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calde\Downloads\"/>
    </mc:Choice>
  </mc:AlternateContent>
  <xr:revisionPtr revIDLastSave="0" documentId="13_ncr:1_{240DA57B-4908-420E-A9A3-222B1B4C3225}" xr6:coauthVersionLast="40" xr6:coauthVersionMax="40" xr10:uidLastSave="{00000000-0000-0000-0000-000000000000}"/>
  <bookViews>
    <workbookView xWindow="0" yWindow="0" windowWidth="19200" windowHeight="6210" activeTab="4" xr2:uid="{00000000-000D-0000-FFFF-FFFF00000000}"/>
  </bookViews>
  <sheets>
    <sheet name="INTRODUCCION" sheetId="1" r:id="rId1"/>
    <sheet name="BASE AGENTES" sheetId="2" r:id="rId2"/>
    <sheet name="BASE POLIZAS" sheetId="3" r:id="rId3"/>
    <sheet name="REPORTE  INICIAL" sheetId="4" r:id="rId4"/>
    <sheet name="REPORTE FINAL" sheetId="5" r:id="rId5"/>
    <sheet name="Agente-broker" sheetId="9" r:id="rId6"/>
    <sheet name="BROKER CON MAYOR #MIEMBROS" sheetId="6" r:id="rId7"/>
    <sheet name="AGENTE CON MAYOR #MIEMBROS" sheetId="7" r:id="rId8"/>
    <sheet name="ESTADOS CON MAYOR #MIEMBROS" sheetId="8" r:id="rId9"/>
  </sheets>
  <definedNames>
    <definedName name="_xlnm._FilterDatabase" localSheetId="1" hidden="1">'BASE AGENTES'!$A$1:$E$200</definedName>
    <definedName name="_xlnm._FilterDatabase" localSheetId="2" hidden="1">'BASE POLIZAS'!$A$1:$I$5071</definedName>
    <definedName name="_xlnm._FilterDatabase" localSheetId="4" hidden="1">'REPORTE FINAL'!$A$1:$P$887</definedName>
  </definedNames>
  <calcPr calcId="191029"/>
  <pivotCaches>
    <pivotCache cacheId="7" r:id="rId10"/>
  </pivotCaches>
  <extLst>
    <ext uri="GoogleSheetsCustomDataVersion2">
      <go:sheetsCustomData xmlns:go="http://customooxmlschemas.google.com/" r:id="rId11" roundtripDataChecksum="nBJZ/2WmqkmPbdGz6Rk7+75BswXjMfxUXToVBN8GD4w="/>
    </ext>
  </extLst>
</workbook>
</file>

<file path=xl/calcChain.xml><?xml version="1.0" encoding="utf-8"?>
<calcChain xmlns="http://schemas.openxmlformats.org/spreadsheetml/2006/main">
  <c r="R19" i="5" l="1"/>
  <c r="R20" i="5"/>
  <c r="R21" i="5"/>
  <c r="R22" i="5"/>
  <c r="R23" i="5"/>
  <c r="R34" i="5"/>
  <c r="R35" i="5"/>
  <c r="R43" i="5"/>
  <c r="R44" i="5"/>
  <c r="R45" i="5"/>
  <c r="R56" i="5"/>
  <c r="R57" i="5"/>
  <c r="R58" i="5"/>
  <c r="R59" i="5"/>
  <c r="R67" i="5"/>
  <c r="R79" i="5"/>
  <c r="R80" i="5"/>
  <c r="R81" i="5"/>
  <c r="R82" i="5"/>
  <c r="R83" i="5"/>
  <c r="R95" i="5"/>
  <c r="R103" i="5"/>
  <c r="R104" i="5"/>
  <c r="R105" i="5"/>
  <c r="R106" i="5"/>
  <c r="R117" i="5"/>
  <c r="R118" i="5"/>
  <c r="R119" i="5"/>
  <c r="R127" i="5"/>
  <c r="R128" i="5"/>
  <c r="R139" i="5"/>
  <c r="R140" i="5"/>
  <c r="R141" i="5"/>
  <c r="R142" i="5"/>
  <c r="R143" i="5"/>
  <c r="R163" i="5"/>
  <c r="R164" i="5"/>
  <c r="R165" i="5"/>
  <c r="R166" i="5"/>
  <c r="R167" i="5"/>
  <c r="R178" i="5"/>
  <c r="R179" i="5"/>
  <c r="R187" i="5"/>
  <c r="R188" i="5"/>
  <c r="R189" i="5"/>
  <c r="R200" i="5"/>
  <c r="R201" i="5"/>
  <c r="R202" i="5"/>
  <c r="R203" i="5"/>
  <c r="R204" i="5"/>
  <c r="R205" i="5"/>
  <c r="R211" i="5"/>
  <c r="R223" i="5"/>
  <c r="R224" i="5"/>
  <c r="R225" i="5"/>
  <c r="R226" i="5"/>
  <c r="R227" i="5"/>
  <c r="R239" i="5"/>
  <c r="R247" i="5"/>
  <c r="R248" i="5"/>
  <c r="R249" i="5"/>
  <c r="R250" i="5"/>
  <c r="R261" i="5"/>
  <c r="R262" i="5"/>
  <c r="R263" i="5"/>
  <c r="R271" i="5"/>
  <c r="R272" i="5"/>
  <c r="R283" i="5"/>
  <c r="R284" i="5"/>
  <c r="R285" i="5"/>
  <c r="R286" i="5"/>
  <c r="R287" i="5"/>
  <c r="R307" i="5"/>
  <c r="R308" i="5"/>
  <c r="R309" i="5"/>
  <c r="R310" i="5"/>
  <c r="R311" i="5"/>
  <c r="R322" i="5"/>
  <c r="R323" i="5"/>
  <c r="R331" i="5"/>
  <c r="R332" i="5"/>
  <c r="R333" i="5"/>
  <c r="R344" i="5"/>
  <c r="R345" i="5"/>
  <c r="R346" i="5"/>
  <c r="R347" i="5"/>
  <c r="R355" i="5"/>
  <c r="R367" i="5"/>
  <c r="R368" i="5"/>
  <c r="R369" i="5"/>
  <c r="R370" i="5"/>
  <c r="R371" i="5"/>
  <c r="R383" i="5"/>
  <c r="R391" i="5"/>
  <c r="R392" i="5"/>
  <c r="R393" i="5"/>
  <c r="R394" i="5"/>
  <c r="R405" i="5"/>
  <c r="R406" i="5"/>
  <c r="R407" i="5"/>
  <c r="R415" i="5"/>
  <c r="R416" i="5"/>
  <c r="R427" i="5"/>
  <c r="R428" i="5"/>
  <c r="R429" i="5"/>
  <c r="R430" i="5"/>
  <c r="R431" i="5"/>
  <c r="R451" i="5"/>
  <c r="R452" i="5"/>
  <c r="R453" i="5"/>
  <c r="R454" i="5"/>
  <c r="R455" i="5"/>
  <c r="R466" i="5"/>
  <c r="R467" i="5"/>
  <c r="R475" i="5"/>
  <c r="R476" i="5"/>
  <c r="R477" i="5"/>
  <c r="R488" i="5"/>
  <c r="R489" i="5"/>
  <c r="R490" i="5"/>
  <c r="R491" i="5"/>
  <c r="R499" i="5"/>
  <c r="R511" i="5"/>
  <c r="R512" i="5"/>
  <c r="R513" i="5"/>
  <c r="R514" i="5"/>
  <c r="R515" i="5"/>
  <c r="R527" i="5"/>
  <c r="R535" i="5"/>
  <c r="R536" i="5"/>
  <c r="R537" i="5"/>
  <c r="R538" i="5"/>
  <c r="R549" i="5"/>
  <c r="R550" i="5"/>
  <c r="R551" i="5"/>
  <c r="R559" i="5"/>
  <c r="R560" i="5"/>
  <c r="R571" i="5"/>
  <c r="R572" i="5"/>
  <c r="R573" i="5"/>
  <c r="R574" i="5"/>
  <c r="R575" i="5"/>
  <c r="R595" i="5"/>
  <c r="R596" i="5"/>
  <c r="R597" i="5"/>
  <c r="R598" i="5"/>
  <c r="R599" i="5"/>
  <c r="R610" i="5"/>
  <c r="R611" i="5"/>
  <c r="R619" i="5"/>
  <c r="R620" i="5"/>
  <c r="R621" i="5"/>
  <c r="R632" i="5"/>
  <c r="R633" i="5"/>
  <c r="R634" i="5"/>
  <c r="R635" i="5"/>
  <c r="R643" i="5"/>
  <c r="R655" i="5"/>
  <c r="R656" i="5"/>
  <c r="R657" i="5"/>
  <c r="R658" i="5"/>
  <c r="R659" i="5"/>
  <c r="R671" i="5"/>
  <c r="R672" i="5"/>
  <c r="R673" i="5"/>
  <c r="R679" i="5"/>
  <c r="R680" i="5"/>
  <c r="R681" i="5"/>
  <c r="R682" i="5"/>
  <c r="R693" i="5"/>
  <c r="R694" i="5"/>
  <c r="R695" i="5"/>
  <c r="R703" i="5"/>
  <c r="R704" i="5"/>
  <c r="R715" i="5"/>
  <c r="R716" i="5"/>
  <c r="R717" i="5"/>
  <c r="R718" i="5"/>
  <c r="R719" i="5"/>
  <c r="R739" i="5"/>
  <c r="R740" i="5"/>
  <c r="R741" i="5"/>
  <c r="R742" i="5"/>
  <c r="R743" i="5"/>
  <c r="R754" i="5"/>
  <c r="R755" i="5"/>
  <c r="R763" i="5"/>
  <c r="R764" i="5"/>
  <c r="R765" i="5"/>
  <c r="R776" i="5"/>
  <c r="R777" i="5"/>
  <c r="R778" i="5"/>
  <c r="R779" i="5"/>
  <c r="R787" i="5"/>
  <c r="R799" i="5"/>
  <c r="R800" i="5"/>
  <c r="R801" i="5"/>
  <c r="R802" i="5"/>
  <c r="R803" i="5"/>
  <c r="R815" i="5"/>
  <c r="R823" i="5"/>
  <c r="R824" i="5"/>
  <c r="R825" i="5"/>
  <c r="R826" i="5"/>
  <c r="R837" i="5"/>
  <c r="R838" i="5"/>
  <c r="R839" i="5"/>
  <c r="R847" i="5"/>
  <c r="R848" i="5"/>
  <c r="R859" i="5"/>
  <c r="R860" i="5"/>
  <c r="R861" i="5"/>
  <c r="R862" i="5"/>
  <c r="R863" i="5"/>
  <c r="R876" i="5"/>
  <c r="R877" i="5"/>
  <c r="R883" i="5"/>
  <c r="R884" i="5"/>
  <c r="R885" i="5"/>
  <c r="R886" i="5"/>
  <c r="R887" i="5"/>
  <c r="R191" i="4"/>
  <c r="R287" i="4"/>
  <c r="R515" i="4"/>
  <c r="R592" i="4"/>
  <c r="R811" i="4"/>
  <c r="R931" i="4"/>
  <c r="R979" i="4"/>
  <c r="R1088" i="4"/>
  <c r="Q2" i="5"/>
  <c r="R2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Q20" i="5"/>
  <c r="Q21" i="5"/>
  <c r="Q22" i="5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Q35" i="5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Q44" i="5"/>
  <c r="Q45" i="5"/>
  <c r="Q46" i="5"/>
  <c r="R46" i="5" s="1"/>
  <c r="Q47" i="5"/>
  <c r="R47" i="5" s="1"/>
  <c r="Q48" i="5"/>
  <c r="R48" i="5" s="1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56" i="5"/>
  <c r="Q57" i="5"/>
  <c r="Q58" i="5"/>
  <c r="Q59" i="5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Q80" i="5"/>
  <c r="Q81" i="5"/>
  <c r="Q82" i="5"/>
  <c r="Q83" i="5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Q104" i="5"/>
  <c r="Q105" i="5"/>
  <c r="Q106" i="5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Q118" i="5"/>
  <c r="Q119" i="5"/>
  <c r="Q120" i="5"/>
  <c r="R120" i="5" s="1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Q140" i="5"/>
  <c r="Q141" i="5"/>
  <c r="Q142" i="5"/>
  <c r="Q143" i="5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Q164" i="5"/>
  <c r="Q165" i="5"/>
  <c r="Q166" i="5"/>
  <c r="Q167" i="5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Q179" i="5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Q188" i="5"/>
  <c r="Q189" i="5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Q201" i="5"/>
  <c r="Q202" i="5"/>
  <c r="Q203" i="5"/>
  <c r="Q204" i="5"/>
  <c r="Q205" i="5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Q212" i="5"/>
  <c r="R212" i="5" s="1"/>
  <c r="Q213" i="5"/>
  <c r="R213" i="5" s="1"/>
  <c r="Q214" i="5"/>
  <c r="R214" i="5" s="1"/>
  <c r="Q215" i="5"/>
  <c r="R215" i="5" s="1"/>
  <c r="Q216" i="5"/>
  <c r="R216" i="5" s="1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Q224" i="5"/>
  <c r="Q225" i="5"/>
  <c r="Q226" i="5"/>
  <c r="Q227" i="5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Q248" i="5"/>
  <c r="Q249" i="5"/>
  <c r="Q250" i="5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Q262" i="5"/>
  <c r="Q263" i="5"/>
  <c r="Q264" i="5"/>
  <c r="R264" i="5" s="1"/>
  <c r="Q265" i="5"/>
  <c r="R265" i="5" s="1"/>
  <c r="Q266" i="5"/>
  <c r="R266" i="5" s="1"/>
  <c r="Q267" i="5"/>
  <c r="R267" i="5" s="1"/>
  <c r="Q268" i="5"/>
  <c r="R268" i="5" s="1"/>
  <c r="Q269" i="5"/>
  <c r="R269" i="5" s="1"/>
  <c r="Q270" i="5"/>
  <c r="R270" i="5" s="1"/>
  <c r="Q271" i="5"/>
  <c r="Q272" i="5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Q284" i="5"/>
  <c r="Q285" i="5"/>
  <c r="Q286" i="5"/>
  <c r="Q287" i="5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94" i="5"/>
  <c r="R294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Q308" i="5"/>
  <c r="Q309" i="5"/>
  <c r="Q310" i="5"/>
  <c r="Q311" i="5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319" i="5"/>
  <c r="R319" i="5" s="1"/>
  <c r="Q320" i="5"/>
  <c r="R320" i="5" s="1"/>
  <c r="Q321" i="5"/>
  <c r="R321" i="5" s="1"/>
  <c r="Q322" i="5"/>
  <c r="Q323" i="5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Q332" i="5"/>
  <c r="Q333" i="5"/>
  <c r="Q334" i="5"/>
  <c r="R334" i="5" s="1"/>
  <c r="Q335" i="5"/>
  <c r="R335" i="5" s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Q345" i="5"/>
  <c r="Q346" i="5"/>
  <c r="Q347" i="5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Q368" i="5"/>
  <c r="Q369" i="5"/>
  <c r="Q370" i="5"/>
  <c r="Q371" i="5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82" i="5"/>
  <c r="R382" i="5" s="1"/>
  <c r="Q383" i="5"/>
  <c r="Q384" i="5"/>
  <c r="R384" i="5" s="1"/>
  <c r="Q385" i="5"/>
  <c r="R385" i="5" s="1"/>
  <c r="Q386" i="5"/>
  <c r="R386" i="5" s="1"/>
  <c r="Q387" i="5"/>
  <c r="R387" i="5" s="1"/>
  <c r="Q388" i="5"/>
  <c r="R388" i="5" s="1"/>
  <c r="Q389" i="5"/>
  <c r="R389" i="5" s="1"/>
  <c r="Q390" i="5"/>
  <c r="R390" i="5" s="1"/>
  <c r="Q391" i="5"/>
  <c r="Q392" i="5"/>
  <c r="Q393" i="5"/>
  <c r="Q394" i="5"/>
  <c r="Q395" i="5"/>
  <c r="R395" i="5" s="1"/>
  <c r="Q396" i="5"/>
  <c r="R396" i="5" s="1"/>
  <c r="Q397" i="5"/>
  <c r="R397" i="5" s="1"/>
  <c r="Q398" i="5"/>
  <c r="R398" i="5" s="1"/>
  <c r="Q399" i="5"/>
  <c r="R399" i="5" s="1"/>
  <c r="Q400" i="5"/>
  <c r="R400" i="5" s="1"/>
  <c r="Q401" i="5"/>
  <c r="R401" i="5" s="1"/>
  <c r="Q402" i="5"/>
  <c r="R402" i="5" s="1"/>
  <c r="Q403" i="5"/>
  <c r="R403" i="5" s="1"/>
  <c r="Q404" i="5"/>
  <c r="R404" i="5" s="1"/>
  <c r="Q405" i="5"/>
  <c r="Q406" i="5"/>
  <c r="Q407" i="5"/>
  <c r="Q408" i="5"/>
  <c r="R408" i="5" s="1"/>
  <c r="Q409" i="5"/>
  <c r="R409" i="5" s="1"/>
  <c r="Q410" i="5"/>
  <c r="R410" i="5" s="1"/>
  <c r="Q411" i="5"/>
  <c r="R411" i="5" s="1"/>
  <c r="Q412" i="5"/>
  <c r="R412" i="5" s="1"/>
  <c r="Q413" i="5"/>
  <c r="R413" i="5" s="1"/>
  <c r="Q414" i="5"/>
  <c r="R414" i="5" s="1"/>
  <c r="Q415" i="5"/>
  <c r="Q416" i="5"/>
  <c r="Q417" i="5"/>
  <c r="R417" i="5" s="1"/>
  <c r="Q418" i="5"/>
  <c r="R418" i="5" s="1"/>
  <c r="Q419" i="5"/>
  <c r="R419" i="5" s="1"/>
  <c r="Q420" i="5"/>
  <c r="R420" i="5" s="1"/>
  <c r="Q421" i="5"/>
  <c r="R421" i="5" s="1"/>
  <c r="Q422" i="5"/>
  <c r="R422" i="5" s="1"/>
  <c r="Q423" i="5"/>
  <c r="R423" i="5" s="1"/>
  <c r="Q424" i="5"/>
  <c r="R424" i="5" s="1"/>
  <c r="Q425" i="5"/>
  <c r="R425" i="5" s="1"/>
  <c r="Q426" i="5"/>
  <c r="R426" i="5" s="1"/>
  <c r="Q427" i="5"/>
  <c r="Q428" i="5"/>
  <c r="Q429" i="5"/>
  <c r="Q430" i="5"/>
  <c r="Q431" i="5"/>
  <c r="Q432" i="5"/>
  <c r="R432" i="5" s="1"/>
  <c r="Q433" i="5"/>
  <c r="R433" i="5" s="1"/>
  <c r="Q434" i="5"/>
  <c r="R434" i="5" s="1"/>
  <c r="Q435" i="5"/>
  <c r="R435" i="5" s="1"/>
  <c r="Q436" i="5"/>
  <c r="R436" i="5" s="1"/>
  <c r="Q437" i="5"/>
  <c r="R437" i="5" s="1"/>
  <c r="Q438" i="5"/>
  <c r="R438" i="5" s="1"/>
  <c r="Q439" i="5"/>
  <c r="R439" i="5" s="1"/>
  <c r="Q440" i="5"/>
  <c r="R440" i="5" s="1"/>
  <c r="Q441" i="5"/>
  <c r="R441" i="5" s="1"/>
  <c r="Q442" i="5"/>
  <c r="R442" i="5" s="1"/>
  <c r="Q443" i="5"/>
  <c r="R443" i="5" s="1"/>
  <c r="Q444" i="5"/>
  <c r="R444" i="5" s="1"/>
  <c r="Q445" i="5"/>
  <c r="R445" i="5" s="1"/>
  <c r="Q446" i="5"/>
  <c r="R446" i="5" s="1"/>
  <c r="Q447" i="5"/>
  <c r="R447" i="5" s="1"/>
  <c r="Q448" i="5"/>
  <c r="R448" i="5" s="1"/>
  <c r="Q449" i="5"/>
  <c r="R449" i="5" s="1"/>
  <c r="Q450" i="5"/>
  <c r="R450" i="5" s="1"/>
  <c r="Q451" i="5"/>
  <c r="Q452" i="5"/>
  <c r="Q453" i="5"/>
  <c r="Q454" i="5"/>
  <c r="Q455" i="5"/>
  <c r="Q456" i="5"/>
  <c r="R456" i="5" s="1"/>
  <c r="Q457" i="5"/>
  <c r="R457" i="5" s="1"/>
  <c r="Q458" i="5"/>
  <c r="R458" i="5" s="1"/>
  <c r="Q459" i="5"/>
  <c r="R459" i="5" s="1"/>
  <c r="Q460" i="5"/>
  <c r="R460" i="5" s="1"/>
  <c r="Q461" i="5"/>
  <c r="R461" i="5" s="1"/>
  <c r="Q462" i="5"/>
  <c r="R462" i="5" s="1"/>
  <c r="Q463" i="5"/>
  <c r="R463" i="5" s="1"/>
  <c r="Q464" i="5"/>
  <c r="R464" i="5" s="1"/>
  <c r="Q465" i="5"/>
  <c r="R465" i="5" s="1"/>
  <c r="Q466" i="5"/>
  <c r="Q467" i="5"/>
  <c r="Q468" i="5"/>
  <c r="R468" i="5" s="1"/>
  <c r="Q469" i="5"/>
  <c r="R469" i="5" s="1"/>
  <c r="Q470" i="5"/>
  <c r="R470" i="5" s="1"/>
  <c r="Q471" i="5"/>
  <c r="R471" i="5" s="1"/>
  <c r="Q472" i="5"/>
  <c r="R472" i="5" s="1"/>
  <c r="Q473" i="5"/>
  <c r="R473" i="5" s="1"/>
  <c r="Q474" i="5"/>
  <c r="R474" i="5" s="1"/>
  <c r="Q475" i="5"/>
  <c r="Q476" i="5"/>
  <c r="Q477" i="5"/>
  <c r="Q478" i="5"/>
  <c r="R478" i="5" s="1"/>
  <c r="Q479" i="5"/>
  <c r="R479" i="5" s="1"/>
  <c r="Q480" i="5"/>
  <c r="R480" i="5" s="1"/>
  <c r="Q481" i="5"/>
  <c r="R481" i="5" s="1"/>
  <c r="Q482" i="5"/>
  <c r="R482" i="5" s="1"/>
  <c r="Q483" i="5"/>
  <c r="R483" i="5" s="1"/>
  <c r="Q484" i="5"/>
  <c r="R484" i="5" s="1"/>
  <c r="Q485" i="5"/>
  <c r="R485" i="5" s="1"/>
  <c r="Q486" i="5"/>
  <c r="R486" i="5" s="1"/>
  <c r="Q487" i="5"/>
  <c r="R487" i="5" s="1"/>
  <c r="Q488" i="5"/>
  <c r="Q489" i="5"/>
  <c r="Q490" i="5"/>
  <c r="Q491" i="5"/>
  <c r="Q492" i="5"/>
  <c r="R492" i="5" s="1"/>
  <c r="Q493" i="5"/>
  <c r="R493" i="5" s="1"/>
  <c r="Q494" i="5"/>
  <c r="R494" i="5" s="1"/>
  <c r="Q495" i="5"/>
  <c r="R495" i="5" s="1"/>
  <c r="Q496" i="5"/>
  <c r="R496" i="5" s="1"/>
  <c r="Q497" i="5"/>
  <c r="R497" i="5" s="1"/>
  <c r="Q498" i="5"/>
  <c r="R498" i="5" s="1"/>
  <c r="Q499" i="5"/>
  <c r="Q500" i="5"/>
  <c r="R500" i="5" s="1"/>
  <c r="Q501" i="5"/>
  <c r="R501" i="5" s="1"/>
  <c r="Q502" i="5"/>
  <c r="R502" i="5" s="1"/>
  <c r="Q503" i="5"/>
  <c r="R503" i="5" s="1"/>
  <c r="Q504" i="5"/>
  <c r="R504" i="5" s="1"/>
  <c r="Q505" i="5"/>
  <c r="R505" i="5" s="1"/>
  <c r="Q506" i="5"/>
  <c r="R506" i="5" s="1"/>
  <c r="Q507" i="5"/>
  <c r="R507" i="5" s="1"/>
  <c r="Q508" i="5"/>
  <c r="R508" i="5" s="1"/>
  <c r="Q509" i="5"/>
  <c r="R509" i="5" s="1"/>
  <c r="Q510" i="5"/>
  <c r="R510" i="5" s="1"/>
  <c r="Q511" i="5"/>
  <c r="Q512" i="5"/>
  <c r="Q513" i="5"/>
  <c r="Q514" i="5"/>
  <c r="Q515" i="5"/>
  <c r="Q516" i="5"/>
  <c r="R516" i="5" s="1"/>
  <c r="Q517" i="5"/>
  <c r="R517" i="5" s="1"/>
  <c r="Q518" i="5"/>
  <c r="R518" i="5" s="1"/>
  <c r="Q519" i="5"/>
  <c r="R519" i="5" s="1"/>
  <c r="Q520" i="5"/>
  <c r="R520" i="5" s="1"/>
  <c r="Q521" i="5"/>
  <c r="R521" i="5" s="1"/>
  <c r="Q522" i="5"/>
  <c r="R522" i="5" s="1"/>
  <c r="Q523" i="5"/>
  <c r="R523" i="5" s="1"/>
  <c r="Q524" i="5"/>
  <c r="R524" i="5" s="1"/>
  <c r="Q525" i="5"/>
  <c r="R525" i="5" s="1"/>
  <c r="Q526" i="5"/>
  <c r="R526" i="5" s="1"/>
  <c r="Q527" i="5"/>
  <c r="Q528" i="5"/>
  <c r="R528" i="5" s="1"/>
  <c r="Q529" i="5"/>
  <c r="R529" i="5" s="1"/>
  <c r="Q530" i="5"/>
  <c r="R530" i="5" s="1"/>
  <c r="Q531" i="5"/>
  <c r="R531" i="5" s="1"/>
  <c r="Q532" i="5"/>
  <c r="R532" i="5" s="1"/>
  <c r="Q533" i="5"/>
  <c r="R533" i="5" s="1"/>
  <c r="Q534" i="5"/>
  <c r="R534" i="5" s="1"/>
  <c r="Q535" i="5"/>
  <c r="Q536" i="5"/>
  <c r="Q537" i="5"/>
  <c r="Q538" i="5"/>
  <c r="Q539" i="5"/>
  <c r="R539" i="5" s="1"/>
  <c r="Q540" i="5"/>
  <c r="R540" i="5" s="1"/>
  <c r="Q541" i="5"/>
  <c r="R541" i="5" s="1"/>
  <c r="Q542" i="5"/>
  <c r="R542" i="5" s="1"/>
  <c r="Q543" i="5"/>
  <c r="R543" i="5" s="1"/>
  <c r="Q544" i="5"/>
  <c r="R544" i="5" s="1"/>
  <c r="Q545" i="5"/>
  <c r="R545" i="5" s="1"/>
  <c r="Q546" i="5"/>
  <c r="R546" i="5" s="1"/>
  <c r="Q547" i="5"/>
  <c r="R547" i="5" s="1"/>
  <c r="Q548" i="5"/>
  <c r="R548" i="5" s="1"/>
  <c r="Q549" i="5"/>
  <c r="Q550" i="5"/>
  <c r="Q551" i="5"/>
  <c r="Q552" i="5"/>
  <c r="R552" i="5" s="1"/>
  <c r="Q553" i="5"/>
  <c r="R553" i="5" s="1"/>
  <c r="Q554" i="5"/>
  <c r="R554" i="5" s="1"/>
  <c r="Q555" i="5"/>
  <c r="R555" i="5" s="1"/>
  <c r="Q556" i="5"/>
  <c r="R556" i="5" s="1"/>
  <c r="Q557" i="5"/>
  <c r="R557" i="5" s="1"/>
  <c r="Q558" i="5"/>
  <c r="R558" i="5" s="1"/>
  <c r="Q559" i="5"/>
  <c r="Q560" i="5"/>
  <c r="Q561" i="5"/>
  <c r="R561" i="5" s="1"/>
  <c r="Q562" i="5"/>
  <c r="R562" i="5" s="1"/>
  <c r="Q563" i="5"/>
  <c r="R563" i="5" s="1"/>
  <c r="Q564" i="5"/>
  <c r="R564" i="5" s="1"/>
  <c r="Q565" i="5"/>
  <c r="R565" i="5" s="1"/>
  <c r="Q566" i="5"/>
  <c r="R566" i="5" s="1"/>
  <c r="Q567" i="5"/>
  <c r="R567" i="5" s="1"/>
  <c r="Q568" i="5"/>
  <c r="R568" i="5" s="1"/>
  <c r="Q569" i="5"/>
  <c r="R569" i="5" s="1"/>
  <c r="Q570" i="5"/>
  <c r="R570" i="5" s="1"/>
  <c r="Q571" i="5"/>
  <c r="Q572" i="5"/>
  <c r="Q573" i="5"/>
  <c r="Q574" i="5"/>
  <c r="Q575" i="5"/>
  <c r="Q576" i="5"/>
  <c r="R576" i="5" s="1"/>
  <c r="Q577" i="5"/>
  <c r="R577" i="5" s="1"/>
  <c r="Q578" i="5"/>
  <c r="R578" i="5" s="1"/>
  <c r="Q579" i="5"/>
  <c r="R579" i="5" s="1"/>
  <c r="Q580" i="5"/>
  <c r="R580" i="5" s="1"/>
  <c r="Q581" i="5"/>
  <c r="R581" i="5" s="1"/>
  <c r="Q582" i="5"/>
  <c r="R582" i="5" s="1"/>
  <c r="Q583" i="5"/>
  <c r="R583" i="5" s="1"/>
  <c r="Q584" i="5"/>
  <c r="R584" i="5" s="1"/>
  <c r="Q585" i="5"/>
  <c r="R585" i="5" s="1"/>
  <c r="Q586" i="5"/>
  <c r="R586" i="5" s="1"/>
  <c r="Q587" i="5"/>
  <c r="R587" i="5" s="1"/>
  <c r="Q588" i="5"/>
  <c r="R588" i="5" s="1"/>
  <c r="Q589" i="5"/>
  <c r="R589" i="5" s="1"/>
  <c r="Q590" i="5"/>
  <c r="R590" i="5" s="1"/>
  <c r="Q591" i="5"/>
  <c r="R591" i="5" s="1"/>
  <c r="Q592" i="5"/>
  <c r="R592" i="5" s="1"/>
  <c r="Q593" i="5"/>
  <c r="R593" i="5" s="1"/>
  <c r="Q594" i="5"/>
  <c r="R594" i="5" s="1"/>
  <c r="Q595" i="5"/>
  <c r="Q596" i="5"/>
  <c r="Q597" i="5"/>
  <c r="Q598" i="5"/>
  <c r="Q599" i="5"/>
  <c r="Q600" i="5"/>
  <c r="R600" i="5" s="1"/>
  <c r="Q601" i="5"/>
  <c r="R601" i="5" s="1"/>
  <c r="Q602" i="5"/>
  <c r="R602" i="5" s="1"/>
  <c r="Q603" i="5"/>
  <c r="R603" i="5" s="1"/>
  <c r="Q604" i="5"/>
  <c r="R604" i="5" s="1"/>
  <c r="Q605" i="5"/>
  <c r="R605" i="5" s="1"/>
  <c r="Q606" i="5"/>
  <c r="R606" i="5" s="1"/>
  <c r="Q607" i="5"/>
  <c r="R607" i="5" s="1"/>
  <c r="Q608" i="5"/>
  <c r="R608" i="5" s="1"/>
  <c r="Q609" i="5"/>
  <c r="R609" i="5" s="1"/>
  <c r="Q610" i="5"/>
  <c r="Q611" i="5"/>
  <c r="Q612" i="5"/>
  <c r="R612" i="5" s="1"/>
  <c r="Q613" i="5"/>
  <c r="R613" i="5" s="1"/>
  <c r="Q614" i="5"/>
  <c r="R614" i="5" s="1"/>
  <c r="Q615" i="5"/>
  <c r="R615" i="5" s="1"/>
  <c r="Q616" i="5"/>
  <c r="R616" i="5" s="1"/>
  <c r="Q617" i="5"/>
  <c r="R617" i="5" s="1"/>
  <c r="Q618" i="5"/>
  <c r="R618" i="5" s="1"/>
  <c r="Q619" i="5"/>
  <c r="Q620" i="5"/>
  <c r="Q621" i="5"/>
  <c r="Q622" i="5"/>
  <c r="R622" i="5" s="1"/>
  <c r="Q623" i="5"/>
  <c r="R623" i="5" s="1"/>
  <c r="Q624" i="5"/>
  <c r="R624" i="5" s="1"/>
  <c r="Q625" i="5"/>
  <c r="R625" i="5" s="1"/>
  <c r="Q626" i="5"/>
  <c r="R626" i="5" s="1"/>
  <c r="Q627" i="5"/>
  <c r="R627" i="5" s="1"/>
  <c r="Q628" i="5"/>
  <c r="R628" i="5" s="1"/>
  <c r="Q629" i="5"/>
  <c r="R629" i="5" s="1"/>
  <c r="Q630" i="5"/>
  <c r="R630" i="5" s="1"/>
  <c r="Q631" i="5"/>
  <c r="R631" i="5" s="1"/>
  <c r="Q632" i="5"/>
  <c r="Q633" i="5"/>
  <c r="Q634" i="5"/>
  <c r="Q635" i="5"/>
  <c r="Q636" i="5"/>
  <c r="R636" i="5" s="1"/>
  <c r="Q637" i="5"/>
  <c r="R637" i="5" s="1"/>
  <c r="Q638" i="5"/>
  <c r="R638" i="5" s="1"/>
  <c r="Q639" i="5"/>
  <c r="R639" i="5" s="1"/>
  <c r="Q640" i="5"/>
  <c r="R640" i="5" s="1"/>
  <c r="Q641" i="5"/>
  <c r="R641" i="5" s="1"/>
  <c r="Q642" i="5"/>
  <c r="R642" i="5" s="1"/>
  <c r="Q643" i="5"/>
  <c r="Q644" i="5"/>
  <c r="R644" i="5" s="1"/>
  <c r="Q645" i="5"/>
  <c r="R645" i="5" s="1"/>
  <c r="Q646" i="5"/>
  <c r="R646" i="5" s="1"/>
  <c r="Q647" i="5"/>
  <c r="R647" i="5" s="1"/>
  <c r="Q648" i="5"/>
  <c r="R648" i="5" s="1"/>
  <c r="Q649" i="5"/>
  <c r="R649" i="5" s="1"/>
  <c r="Q650" i="5"/>
  <c r="R650" i="5" s="1"/>
  <c r="Q651" i="5"/>
  <c r="R651" i="5" s="1"/>
  <c r="Q652" i="5"/>
  <c r="R652" i="5" s="1"/>
  <c r="Q653" i="5"/>
  <c r="R653" i="5" s="1"/>
  <c r="Q654" i="5"/>
  <c r="R654" i="5" s="1"/>
  <c r="Q655" i="5"/>
  <c r="Q656" i="5"/>
  <c r="Q657" i="5"/>
  <c r="Q658" i="5"/>
  <c r="Q659" i="5"/>
  <c r="Q660" i="5"/>
  <c r="R660" i="5" s="1"/>
  <c r="Q661" i="5"/>
  <c r="R661" i="5" s="1"/>
  <c r="Q662" i="5"/>
  <c r="R662" i="5" s="1"/>
  <c r="Q663" i="5"/>
  <c r="R663" i="5" s="1"/>
  <c r="Q664" i="5"/>
  <c r="R664" i="5" s="1"/>
  <c r="Q665" i="5"/>
  <c r="R665" i="5" s="1"/>
  <c r="Q666" i="5"/>
  <c r="R666" i="5" s="1"/>
  <c r="Q667" i="5"/>
  <c r="R667" i="5" s="1"/>
  <c r="Q668" i="5"/>
  <c r="R668" i="5" s="1"/>
  <c r="Q669" i="5"/>
  <c r="R669" i="5" s="1"/>
  <c r="Q670" i="5"/>
  <c r="R670" i="5" s="1"/>
  <c r="Q671" i="5"/>
  <c r="Q672" i="5"/>
  <c r="Q673" i="5"/>
  <c r="Q674" i="5"/>
  <c r="R674" i="5" s="1"/>
  <c r="Q675" i="5"/>
  <c r="R675" i="5" s="1"/>
  <c r="Q676" i="5"/>
  <c r="R676" i="5" s="1"/>
  <c r="Q677" i="5"/>
  <c r="R677" i="5" s="1"/>
  <c r="Q678" i="5"/>
  <c r="R678" i="5" s="1"/>
  <c r="Q679" i="5"/>
  <c r="Q680" i="5"/>
  <c r="Q681" i="5"/>
  <c r="Q682" i="5"/>
  <c r="Q683" i="5"/>
  <c r="R683" i="5" s="1"/>
  <c r="Q684" i="5"/>
  <c r="R684" i="5" s="1"/>
  <c r="Q685" i="5"/>
  <c r="R685" i="5" s="1"/>
  <c r="Q686" i="5"/>
  <c r="R686" i="5" s="1"/>
  <c r="Q687" i="5"/>
  <c r="R687" i="5" s="1"/>
  <c r="Q688" i="5"/>
  <c r="R688" i="5" s="1"/>
  <c r="Q689" i="5"/>
  <c r="R689" i="5" s="1"/>
  <c r="Q690" i="5"/>
  <c r="R690" i="5" s="1"/>
  <c r="Q691" i="5"/>
  <c r="R691" i="5" s="1"/>
  <c r="Q692" i="5"/>
  <c r="R692" i="5" s="1"/>
  <c r="Q693" i="5"/>
  <c r="Q694" i="5"/>
  <c r="Q695" i="5"/>
  <c r="Q696" i="5"/>
  <c r="R696" i="5" s="1"/>
  <c r="Q697" i="5"/>
  <c r="R697" i="5" s="1"/>
  <c r="Q698" i="5"/>
  <c r="R698" i="5" s="1"/>
  <c r="Q699" i="5"/>
  <c r="R699" i="5" s="1"/>
  <c r="Q700" i="5"/>
  <c r="R700" i="5" s="1"/>
  <c r="Q701" i="5"/>
  <c r="R701" i="5" s="1"/>
  <c r="Q702" i="5"/>
  <c r="R702" i="5" s="1"/>
  <c r="Q703" i="5"/>
  <c r="Q704" i="5"/>
  <c r="Q705" i="5"/>
  <c r="R705" i="5" s="1"/>
  <c r="Q706" i="5"/>
  <c r="R706" i="5" s="1"/>
  <c r="Q707" i="5"/>
  <c r="R707" i="5" s="1"/>
  <c r="Q708" i="5"/>
  <c r="R708" i="5" s="1"/>
  <c r="Q709" i="5"/>
  <c r="R709" i="5" s="1"/>
  <c r="Q710" i="5"/>
  <c r="R710" i="5" s="1"/>
  <c r="Q711" i="5"/>
  <c r="R711" i="5" s="1"/>
  <c r="Q712" i="5"/>
  <c r="R712" i="5" s="1"/>
  <c r="Q713" i="5"/>
  <c r="R713" i="5" s="1"/>
  <c r="Q714" i="5"/>
  <c r="R714" i="5" s="1"/>
  <c r="Q715" i="5"/>
  <c r="Q716" i="5"/>
  <c r="Q717" i="5"/>
  <c r="Q718" i="5"/>
  <c r="Q719" i="5"/>
  <c r="Q720" i="5"/>
  <c r="R720" i="5" s="1"/>
  <c r="Q721" i="5"/>
  <c r="R721" i="5" s="1"/>
  <c r="Q722" i="5"/>
  <c r="R722" i="5" s="1"/>
  <c r="Q723" i="5"/>
  <c r="R723" i="5" s="1"/>
  <c r="Q724" i="5"/>
  <c r="R724" i="5" s="1"/>
  <c r="Q725" i="5"/>
  <c r="R725" i="5" s="1"/>
  <c r="Q726" i="5"/>
  <c r="R726" i="5" s="1"/>
  <c r="Q727" i="5"/>
  <c r="R727" i="5" s="1"/>
  <c r="Q728" i="5"/>
  <c r="R728" i="5" s="1"/>
  <c r="Q729" i="5"/>
  <c r="R729" i="5" s="1"/>
  <c r="Q730" i="5"/>
  <c r="R730" i="5" s="1"/>
  <c r="Q731" i="5"/>
  <c r="R731" i="5" s="1"/>
  <c r="Q732" i="5"/>
  <c r="R732" i="5" s="1"/>
  <c r="Q733" i="5"/>
  <c r="R733" i="5" s="1"/>
  <c r="Q734" i="5"/>
  <c r="R734" i="5" s="1"/>
  <c r="Q735" i="5"/>
  <c r="R735" i="5" s="1"/>
  <c r="Q736" i="5"/>
  <c r="R736" i="5" s="1"/>
  <c r="Q737" i="5"/>
  <c r="R737" i="5" s="1"/>
  <c r="Q738" i="5"/>
  <c r="R738" i="5" s="1"/>
  <c r="Q739" i="5"/>
  <c r="Q740" i="5"/>
  <c r="Q741" i="5"/>
  <c r="Q742" i="5"/>
  <c r="Q743" i="5"/>
  <c r="Q744" i="5"/>
  <c r="R744" i="5" s="1"/>
  <c r="Q745" i="5"/>
  <c r="R745" i="5" s="1"/>
  <c r="Q746" i="5"/>
  <c r="R746" i="5" s="1"/>
  <c r="Q747" i="5"/>
  <c r="R747" i="5" s="1"/>
  <c r="Q748" i="5"/>
  <c r="R748" i="5" s="1"/>
  <c r="Q749" i="5"/>
  <c r="R749" i="5" s="1"/>
  <c r="Q750" i="5"/>
  <c r="R750" i="5" s="1"/>
  <c r="Q751" i="5"/>
  <c r="R751" i="5" s="1"/>
  <c r="Q752" i="5"/>
  <c r="R752" i="5" s="1"/>
  <c r="Q753" i="5"/>
  <c r="R753" i="5" s="1"/>
  <c r="Q754" i="5"/>
  <c r="Q755" i="5"/>
  <c r="Q756" i="5"/>
  <c r="R756" i="5" s="1"/>
  <c r="Q757" i="5"/>
  <c r="R757" i="5" s="1"/>
  <c r="Q758" i="5"/>
  <c r="R758" i="5" s="1"/>
  <c r="Q759" i="5"/>
  <c r="R759" i="5" s="1"/>
  <c r="Q760" i="5"/>
  <c r="R760" i="5" s="1"/>
  <c r="Q761" i="5"/>
  <c r="R761" i="5" s="1"/>
  <c r="Q762" i="5"/>
  <c r="R762" i="5" s="1"/>
  <c r="Q763" i="5"/>
  <c r="Q764" i="5"/>
  <c r="Q765" i="5"/>
  <c r="Q766" i="5"/>
  <c r="R766" i="5" s="1"/>
  <c r="Q767" i="5"/>
  <c r="R767" i="5" s="1"/>
  <c r="Q768" i="5"/>
  <c r="Q769" i="5"/>
  <c r="R769" i="5" s="1"/>
  <c r="Q770" i="5"/>
  <c r="R770" i="5" s="1"/>
  <c r="Q771" i="5"/>
  <c r="R771" i="5" s="1"/>
  <c r="Q772" i="5"/>
  <c r="R772" i="5" s="1"/>
  <c r="Q773" i="5"/>
  <c r="R773" i="5" s="1"/>
  <c r="Q774" i="5"/>
  <c r="R774" i="5" s="1"/>
  <c r="Q775" i="5"/>
  <c r="R775" i="5" s="1"/>
  <c r="Q776" i="5"/>
  <c r="Q777" i="5"/>
  <c r="Q778" i="5"/>
  <c r="Q779" i="5"/>
  <c r="Q780" i="5"/>
  <c r="R780" i="5" s="1"/>
  <c r="Q781" i="5"/>
  <c r="R781" i="5" s="1"/>
  <c r="Q782" i="5"/>
  <c r="R782" i="5" s="1"/>
  <c r="Q783" i="5"/>
  <c r="R783" i="5" s="1"/>
  <c r="Q784" i="5"/>
  <c r="R784" i="5" s="1"/>
  <c r="Q785" i="5"/>
  <c r="R785" i="5" s="1"/>
  <c r="Q786" i="5"/>
  <c r="R786" i="5" s="1"/>
  <c r="Q787" i="5"/>
  <c r="Q788" i="5"/>
  <c r="R788" i="5" s="1"/>
  <c r="Q789" i="5"/>
  <c r="R789" i="5" s="1"/>
  <c r="Q790" i="5"/>
  <c r="R790" i="5" s="1"/>
  <c r="Q791" i="5"/>
  <c r="R791" i="5" s="1"/>
  <c r="Q792" i="5"/>
  <c r="R792" i="5" s="1"/>
  <c r="Q793" i="5"/>
  <c r="R793" i="5" s="1"/>
  <c r="Q794" i="5"/>
  <c r="R794" i="5" s="1"/>
  <c r="Q795" i="5"/>
  <c r="R795" i="5" s="1"/>
  <c r="Q796" i="5"/>
  <c r="R796" i="5" s="1"/>
  <c r="Q797" i="5"/>
  <c r="R797" i="5" s="1"/>
  <c r="Q798" i="5"/>
  <c r="R798" i="5" s="1"/>
  <c r="Q799" i="5"/>
  <c r="Q800" i="5"/>
  <c r="Q801" i="5"/>
  <c r="Q802" i="5"/>
  <c r="Q803" i="5"/>
  <c r="Q804" i="5"/>
  <c r="R804" i="5" s="1"/>
  <c r="Q805" i="5"/>
  <c r="R805" i="5" s="1"/>
  <c r="Q806" i="5"/>
  <c r="R806" i="5" s="1"/>
  <c r="Q807" i="5"/>
  <c r="R807" i="5" s="1"/>
  <c r="Q808" i="5"/>
  <c r="R808" i="5" s="1"/>
  <c r="Q809" i="5"/>
  <c r="R809" i="5" s="1"/>
  <c r="Q810" i="5"/>
  <c r="R810" i="5" s="1"/>
  <c r="Q811" i="5"/>
  <c r="R811" i="5" s="1"/>
  <c r="Q812" i="5"/>
  <c r="R812" i="5" s="1"/>
  <c r="Q813" i="5"/>
  <c r="R813" i="5" s="1"/>
  <c r="Q814" i="5"/>
  <c r="R814" i="5" s="1"/>
  <c r="Q815" i="5"/>
  <c r="Q816" i="5"/>
  <c r="R816" i="5" s="1"/>
  <c r="Q817" i="5"/>
  <c r="R817" i="5" s="1"/>
  <c r="Q818" i="5"/>
  <c r="R818" i="5" s="1"/>
  <c r="Q819" i="5"/>
  <c r="R819" i="5" s="1"/>
  <c r="Q820" i="5"/>
  <c r="R820" i="5" s="1"/>
  <c r="Q821" i="5"/>
  <c r="R821" i="5" s="1"/>
  <c r="Q822" i="5"/>
  <c r="R822" i="5" s="1"/>
  <c r="Q823" i="5"/>
  <c r="Q824" i="5"/>
  <c r="Q825" i="5"/>
  <c r="Q826" i="5"/>
  <c r="Q827" i="5"/>
  <c r="R827" i="5" s="1"/>
  <c r="Q828" i="5"/>
  <c r="R828" i="5" s="1"/>
  <c r="Q829" i="5"/>
  <c r="R829" i="5" s="1"/>
  <c r="Q830" i="5"/>
  <c r="R830" i="5" s="1"/>
  <c r="Q831" i="5"/>
  <c r="R831" i="5" s="1"/>
  <c r="Q832" i="5"/>
  <c r="R832" i="5" s="1"/>
  <c r="Q833" i="5"/>
  <c r="R833" i="5" s="1"/>
  <c r="Q834" i="5"/>
  <c r="R834" i="5" s="1"/>
  <c r="Q835" i="5"/>
  <c r="R835" i="5" s="1"/>
  <c r="Q836" i="5"/>
  <c r="R836" i="5" s="1"/>
  <c r="Q837" i="5"/>
  <c r="Q838" i="5"/>
  <c r="Q839" i="5"/>
  <c r="Q840" i="5"/>
  <c r="R840" i="5" s="1"/>
  <c r="Q841" i="5"/>
  <c r="R841" i="5" s="1"/>
  <c r="Q842" i="5"/>
  <c r="R842" i="5" s="1"/>
  <c r="Q843" i="5"/>
  <c r="R843" i="5" s="1"/>
  <c r="Q844" i="5"/>
  <c r="R844" i="5" s="1"/>
  <c r="Q845" i="5"/>
  <c r="R845" i="5" s="1"/>
  <c r="Q846" i="5"/>
  <c r="R846" i="5" s="1"/>
  <c r="Q847" i="5"/>
  <c r="Q848" i="5"/>
  <c r="Q849" i="5"/>
  <c r="R849" i="5" s="1"/>
  <c r="Q850" i="5"/>
  <c r="R850" i="5" s="1"/>
  <c r="Q851" i="5"/>
  <c r="R851" i="5" s="1"/>
  <c r="Q852" i="5"/>
  <c r="R852" i="5" s="1"/>
  <c r="Q853" i="5"/>
  <c r="R853" i="5" s="1"/>
  <c r="Q854" i="5"/>
  <c r="R854" i="5" s="1"/>
  <c r="Q855" i="5"/>
  <c r="R855" i="5" s="1"/>
  <c r="Q856" i="5"/>
  <c r="R856" i="5" s="1"/>
  <c r="Q857" i="5"/>
  <c r="R857" i="5" s="1"/>
  <c r="Q858" i="5"/>
  <c r="R858" i="5" s="1"/>
  <c r="Q859" i="5"/>
  <c r="Q860" i="5"/>
  <c r="Q861" i="5"/>
  <c r="Q862" i="5"/>
  <c r="Q863" i="5"/>
  <c r="Q864" i="5"/>
  <c r="R864" i="5" s="1"/>
  <c r="Q865" i="5"/>
  <c r="R865" i="5" s="1"/>
  <c r="Q866" i="5"/>
  <c r="R866" i="5" s="1"/>
  <c r="Q867" i="5"/>
  <c r="R867" i="5" s="1"/>
  <c r="Q868" i="5"/>
  <c r="R868" i="5" s="1"/>
  <c r="Q869" i="5"/>
  <c r="R869" i="5" s="1"/>
  <c r="Q870" i="5"/>
  <c r="R870" i="5" s="1"/>
  <c r="Q871" i="5"/>
  <c r="R871" i="5" s="1"/>
  <c r="Q872" i="5"/>
  <c r="R872" i="5" s="1"/>
  <c r="Q873" i="5"/>
  <c r="R873" i="5" s="1"/>
  <c r="Q874" i="5"/>
  <c r="R874" i="5" s="1"/>
  <c r="Q875" i="5"/>
  <c r="R875" i="5" s="1"/>
  <c r="Q876" i="5"/>
  <c r="Q877" i="5"/>
  <c r="R755" i="4" s="1"/>
  <c r="Q878" i="5"/>
  <c r="R878" i="5" s="1"/>
  <c r="Q879" i="5"/>
  <c r="R879" i="5" s="1"/>
  <c r="Q880" i="5"/>
  <c r="R880" i="5" s="1"/>
  <c r="Q881" i="5"/>
  <c r="R881" i="5" s="1"/>
  <c r="Q882" i="5"/>
  <c r="R882" i="5" s="1"/>
  <c r="Q883" i="5"/>
  <c r="Q884" i="5"/>
  <c r="Q885" i="5"/>
  <c r="Q886" i="5"/>
  <c r="Q887" i="5"/>
  <c r="Q2" i="4"/>
  <c r="Q3" i="4"/>
  <c r="R3" i="4" s="1"/>
  <c r="Q4" i="4"/>
  <c r="Q5" i="4"/>
  <c r="Q6" i="4"/>
  <c r="Q7" i="4"/>
  <c r="Q8" i="4"/>
  <c r="Q9" i="4"/>
  <c r="Q10" i="4"/>
  <c r="Q11" i="4"/>
  <c r="Q12" i="4"/>
  <c r="Q13" i="4"/>
  <c r="Q14" i="4"/>
  <c r="Q15" i="4"/>
  <c r="R15" i="4" s="1"/>
  <c r="Q16" i="4"/>
  <c r="Q17" i="4"/>
  <c r="Q18" i="4"/>
  <c r="Q19" i="4"/>
  <c r="Q20" i="4"/>
  <c r="Q21" i="4"/>
  <c r="Q22" i="4"/>
  <c r="Q23" i="4"/>
  <c r="Q24" i="4"/>
  <c r="Q25" i="4"/>
  <c r="Q26" i="4"/>
  <c r="Q27" i="4"/>
  <c r="R27" i="4" s="1"/>
  <c r="Q28" i="4"/>
  <c r="Q29" i="4"/>
  <c r="Q30" i="4"/>
  <c r="Q31" i="4"/>
  <c r="Q32" i="4"/>
  <c r="Q33" i="4"/>
  <c r="Q34" i="4"/>
  <c r="Q35" i="4"/>
  <c r="Q36" i="4"/>
  <c r="Q37" i="4"/>
  <c r="Q38" i="4"/>
  <c r="R38" i="4" s="1"/>
  <c r="Q39" i="4"/>
  <c r="R39" i="4" s="1"/>
  <c r="Q40" i="4"/>
  <c r="Q41" i="4"/>
  <c r="Q42" i="4"/>
  <c r="Q43" i="4"/>
  <c r="Q44" i="4"/>
  <c r="Q45" i="4"/>
  <c r="Q46" i="4"/>
  <c r="Q47" i="4"/>
  <c r="Q48" i="4"/>
  <c r="Q49" i="4"/>
  <c r="Q50" i="4"/>
  <c r="R50" i="4" s="1"/>
  <c r="Q51" i="4"/>
  <c r="R51" i="4" s="1"/>
  <c r="Q52" i="4"/>
  <c r="Q53" i="4"/>
  <c r="Q54" i="4"/>
  <c r="Q55" i="4"/>
  <c r="Q56" i="4"/>
  <c r="Q57" i="4"/>
  <c r="Q58" i="4"/>
  <c r="Q59" i="4"/>
  <c r="Q60" i="4"/>
  <c r="Q61" i="4"/>
  <c r="Q62" i="4"/>
  <c r="R62" i="4" s="1"/>
  <c r="Q63" i="4"/>
  <c r="R63" i="4" s="1"/>
  <c r="Q64" i="4"/>
  <c r="Q65" i="4"/>
  <c r="Q66" i="4"/>
  <c r="Q67" i="4"/>
  <c r="Q68" i="4"/>
  <c r="Q69" i="4"/>
  <c r="Q70" i="4"/>
  <c r="Q71" i="4"/>
  <c r="Q72" i="4"/>
  <c r="Q73" i="4"/>
  <c r="Q74" i="4"/>
  <c r="R74" i="4" s="1"/>
  <c r="Q75" i="4"/>
  <c r="R75" i="4" s="1"/>
  <c r="Q76" i="4"/>
  <c r="Q77" i="4"/>
  <c r="Q78" i="4"/>
  <c r="Q79" i="4"/>
  <c r="Q80" i="4"/>
  <c r="Q81" i="4"/>
  <c r="Q82" i="4"/>
  <c r="Q83" i="4"/>
  <c r="Q84" i="4"/>
  <c r="Q85" i="4"/>
  <c r="Q86" i="4"/>
  <c r="R86" i="4" s="1"/>
  <c r="Q87" i="4"/>
  <c r="R87" i="4" s="1"/>
  <c r="Q88" i="4"/>
  <c r="Q89" i="4"/>
  <c r="Q90" i="4"/>
  <c r="Q91" i="4"/>
  <c r="Q92" i="4"/>
  <c r="Q93" i="4"/>
  <c r="Q94" i="4"/>
  <c r="Q95" i="4"/>
  <c r="Q96" i="4"/>
  <c r="Q97" i="4"/>
  <c r="Q98" i="4"/>
  <c r="Q99" i="4"/>
  <c r="R99" i="4" s="1"/>
  <c r="Q100" i="4"/>
  <c r="Q101" i="4"/>
  <c r="Q102" i="4"/>
  <c r="Q103" i="4"/>
  <c r="Q104" i="4"/>
  <c r="Q105" i="4"/>
  <c r="Q106" i="4"/>
  <c r="Q107" i="4"/>
  <c r="Q108" i="4"/>
  <c r="Q109" i="4"/>
  <c r="Q110" i="4"/>
  <c r="R110" i="4" s="1"/>
  <c r="Q111" i="4"/>
  <c r="R111" i="4" s="1"/>
  <c r="Q112" i="4"/>
  <c r="Q113" i="4"/>
  <c r="Q114" i="4"/>
  <c r="Q115" i="4"/>
  <c r="Q116" i="4"/>
  <c r="Q117" i="4"/>
  <c r="Q118" i="4"/>
  <c r="Q119" i="4"/>
  <c r="Q120" i="4"/>
  <c r="Q121" i="4"/>
  <c r="Q122" i="4"/>
  <c r="Q123" i="4"/>
  <c r="R123" i="4" s="1"/>
  <c r="Q124" i="4"/>
  <c r="Q125" i="4"/>
  <c r="Q126" i="4"/>
  <c r="Q127" i="4"/>
  <c r="Q128" i="4"/>
  <c r="Q129" i="4"/>
  <c r="Q130" i="4"/>
  <c r="Q131" i="4"/>
  <c r="Q132" i="4"/>
  <c r="Q133" i="4"/>
  <c r="Q134" i="4"/>
  <c r="R134" i="4" s="1"/>
  <c r="Q135" i="4"/>
  <c r="R135" i="4" s="1"/>
  <c r="Q136" i="4"/>
  <c r="Q137" i="4"/>
  <c r="Q138" i="4"/>
  <c r="Q139" i="4"/>
  <c r="Q140" i="4"/>
  <c r="Q141" i="4"/>
  <c r="Q142" i="4"/>
  <c r="Q143" i="4"/>
  <c r="Q144" i="4"/>
  <c r="Q145" i="4"/>
  <c r="Q146" i="4"/>
  <c r="R146" i="4" s="1"/>
  <c r="Q147" i="4"/>
  <c r="R147" i="4" s="1"/>
  <c r="Q148" i="4"/>
  <c r="Q149" i="4"/>
  <c r="Q150" i="4"/>
  <c r="Q151" i="4"/>
  <c r="Q152" i="4"/>
  <c r="Q153" i="4"/>
  <c r="Q154" i="4"/>
  <c r="Q155" i="4"/>
  <c r="Q156" i="4"/>
  <c r="Q157" i="4"/>
  <c r="Q158" i="4"/>
  <c r="R158" i="4" s="1"/>
  <c r="Q159" i="4"/>
  <c r="R159" i="4" s="1"/>
  <c r="Q160" i="4"/>
  <c r="Q161" i="4"/>
  <c r="Q162" i="4"/>
  <c r="Q163" i="4"/>
  <c r="Q164" i="4"/>
  <c r="Q165" i="4"/>
  <c r="Q166" i="4"/>
  <c r="Q167" i="4"/>
  <c r="Q168" i="4"/>
  <c r="Q169" i="4"/>
  <c r="Q170" i="4"/>
  <c r="R170" i="4" s="1"/>
  <c r="Q171" i="4"/>
  <c r="R171" i="4" s="1"/>
  <c r="Q172" i="4"/>
  <c r="Q173" i="4"/>
  <c r="Q174" i="4"/>
  <c r="Q175" i="4"/>
  <c r="Q176" i="4"/>
  <c r="Q177" i="4"/>
  <c r="Q178" i="4"/>
  <c r="Q179" i="4"/>
  <c r="Q180" i="4"/>
  <c r="Q181" i="4"/>
  <c r="Q182" i="4"/>
  <c r="R182" i="4" s="1"/>
  <c r="Q183" i="4"/>
  <c r="R183" i="4" s="1"/>
  <c r="Q184" i="4"/>
  <c r="Q185" i="4"/>
  <c r="Q186" i="4"/>
  <c r="Q187" i="4"/>
  <c r="Q188" i="4"/>
  <c r="Q189" i="4"/>
  <c r="Q190" i="4"/>
  <c r="Q191" i="4"/>
  <c r="Q192" i="4"/>
  <c r="Q193" i="4"/>
  <c r="Q194" i="4"/>
  <c r="R194" i="4" s="1"/>
  <c r="Q195" i="4"/>
  <c r="R195" i="4" s="1"/>
  <c r="Q196" i="4"/>
  <c r="Q197" i="4"/>
  <c r="Q198" i="4"/>
  <c r="Q199" i="4"/>
  <c r="Q200" i="4"/>
  <c r="Q201" i="4"/>
  <c r="Q202" i="4"/>
  <c r="Q203" i="4"/>
  <c r="Q204" i="4"/>
  <c r="Q205" i="4"/>
  <c r="Q206" i="4"/>
  <c r="R206" i="4" s="1"/>
  <c r="Q207" i="4"/>
  <c r="R207" i="4" s="1"/>
  <c r="Q208" i="4"/>
  <c r="Q209" i="4"/>
  <c r="Q210" i="4"/>
  <c r="Q211" i="4"/>
  <c r="Q212" i="4"/>
  <c r="Q213" i="4"/>
  <c r="Q214" i="4"/>
  <c r="Q215" i="4"/>
  <c r="Q216" i="4"/>
  <c r="Q217" i="4"/>
  <c r="Q218" i="4"/>
  <c r="R218" i="4" s="1"/>
  <c r="Q219" i="4"/>
  <c r="R219" i="4" s="1"/>
  <c r="Q220" i="4"/>
  <c r="Q221" i="4"/>
  <c r="Q222" i="4"/>
  <c r="Q223" i="4"/>
  <c r="Q224" i="4"/>
  <c r="Q225" i="4"/>
  <c r="Q226" i="4"/>
  <c r="Q227" i="4"/>
  <c r="Q228" i="4"/>
  <c r="Q229" i="4"/>
  <c r="Q230" i="4"/>
  <c r="R230" i="4" s="1"/>
  <c r="Q231" i="4"/>
  <c r="R231" i="4" s="1"/>
  <c r="Q232" i="4"/>
  <c r="Q233" i="4"/>
  <c r="Q234" i="4"/>
  <c r="Q235" i="4"/>
  <c r="Q236" i="4"/>
  <c r="Q237" i="4"/>
  <c r="Q238" i="4"/>
  <c r="Q239" i="4"/>
  <c r="Q240" i="4"/>
  <c r="Q241" i="4"/>
  <c r="Q242" i="4"/>
  <c r="R242" i="4" s="1"/>
  <c r="Q243" i="4"/>
  <c r="R243" i="4" s="1"/>
  <c r="Q244" i="4"/>
  <c r="Q245" i="4"/>
  <c r="Q246" i="4"/>
  <c r="Q247" i="4"/>
  <c r="Q248" i="4"/>
  <c r="Q249" i="4"/>
  <c r="Q250" i="4"/>
  <c r="Q251" i="4"/>
  <c r="Q252" i="4"/>
  <c r="Q253" i="4"/>
  <c r="Q254" i="4"/>
  <c r="R254" i="4" s="1"/>
  <c r="Q255" i="4"/>
  <c r="R255" i="4" s="1"/>
  <c r="Q256" i="4"/>
  <c r="Q257" i="4"/>
  <c r="Q258" i="4"/>
  <c r="Q259" i="4"/>
  <c r="Q260" i="4"/>
  <c r="Q261" i="4"/>
  <c r="Q262" i="4"/>
  <c r="Q263" i="4"/>
  <c r="Q264" i="4"/>
  <c r="Q265" i="4"/>
  <c r="Q266" i="4"/>
  <c r="R266" i="4" s="1"/>
  <c r="Q267" i="4"/>
  <c r="R267" i="4" s="1"/>
  <c r="Q268" i="4"/>
  <c r="Q269" i="4"/>
  <c r="Q270" i="4"/>
  <c r="Q271" i="4"/>
  <c r="Q272" i="4"/>
  <c r="Q273" i="4"/>
  <c r="Q274" i="4"/>
  <c r="Q275" i="4"/>
  <c r="Q276" i="4"/>
  <c r="Q277" i="4"/>
  <c r="Q278" i="4"/>
  <c r="Q279" i="4"/>
  <c r="R279" i="4" s="1"/>
  <c r="Q280" i="4"/>
  <c r="Q281" i="4"/>
  <c r="Q282" i="4"/>
  <c r="Q283" i="4"/>
  <c r="Q284" i="4"/>
  <c r="Q285" i="4"/>
  <c r="Q286" i="4"/>
  <c r="Q287" i="4"/>
  <c r="Q288" i="4"/>
  <c r="Q289" i="4"/>
  <c r="Q290" i="4"/>
  <c r="R290" i="4" s="1"/>
  <c r="Q291" i="4"/>
  <c r="R291" i="4" s="1"/>
  <c r="Q292" i="4"/>
  <c r="Q293" i="4"/>
  <c r="Q294" i="4"/>
  <c r="Q295" i="4"/>
  <c r="Q296" i="4"/>
  <c r="Q297" i="4"/>
  <c r="Q298" i="4"/>
  <c r="Q299" i="4"/>
  <c r="Q300" i="4"/>
  <c r="Q301" i="4"/>
  <c r="Q302" i="4"/>
  <c r="Q303" i="4"/>
  <c r="R303" i="4" s="1"/>
  <c r="Q304" i="4"/>
  <c r="Q305" i="4"/>
  <c r="Q306" i="4"/>
  <c r="Q307" i="4"/>
  <c r="Q308" i="4"/>
  <c r="Q309" i="4"/>
  <c r="Q310" i="4"/>
  <c r="Q311" i="4"/>
  <c r="Q312" i="4"/>
  <c r="Q313" i="4"/>
  <c r="Q314" i="4"/>
  <c r="R314" i="4" s="1"/>
  <c r="Q315" i="4"/>
  <c r="R315" i="4" s="1"/>
  <c r="Q316" i="4"/>
  <c r="Q317" i="4"/>
  <c r="Q318" i="4"/>
  <c r="Q319" i="4"/>
  <c r="Q320" i="4"/>
  <c r="Q321" i="4"/>
  <c r="Q322" i="4"/>
  <c r="Q323" i="4"/>
  <c r="Q324" i="4"/>
  <c r="Q325" i="4"/>
  <c r="Q326" i="4"/>
  <c r="R326" i="4" s="1"/>
  <c r="Q327" i="4"/>
  <c r="R327" i="4" s="1"/>
  <c r="Q328" i="4"/>
  <c r="Q329" i="4"/>
  <c r="Q330" i="4"/>
  <c r="Q331" i="4"/>
  <c r="Q332" i="4"/>
  <c r="Q333" i="4"/>
  <c r="Q334" i="4"/>
  <c r="Q335" i="4"/>
  <c r="Q336" i="4"/>
  <c r="Q337" i="4"/>
  <c r="Q338" i="4"/>
  <c r="R338" i="4" s="1"/>
  <c r="Q339" i="4"/>
  <c r="R339" i="4" s="1"/>
  <c r="Q340" i="4"/>
  <c r="Q341" i="4"/>
  <c r="Q342" i="4"/>
  <c r="Q343" i="4"/>
  <c r="Q344" i="4"/>
  <c r="Q345" i="4"/>
  <c r="Q346" i="4"/>
  <c r="Q347" i="4"/>
  <c r="Q348" i="4"/>
  <c r="Q349" i="4"/>
  <c r="Q350" i="4"/>
  <c r="R350" i="4" s="1"/>
  <c r="Q351" i="4"/>
  <c r="R351" i="4" s="1"/>
  <c r="Q352" i="4"/>
  <c r="Q353" i="4"/>
  <c r="Q354" i="4"/>
  <c r="Q355" i="4"/>
  <c r="Q356" i="4"/>
  <c r="Q357" i="4"/>
  <c r="Q358" i="4"/>
  <c r="Q359" i="4"/>
  <c r="Q360" i="4"/>
  <c r="Q361" i="4"/>
  <c r="Q362" i="4"/>
  <c r="R362" i="4" s="1"/>
  <c r="Q363" i="4"/>
  <c r="R363" i="4" s="1"/>
  <c r="Q364" i="4"/>
  <c r="Q365" i="4"/>
  <c r="Q366" i="4"/>
  <c r="Q367" i="4"/>
  <c r="Q368" i="4"/>
  <c r="Q369" i="4"/>
  <c r="Q370" i="4"/>
  <c r="Q371" i="4"/>
  <c r="Q372" i="4"/>
  <c r="Q373" i="4"/>
  <c r="Q374" i="4"/>
  <c r="R374" i="4" s="1"/>
  <c r="Q375" i="4"/>
  <c r="R375" i="4" s="1"/>
  <c r="Q376" i="4"/>
  <c r="Q377" i="4"/>
  <c r="Q378" i="4"/>
  <c r="Q379" i="4"/>
  <c r="Q380" i="4"/>
  <c r="Q381" i="4"/>
  <c r="Q382" i="4"/>
  <c r="Q383" i="4"/>
  <c r="Q384" i="4"/>
  <c r="Q385" i="4"/>
  <c r="Q386" i="4"/>
  <c r="R386" i="4" s="1"/>
  <c r="Q387" i="4"/>
  <c r="R387" i="4" s="1"/>
  <c r="Q388" i="4"/>
  <c r="Q389" i="4"/>
  <c r="Q390" i="4"/>
  <c r="Q391" i="4"/>
  <c r="Q392" i="4"/>
  <c r="Q393" i="4"/>
  <c r="Q394" i="4"/>
  <c r="Q395" i="4"/>
  <c r="Q396" i="4"/>
  <c r="Q397" i="4"/>
  <c r="Q398" i="4"/>
  <c r="R398" i="4" s="1"/>
  <c r="Q399" i="4"/>
  <c r="R399" i="4" s="1"/>
  <c r="Q400" i="4"/>
  <c r="Q401" i="4"/>
  <c r="Q402" i="4"/>
  <c r="Q403" i="4"/>
  <c r="Q404" i="4"/>
  <c r="Q405" i="4"/>
  <c r="Q406" i="4"/>
  <c r="Q407" i="4"/>
  <c r="Q408" i="4"/>
  <c r="Q409" i="4"/>
  <c r="Q410" i="4"/>
  <c r="R410" i="4" s="1"/>
  <c r="Q411" i="4"/>
  <c r="R411" i="4" s="1"/>
  <c r="Q412" i="4"/>
  <c r="Q413" i="4"/>
  <c r="Q414" i="4"/>
  <c r="Q415" i="4"/>
  <c r="Q416" i="4"/>
  <c r="Q417" i="4"/>
  <c r="Q418" i="4"/>
  <c r="Q419" i="4"/>
  <c r="Q420" i="4"/>
  <c r="Q421" i="4"/>
  <c r="Q422" i="4"/>
  <c r="Q423" i="4"/>
  <c r="R423" i="4" s="1"/>
  <c r="Q424" i="4"/>
  <c r="R424" i="4" s="1"/>
  <c r="Q425" i="4"/>
  <c r="Q426" i="4"/>
  <c r="Q427" i="4"/>
  <c r="Q428" i="4"/>
  <c r="Q429" i="4"/>
  <c r="Q430" i="4"/>
  <c r="Q431" i="4"/>
  <c r="Q432" i="4"/>
  <c r="Q433" i="4"/>
  <c r="Q434" i="4"/>
  <c r="R434" i="4" s="1"/>
  <c r="Q435" i="4"/>
  <c r="R435" i="4" s="1"/>
  <c r="Q436" i="4"/>
  <c r="R436" i="4" s="1"/>
  <c r="Q437" i="4"/>
  <c r="Q438" i="4"/>
  <c r="Q439" i="4"/>
  <c r="Q440" i="4"/>
  <c r="Q441" i="4"/>
  <c r="Q442" i="4"/>
  <c r="Q443" i="4"/>
  <c r="Q444" i="4"/>
  <c r="Q445" i="4"/>
  <c r="Q446" i="4"/>
  <c r="R446" i="4" s="1"/>
  <c r="Q447" i="4"/>
  <c r="R447" i="4" s="1"/>
  <c r="Q448" i="4"/>
  <c r="Q449" i="4"/>
  <c r="Q450" i="4"/>
  <c r="Q451" i="4"/>
  <c r="Q452" i="4"/>
  <c r="Q453" i="4"/>
  <c r="Q454" i="4"/>
  <c r="Q455" i="4"/>
  <c r="Q456" i="4"/>
  <c r="Q457" i="4"/>
  <c r="Q458" i="4"/>
  <c r="Q459" i="4"/>
  <c r="R459" i="4" s="1"/>
  <c r="Q460" i="4"/>
  <c r="R460" i="4" s="1"/>
  <c r="Q461" i="4"/>
  <c r="Q462" i="4"/>
  <c r="Q463" i="4"/>
  <c r="Q464" i="4"/>
  <c r="Q465" i="4"/>
  <c r="Q466" i="4"/>
  <c r="Q467" i="4"/>
  <c r="Q468" i="4"/>
  <c r="Q469" i="4"/>
  <c r="Q470" i="4"/>
  <c r="Q471" i="4"/>
  <c r="R471" i="4" s="1"/>
  <c r="Q472" i="4"/>
  <c r="R472" i="4" s="1"/>
  <c r="Q473" i="4"/>
  <c r="Q474" i="4"/>
  <c r="Q475" i="4"/>
  <c r="Q476" i="4"/>
  <c r="Q477" i="4"/>
  <c r="Q478" i="4"/>
  <c r="Q479" i="4"/>
  <c r="Q480" i="4"/>
  <c r="Q481" i="4"/>
  <c r="Q482" i="4"/>
  <c r="R482" i="4" s="1"/>
  <c r="Q483" i="4"/>
  <c r="R483" i="4" s="1"/>
  <c r="Q484" i="4"/>
  <c r="Q485" i="4"/>
  <c r="Q486" i="4"/>
  <c r="Q487" i="4"/>
  <c r="Q488" i="4"/>
  <c r="Q489" i="4"/>
  <c r="Q490" i="4"/>
  <c r="Q491" i="4"/>
  <c r="Q492" i="4"/>
  <c r="Q493" i="4"/>
  <c r="Q494" i="4"/>
  <c r="Q495" i="4"/>
  <c r="R495" i="4" s="1"/>
  <c r="Q496" i="4"/>
  <c r="R496" i="4" s="1"/>
  <c r="Q497" i="4"/>
  <c r="Q498" i="4"/>
  <c r="Q499" i="4"/>
  <c r="Q500" i="4"/>
  <c r="Q501" i="4"/>
  <c r="Q502" i="4"/>
  <c r="Q503" i="4"/>
  <c r="Q504" i="4"/>
  <c r="Q505" i="4"/>
  <c r="Q506" i="4"/>
  <c r="Q507" i="4"/>
  <c r="R507" i="4" s="1"/>
  <c r="Q508" i="4"/>
  <c r="R508" i="4" s="1"/>
  <c r="Q509" i="4"/>
  <c r="Q510" i="4"/>
  <c r="Q511" i="4"/>
  <c r="Q512" i="4"/>
  <c r="Q513" i="4"/>
  <c r="Q514" i="4"/>
  <c r="Q515" i="4"/>
  <c r="Q516" i="4"/>
  <c r="Q517" i="4"/>
  <c r="Q518" i="4"/>
  <c r="R518" i="4" s="1"/>
  <c r="Q519" i="4"/>
  <c r="R519" i="4" s="1"/>
  <c r="Q520" i="4"/>
  <c r="Q521" i="4"/>
  <c r="Q522" i="4"/>
  <c r="Q523" i="4"/>
  <c r="Q524" i="4"/>
  <c r="Q525" i="4"/>
  <c r="Q526" i="4"/>
  <c r="Q527" i="4"/>
  <c r="Q528" i="4"/>
  <c r="Q529" i="4"/>
  <c r="Q530" i="4"/>
  <c r="R530" i="4" s="1"/>
  <c r="Q531" i="4"/>
  <c r="R531" i="4" s="1"/>
  <c r="Q532" i="4"/>
  <c r="R532" i="4" s="1"/>
  <c r="Q533" i="4"/>
  <c r="Q534" i="4"/>
  <c r="Q535" i="4"/>
  <c r="Q536" i="4"/>
  <c r="Q537" i="4"/>
  <c r="Q538" i="4"/>
  <c r="Q539" i="4"/>
  <c r="Q540" i="4"/>
  <c r="Q541" i="4"/>
  <c r="Q542" i="4"/>
  <c r="R542" i="4" s="1"/>
  <c r="Q543" i="4"/>
  <c r="R543" i="4" s="1"/>
  <c r="Q544" i="4"/>
  <c r="R544" i="4" s="1"/>
  <c r="Q545" i="4"/>
  <c r="Q546" i="4"/>
  <c r="Q547" i="4"/>
  <c r="Q548" i="4"/>
  <c r="Q549" i="4"/>
  <c r="Q550" i="4"/>
  <c r="Q551" i="4"/>
  <c r="Q552" i="4"/>
  <c r="Q553" i="4"/>
  <c r="Q554" i="4"/>
  <c r="Q555" i="4"/>
  <c r="R555" i="4" s="1"/>
  <c r="Q556" i="4"/>
  <c r="Q557" i="4"/>
  <c r="Q558" i="4"/>
  <c r="Q559" i="4"/>
  <c r="Q560" i="4"/>
  <c r="Q561" i="4"/>
  <c r="Q562" i="4"/>
  <c r="Q563" i="4"/>
  <c r="Q564" i="4"/>
  <c r="Q565" i="4"/>
  <c r="Q566" i="4"/>
  <c r="Q567" i="4"/>
  <c r="R567" i="4" s="1"/>
  <c r="Q568" i="4"/>
  <c r="R568" i="4" s="1"/>
  <c r="Q569" i="4"/>
  <c r="Q570" i="4"/>
  <c r="Q571" i="4"/>
  <c r="Q572" i="4"/>
  <c r="Q573" i="4"/>
  <c r="Q574" i="4"/>
  <c r="Q575" i="4"/>
  <c r="Q576" i="4"/>
  <c r="Q577" i="4"/>
  <c r="Q578" i="4"/>
  <c r="R578" i="4" s="1"/>
  <c r="Q579" i="4"/>
  <c r="R579" i="4" s="1"/>
  <c r="Q580" i="4"/>
  <c r="R580" i="4" s="1"/>
  <c r="Q581" i="4"/>
  <c r="Q582" i="4"/>
  <c r="Q583" i="4"/>
  <c r="Q584" i="4"/>
  <c r="Q585" i="4"/>
  <c r="Q586" i="4"/>
  <c r="Q587" i="4"/>
  <c r="Q588" i="4"/>
  <c r="Q589" i="4"/>
  <c r="Q590" i="4"/>
  <c r="R590" i="4" s="1"/>
  <c r="Q591" i="4"/>
  <c r="R591" i="4" s="1"/>
  <c r="Q592" i="4"/>
  <c r="Q593" i="4"/>
  <c r="Q594" i="4"/>
  <c r="Q595" i="4"/>
  <c r="Q596" i="4"/>
  <c r="Q597" i="4"/>
  <c r="Q598" i="4"/>
  <c r="Q599" i="4"/>
  <c r="Q600" i="4"/>
  <c r="Q601" i="4"/>
  <c r="Q602" i="4"/>
  <c r="R602" i="4" s="1"/>
  <c r="Q603" i="4"/>
  <c r="R603" i="4" s="1"/>
  <c r="Q604" i="4"/>
  <c r="R604" i="4" s="1"/>
  <c r="Q605" i="4"/>
  <c r="Q606" i="4"/>
  <c r="Q607" i="4"/>
  <c r="Q608" i="4"/>
  <c r="Q609" i="4"/>
  <c r="Q610" i="4"/>
  <c r="Q611" i="4"/>
  <c r="Q612" i="4"/>
  <c r="Q613" i="4"/>
  <c r="Q614" i="4"/>
  <c r="R614" i="4" s="1"/>
  <c r="Q615" i="4"/>
  <c r="R615" i="4" s="1"/>
  <c r="Q616" i="4"/>
  <c r="R616" i="4" s="1"/>
  <c r="Q617" i="4"/>
  <c r="Q618" i="4"/>
  <c r="Q619" i="4"/>
  <c r="Q620" i="4"/>
  <c r="Q621" i="4"/>
  <c r="Q622" i="4"/>
  <c r="Q623" i="4"/>
  <c r="Q624" i="4"/>
  <c r="Q625" i="4"/>
  <c r="Q626" i="4"/>
  <c r="R626" i="4" s="1"/>
  <c r="Q627" i="4"/>
  <c r="R627" i="4" s="1"/>
  <c r="Q628" i="4"/>
  <c r="Q629" i="4"/>
  <c r="Q630" i="4"/>
  <c r="Q631" i="4"/>
  <c r="Q632" i="4"/>
  <c r="Q633" i="4"/>
  <c r="Q634" i="4"/>
  <c r="Q635" i="4"/>
  <c r="Q636" i="4"/>
  <c r="Q637" i="4"/>
  <c r="Q638" i="4"/>
  <c r="R638" i="4" s="1"/>
  <c r="Q639" i="4"/>
  <c r="R639" i="4" s="1"/>
  <c r="Q640" i="4"/>
  <c r="R640" i="4" s="1"/>
  <c r="Q641" i="4"/>
  <c r="Q642" i="4"/>
  <c r="Q643" i="4"/>
  <c r="Q644" i="4"/>
  <c r="Q645" i="4"/>
  <c r="Q646" i="4"/>
  <c r="Q647" i="4"/>
  <c r="Q648" i="4"/>
  <c r="Q649" i="4"/>
  <c r="Q650" i="4"/>
  <c r="R650" i="4" s="1"/>
  <c r="Q651" i="4"/>
  <c r="R651" i="4" s="1"/>
  <c r="Q652" i="4"/>
  <c r="R652" i="4" s="1"/>
  <c r="Q653" i="4"/>
  <c r="Q654" i="4"/>
  <c r="Q655" i="4"/>
  <c r="Q656" i="4"/>
  <c r="Q657" i="4"/>
  <c r="Q658" i="4"/>
  <c r="Q659" i="4"/>
  <c r="Q660" i="4"/>
  <c r="Q661" i="4"/>
  <c r="Q662" i="4"/>
  <c r="R662" i="4" s="1"/>
  <c r="Q663" i="4"/>
  <c r="R663" i="4" s="1"/>
  <c r="Q664" i="4"/>
  <c r="Q665" i="4"/>
  <c r="Q666" i="4"/>
  <c r="Q667" i="4"/>
  <c r="Q668" i="4"/>
  <c r="Q669" i="4"/>
  <c r="Q670" i="4"/>
  <c r="Q671" i="4"/>
  <c r="Q672" i="4"/>
  <c r="Q673" i="4"/>
  <c r="Q674" i="4"/>
  <c r="Q675" i="4"/>
  <c r="R675" i="4" s="1"/>
  <c r="Q676" i="4"/>
  <c r="R676" i="4" s="1"/>
  <c r="Q677" i="4"/>
  <c r="Q678" i="4"/>
  <c r="Q679" i="4"/>
  <c r="Q680" i="4"/>
  <c r="Q681" i="4"/>
  <c r="Q682" i="4"/>
  <c r="Q683" i="4"/>
  <c r="Q684" i="4"/>
  <c r="Q685" i="4"/>
  <c r="Q686" i="4"/>
  <c r="Q687" i="4"/>
  <c r="R687" i="4" s="1"/>
  <c r="Q688" i="4"/>
  <c r="R688" i="4" s="1"/>
  <c r="Q689" i="4"/>
  <c r="Q690" i="4"/>
  <c r="Q691" i="4"/>
  <c r="Q692" i="4"/>
  <c r="Q693" i="4"/>
  <c r="Q694" i="4"/>
  <c r="Q695" i="4"/>
  <c r="Q696" i="4"/>
  <c r="Q697" i="4"/>
  <c r="Q698" i="4"/>
  <c r="R698" i="4" s="1"/>
  <c r="Q699" i="4"/>
  <c r="R699" i="4" s="1"/>
  <c r="Q700" i="4"/>
  <c r="Q701" i="4"/>
  <c r="Q702" i="4"/>
  <c r="Q703" i="4"/>
  <c r="Q704" i="4"/>
  <c r="Q705" i="4"/>
  <c r="Q706" i="4"/>
  <c r="Q707" i="4"/>
  <c r="Q708" i="4"/>
  <c r="Q709" i="4"/>
  <c r="Q710" i="4"/>
  <c r="Q711" i="4"/>
  <c r="R711" i="4" s="1"/>
  <c r="Q712" i="4"/>
  <c r="R712" i="4" s="1"/>
  <c r="Q713" i="4"/>
  <c r="Q714" i="4"/>
  <c r="Q715" i="4"/>
  <c r="Q716" i="4"/>
  <c r="Q717" i="4"/>
  <c r="Q718" i="4"/>
  <c r="Q719" i="4"/>
  <c r="Q720" i="4"/>
  <c r="Q721" i="4"/>
  <c r="Q722" i="4"/>
  <c r="R722" i="4" s="1"/>
  <c r="Q723" i="4"/>
  <c r="R723" i="4" s="1"/>
  <c r="Q724" i="4"/>
  <c r="R724" i="4" s="1"/>
  <c r="Q725" i="4"/>
  <c r="Q726" i="4"/>
  <c r="Q727" i="4"/>
  <c r="Q728" i="4"/>
  <c r="Q729" i="4"/>
  <c r="Q730" i="4"/>
  <c r="Q731" i="4"/>
  <c r="Q732" i="4"/>
  <c r="Q733" i="4"/>
  <c r="Q734" i="4"/>
  <c r="R734" i="4" s="1"/>
  <c r="Q735" i="4"/>
  <c r="R735" i="4" s="1"/>
  <c r="Q736" i="4"/>
  <c r="Q737" i="4"/>
  <c r="Q738" i="4"/>
  <c r="Q739" i="4"/>
  <c r="Q740" i="4"/>
  <c r="Q741" i="4"/>
  <c r="Q742" i="4"/>
  <c r="Q743" i="4"/>
  <c r="Q744" i="4"/>
  <c r="Q745" i="4"/>
  <c r="Q746" i="4"/>
  <c r="R746" i="4" s="1"/>
  <c r="Q747" i="4"/>
  <c r="R747" i="4" s="1"/>
  <c r="Q748" i="4"/>
  <c r="R748" i="4" s="1"/>
  <c r="Q749" i="4"/>
  <c r="Q750" i="4"/>
  <c r="Q751" i="4"/>
  <c r="Q752" i="4"/>
  <c r="Q753" i="4"/>
  <c r="Q754" i="4"/>
  <c r="Q755" i="4"/>
  <c r="Q756" i="4"/>
  <c r="Q757" i="4"/>
  <c r="Q758" i="4"/>
  <c r="R758" i="4" s="1"/>
  <c r="Q759" i="4"/>
  <c r="R759" i="4" s="1"/>
  <c r="Q760" i="4"/>
  <c r="R760" i="4" s="1"/>
  <c r="Q761" i="4"/>
  <c r="Q762" i="4"/>
  <c r="Q763" i="4"/>
  <c r="Q764" i="4"/>
  <c r="Q765" i="4"/>
  <c r="Q766" i="4"/>
  <c r="Q767" i="4"/>
  <c r="Q768" i="4"/>
  <c r="Q769" i="4"/>
  <c r="Q770" i="4"/>
  <c r="R770" i="4" s="1"/>
  <c r="Q771" i="4"/>
  <c r="R771" i="4" s="1"/>
  <c r="Q772" i="4"/>
  <c r="Q773" i="4"/>
  <c r="Q774" i="4"/>
  <c r="Q775" i="4"/>
  <c r="Q776" i="4"/>
  <c r="Q777" i="4"/>
  <c r="Q778" i="4"/>
  <c r="Q779" i="4"/>
  <c r="Q780" i="4"/>
  <c r="Q781" i="4"/>
  <c r="Q782" i="4"/>
  <c r="R782" i="4" s="1"/>
  <c r="Q783" i="4"/>
  <c r="R783" i="4" s="1"/>
  <c r="Q784" i="4"/>
  <c r="R784" i="4" s="1"/>
  <c r="Q785" i="4"/>
  <c r="Q786" i="4"/>
  <c r="Q787" i="4"/>
  <c r="Q788" i="4"/>
  <c r="Q789" i="4"/>
  <c r="Q790" i="4"/>
  <c r="Q791" i="4"/>
  <c r="Q792" i="4"/>
  <c r="Q793" i="4"/>
  <c r="Q794" i="4"/>
  <c r="Q795" i="4"/>
  <c r="R795" i="4" s="1"/>
  <c r="Q796" i="4"/>
  <c r="R796" i="4" s="1"/>
  <c r="Q797" i="4"/>
  <c r="Q798" i="4"/>
  <c r="Q799" i="4"/>
  <c r="Q800" i="4"/>
  <c r="Q801" i="4"/>
  <c r="Q802" i="4"/>
  <c r="Q803" i="4"/>
  <c r="Q804" i="4"/>
  <c r="Q805" i="4"/>
  <c r="Q806" i="4"/>
  <c r="Q807" i="4"/>
  <c r="R807" i="4" s="1"/>
  <c r="Q808" i="4"/>
  <c r="Q809" i="4"/>
  <c r="Q810" i="4"/>
  <c r="Q811" i="4"/>
  <c r="Q812" i="4"/>
  <c r="Q813" i="4"/>
  <c r="Q814" i="4"/>
  <c r="Q815" i="4"/>
  <c r="Q816" i="4"/>
  <c r="Q817" i="4"/>
  <c r="Q818" i="4"/>
  <c r="R818" i="4" s="1"/>
  <c r="Q819" i="4"/>
  <c r="R819" i="4" s="1"/>
  <c r="Q820" i="4"/>
  <c r="R820" i="4" s="1"/>
  <c r="Q821" i="4"/>
  <c r="Q822" i="4"/>
  <c r="Q823" i="4"/>
  <c r="Q824" i="4"/>
  <c r="Q825" i="4"/>
  <c r="Q826" i="4"/>
  <c r="Q827" i="4"/>
  <c r="Q828" i="4"/>
  <c r="Q829" i="4"/>
  <c r="Q830" i="4"/>
  <c r="R830" i="4" s="1"/>
  <c r="Q831" i="4"/>
  <c r="R831" i="4" s="1"/>
  <c r="Q832" i="4"/>
  <c r="R832" i="4" s="1"/>
  <c r="Q833" i="4"/>
  <c r="Q834" i="4"/>
  <c r="Q835" i="4"/>
  <c r="Q836" i="4"/>
  <c r="Q837" i="4"/>
  <c r="Q838" i="4"/>
  <c r="Q839" i="4"/>
  <c r="Q840" i="4"/>
  <c r="Q841" i="4"/>
  <c r="Q842" i="4"/>
  <c r="R842" i="4" s="1"/>
  <c r="Q843" i="4"/>
  <c r="R843" i="4" s="1"/>
  <c r="Q844" i="4"/>
  <c r="Q845" i="4"/>
  <c r="Q846" i="4"/>
  <c r="Q847" i="4"/>
  <c r="Q848" i="4"/>
  <c r="Q849" i="4"/>
  <c r="Q850" i="4"/>
  <c r="Q851" i="4"/>
  <c r="Q852" i="4"/>
  <c r="Q853" i="4"/>
  <c r="Q854" i="4"/>
  <c r="Q855" i="4"/>
  <c r="R855" i="4" s="1"/>
  <c r="Q856" i="4"/>
  <c r="R856" i="4" s="1"/>
  <c r="Q857" i="4"/>
  <c r="Q858" i="4"/>
  <c r="Q859" i="4"/>
  <c r="Q860" i="4"/>
  <c r="Q861" i="4"/>
  <c r="Q862" i="4"/>
  <c r="Q863" i="4"/>
  <c r="Q864" i="4"/>
  <c r="Q865" i="4"/>
  <c r="Q866" i="4"/>
  <c r="Q867" i="4"/>
  <c r="R867" i="4" s="1"/>
  <c r="Q868" i="4"/>
  <c r="R868" i="4" s="1"/>
  <c r="Q869" i="4"/>
  <c r="Q870" i="4"/>
  <c r="Q871" i="4"/>
  <c r="Q872" i="4"/>
  <c r="Q873" i="4"/>
  <c r="Q874" i="4"/>
  <c r="Q875" i="4"/>
  <c r="Q876" i="4"/>
  <c r="Q877" i="4"/>
  <c r="Q878" i="4"/>
  <c r="R878" i="4" s="1"/>
  <c r="Q879" i="4"/>
  <c r="R879" i="4" s="1"/>
  <c r="Q880" i="4"/>
  <c r="Q881" i="4"/>
  <c r="Q882" i="4"/>
  <c r="Q883" i="4"/>
  <c r="Q884" i="4"/>
  <c r="Q885" i="4"/>
  <c r="Q886" i="4"/>
  <c r="Q887" i="4"/>
  <c r="Q888" i="4"/>
  <c r="Q889" i="4"/>
  <c r="Q890" i="4"/>
  <c r="R890" i="4" s="1"/>
  <c r="Q891" i="4"/>
  <c r="R891" i="4" s="1"/>
  <c r="Q892" i="4"/>
  <c r="R892" i="4" s="1"/>
  <c r="Q893" i="4"/>
  <c r="Q894" i="4"/>
  <c r="Q895" i="4"/>
  <c r="Q896" i="4"/>
  <c r="Q897" i="4"/>
  <c r="Q898" i="4"/>
  <c r="Q899" i="4"/>
  <c r="Q900" i="4"/>
  <c r="Q901" i="4"/>
  <c r="Q902" i="4"/>
  <c r="R902" i="4" s="1"/>
  <c r="Q903" i="4"/>
  <c r="R903" i="4" s="1"/>
  <c r="Q904" i="4"/>
  <c r="R904" i="4" s="1"/>
  <c r="Q905" i="4"/>
  <c r="Q906" i="4"/>
  <c r="Q907" i="4"/>
  <c r="Q908" i="4"/>
  <c r="Q909" i="4"/>
  <c r="Q910" i="4"/>
  <c r="Q911" i="4"/>
  <c r="Q912" i="4"/>
  <c r="Q913" i="4"/>
  <c r="Q914" i="4"/>
  <c r="R914" i="4" s="1"/>
  <c r="Q915" i="4"/>
  <c r="R915" i="4" s="1"/>
  <c r="Q916" i="4"/>
  <c r="Q917" i="4"/>
  <c r="Q918" i="4"/>
  <c r="Q919" i="4"/>
  <c r="Q920" i="4"/>
  <c r="Q921" i="4"/>
  <c r="Q922" i="4"/>
  <c r="Q923" i="4"/>
  <c r="Q924" i="4"/>
  <c r="Q925" i="4"/>
  <c r="Q926" i="4"/>
  <c r="R926" i="4" s="1"/>
  <c r="Q927" i="4"/>
  <c r="R927" i="4" s="1"/>
  <c r="Q928" i="4"/>
  <c r="Q929" i="4"/>
  <c r="Q930" i="4"/>
  <c r="Q931" i="4"/>
  <c r="Q932" i="4"/>
  <c r="Q933" i="4"/>
  <c r="Q934" i="4"/>
  <c r="Q935" i="4"/>
  <c r="Q936" i="4"/>
  <c r="Q937" i="4"/>
  <c r="Q938" i="4"/>
  <c r="R938" i="4" s="1"/>
  <c r="Q939" i="4"/>
  <c r="R939" i="4" s="1"/>
  <c r="Q940" i="4"/>
  <c r="R940" i="4" s="1"/>
  <c r="Q941" i="4"/>
  <c r="Q942" i="4"/>
  <c r="Q943" i="4"/>
  <c r="Q944" i="4"/>
  <c r="Q945" i="4"/>
  <c r="Q946" i="4"/>
  <c r="Q947" i="4"/>
  <c r="Q948" i="4"/>
  <c r="Q949" i="4"/>
  <c r="Q950" i="4"/>
  <c r="R950" i="4" s="1"/>
  <c r="Q951" i="4"/>
  <c r="R951" i="4" s="1"/>
  <c r="Q952" i="4"/>
  <c r="Q953" i="4"/>
  <c r="Q954" i="4"/>
  <c r="Q955" i="4"/>
  <c r="Q956" i="4"/>
  <c r="Q957" i="4"/>
  <c r="Q958" i="4"/>
  <c r="Q959" i="4"/>
  <c r="Q960" i="4"/>
  <c r="Q961" i="4"/>
  <c r="Q962" i="4"/>
  <c r="R962" i="4" s="1"/>
  <c r="Q963" i="4"/>
  <c r="R963" i="4" s="1"/>
  <c r="Q964" i="4"/>
  <c r="Q965" i="4"/>
  <c r="Q966" i="4"/>
  <c r="Q967" i="4"/>
  <c r="Q968" i="4"/>
  <c r="Q969" i="4"/>
  <c r="Q970" i="4"/>
  <c r="Q971" i="4"/>
  <c r="Q972" i="4"/>
  <c r="Q973" i="4"/>
  <c r="Q974" i="4"/>
  <c r="R974" i="4" s="1"/>
  <c r="Q975" i="4"/>
  <c r="R975" i="4" s="1"/>
  <c r="Q976" i="4"/>
  <c r="Q977" i="4"/>
  <c r="Q978" i="4"/>
  <c r="Q979" i="4"/>
  <c r="Q980" i="4"/>
  <c r="Q981" i="4"/>
  <c r="Q982" i="4"/>
  <c r="Q983" i="4"/>
  <c r="Q984" i="4"/>
  <c r="Q985" i="4"/>
  <c r="Q986" i="4"/>
  <c r="R986" i="4" s="1"/>
  <c r="Q987" i="4"/>
  <c r="R987" i="4" s="1"/>
  <c r="Q988" i="4"/>
  <c r="R988" i="4" s="1"/>
  <c r="Q989" i="4"/>
  <c r="Q990" i="4"/>
  <c r="Q991" i="4"/>
  <c r="Q992" i="4"/>
  <c r="Q993" i="4"/>
  <c r="Q994" i="4"/>
  <c r="Q995" i="4"/>
  <c r="Q996" i="4"/>
  <c r="Q997" i="4"/>
  <c r="Q998" i="4"/>
  <c r="R998" i="4" s="1"/>
  <c r="Q999" i="4"/>
  <c r="R999" i="4" s="1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R1011" i="4" s="1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R1023" i="4" s="1"/>
  <c r="Q1024" i="4"/>
  <c r="Q1025" i="4"/>
  <c r="Q1026" i="4"/>
  <c r="Q1027" i="4"/>
  <c r="Q1028" i="4"/>
  <c r="Q1029" i="4"/>
  <c r="Q1030" i="4"/>
  <c r="Q1031" i="4"/>
  <c r="Q1032" i="4"/>
  <c r="Q1033" i="4"/>
  <c r="Q1034" i="4"/>
  <c r="R1034" i="4" s="1"/>
  <c r="Q1035" i="4"/>
  <c r="R1035" i="4" s="1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R1058" i="4" s="1"/>
  <c r="Q1059" i="4"/>
  <c r="R1059" i="4" s="1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R1083" i="4" s="1"/>
  <c r="Q1084" i="4"/>
  <c r="Q1085" i="4"/>
  <c r="Q1086" i="4"/>
  <c r="Q1087" i="4"/>
  <c r="Q1088" i="4"/>
  <c r="R854" i="4" l="1"/>
  <c r="R554" i="4"/>
  <c r="R422" i="4"/>
  <c r="R302" i="4"/>
  <c r="R122" i="4"/>
  <c r="R2" i="4"/>
  <c r="R768" i="5"/>
  <c r="R196" i="4"/>
  <c r="R371" i="4"/>
  <c r="R560" i="4"/>
  <c r="R660" i="4"/>
  <c r="R767" i="4"/>
  <c r="R863" i="4"/>
  <c r="R932" i="4"/>
  <c r="R1024" i="4"/>
  <c r="R67" i="4"/>
  <c r="R199" i="4"/>
  <c r="R392" i="4"/>
  <c r="R571" i="4"/>
  <c r="R664" i="4"/>
  <c r="R768" i="4"/>
  <c r="R875" i="4"/>
  <c r="R964" i="4"/>
  <c r="R1027" i="4"/>
  <c r="R68" i="4"/>
  <c r="R228" i="4"/>
  <c r="R395" i="4"/>
  <c r="R572" i="4"/>
  <c r="R695" i="4"/>
  <c r="R772" i="4"/>
  <c r="R876" i="4"/>
  <c r="R967" i="4"/>
  <c r="R1028" i="4"/>
  <c r="R71" i="4"/>
  <c r="R251" i="4"/>
  <c r="R407" i="4"/>
  <c r="R575" i="4"/>
  <c r="R696" i="4"/>
  <c r="R775" i="4"/>
  <c r="R880" i="4"/>
  <c r="R968" i="4"/>
  <c r="R1048" i="4"/>
  <c r="R119" i="4"/>
  <c r="R463" i="4"/>
  <c r="R588" i="4"/>
  <c r="R808" i="4"/>
  <c r="R978" i="4"/>
  <c r="R88" i="4"/>
  <c r="R283" i="4"/>
  <c r="R412" i="4"/>
  <c r="R587" i="4"/>
  <c r="R700" i="4"/>
  <c r="R804" i="4"/>
  <c r="R883" i="4"/>
  <c r="R976" i="4"/>
  <c r="R1051" i="4"/>
  <c r="R284" i="4"/>
  <c r="R703" i="4"/>
  <c r="R884" i="4"/>
  <c r="R1052" i="4"/>
  <c r="R930" i="4"/>
  <c r="R1081" i="4"/>
  <c r="R1021" i="4"/>
  <c r="R937" i="4"/>
  <c r="R877" i="4"/>
  <c r="R817" i="4"/>
  <c r="R745" i="4"/>
  <c r="R685" i="4"/>
  <c r="R589" i="4"/>
  <c r="R505" i="4"/>
  <c r="R457" i="4"/>
  <c r="R385" i="4"/>
  <c r="R325" i="4"/>
  <c r="R1032" i="4"/>
  <c r="R924" i="4"/>
  <c r="R864" i="4"/>
  <c r="R792" i="4"/>
  <c r="R756" i="4"/>
  <c r="R720" i="4"/>
  <c r="R648" i="4"/>
  <c r="R612" i="4"/>
  <c r="R540" i="4"/>
  <c r="R492" i="4"/>
  <c r="R408" i="4"/>
  <c r="R1064" i="4"/>
  <c r="R479" i="4"/>
  <c r="R1067" i="4"/>
  <c r="R971" i="4"/>
  <c r="R851" i="4"/>
  <c r="R743" i="4"/>
  <c r="R1063" i="4"/>
  <c r="R467" i="4"/>
  <c r="R1018" i="4"/>
  <c r="R946" i="4"/>
  <c r="R886" i="4"/>
  <c r="R814" i="4"/>
  <c r="R742" i="4"/>
  <c r="R682" i="4"/>
  <c r="R622" i="4"/>
  <c r="R562" i="4"/>
  <c r="R514" i="4"/>
  <c r="R454" i="4"/>
  <c r="R406" i="4"/>
  <c r="R334" i="4"/>
  <c r="R704" i="4"/>
  <c r="R1041" i="4"/>
  <c r="R969" i="4"/>
  <c r="R897" i="4"/>
  <c r="R837" i="4"/>
  <c r="R777" i="4"/>
  <c r="R705" i="4"/>
  <c r="R645" i="4"/>
  <c r="R573" i="4"/>
  <c r="R501" i="4"/>
  <c r="R429" i="4"/>
  <c r="R345" i="4"/>
  <c r="R1022" i="4"/>
  <c r="R860" i="4"/>
  <c r="R659" i="4"/>
  <c r="R359" i="4"/>
  <c r="R1082" i="4"/>
  <c r="R866" i="4"/>
  <c r="R806" i="4"/>
  <c r="R710" i="4"/>
  <c r="R494" i="4"/>
  <c r="R98" i="4"/>
  <c r="R1045" i="4"/>
  <c r="R985" i="4"/>
  <c r="R949" i="4"/>
  <c r="R901" i="4"/>
  <c r="R853" i="4"/>
  <c r="R805" i="4"/>
  <c r="R757" i="4"/>
  <c r="R709" i="4"/>
  <c r="R673" i="4"/>
  <c r="R625" i="4"/>
  <c r="R565" i="4"/>
  <c r="R529" i="4"/>
  <c r="R481" i="4"/>
  <c r="R433" i="4"/>
  <c r="R373" i="4"/>
  <c r="R313" i="4"/>
  <c r="R1070" i="4"/>
  <c r="R176" i="4"/>
  <c r="R1044" i="4"/>
  <c r="R996" i="4"/>
  <c r="R936" i="4"/>
  <c r="R888" i="4"/>
  <c r="R816" i="4"/>
  <c r="R744" i="4"/>
  <c r="R684" i="4"/>
  <c r="R624" i="4"/>
  <c r="R564" i="4"/>
  <c r="R528" i="4"/>
  <c r="R468" i="4"/>
  <c r="R420" i="4"/>
  <c r="R716" i="4"/>
  <c r="R1055" i="4"/>
  <c r="R983" i="4"/>
  <c r="R815" i="4"/>
  <c r="R919" i="4"/>
  <c r="R1078" i="4"/>
  <c r="R1030" i="4"/>
  <c r="R982" i="4"/>
  <c r="R922" i="4"/>
  <c r="R862" i="4"/>
  <c r="R826" i="4"/>
  <c r="R766" i="4"/>
  <c r="R718" i="4"/>
  <c r="R670" i="4"/>
  <c r="R610" i="4"/>
  <c r="R502" i="4"/>
  <c r="R916" i="4"/>
  <c r="R120" i="4"/>
  <c r="R1053" i="4"/>
  <c r="R1017" i="4"/>
  <c r="R957" i="4"/>
  <c r="R921" i="4"/>
  <c r="R861" i="4"/>
  <c r="R825" i="4"/>
  <c r="R765" i="4"/>
  <c r="R717" i="4"/>
  <c r="R657" i="4"/>
  <c r="R633" i="4"/>
  <c r="R585" i="4"/>
  <c r="R525" i="4"/>
  <c r="R465" i="4"/>
  <c r="R405" i="4"/>
  <c r="R357" i="4"/>
  <c r="R1016" i="4"/>
  <c r="R827" i="4"/>
  <c r="R647" i="4"/>
  <c r="R356" i="4"/>
  <c r="R1010" i="4"/>
  <c r="R794" i="4"/>
  <c r="R458" i="4"/>
  <c r="R26" i="4"/>
  <c r="R503" i="4"/>
  <c r="R1069" i="4"/>
  <c r="R1009" i="4"/>
  <c r="R925" i="4"/>
  <c r="R865" i="4"/>
  <c r="R793" i="4"/>
  <c r="R733" i="4"/>
  <c r="R661" i="4"/>
  <c r="R613" i="4"/>
  <c r="R553" i="4"/>
  <c r="R493" i="4"/>
  <c r="R421" i="4"/>
  <c r="R349" i="4"/>
  <c r="R751" i="4"/>
  <c r="R1068" i="4"/>
  <c r="R984" i="4"/>
  <c r="R900" i="4"/>
  <c r="R828" i="4"/>
  <c r="R732" i="4"/>
  <c r="R672" i="4"/>
  <c r="R600" i="4"/>
  <c r="R504" i="4"/>
  <c r="R432" i="4"/>
  <c r="R920" i="4"/>
  <c r="R175" i="4"/>
  <c r="R1043" i="4"/>
  <c r="R887" i="4"/>
  <c r="R779" i="4"/>
  <c r="R1042" i="4"/>
  <c r="R970" i="4"/>
  <c r="R910" i="4"/>
  <c r="R850" i="4"/>
  <c r="R790" i="4"/>
  <c r="R730" i="4"/>
  <c r="R658" i="4"/>
  <c r="R598" i="4"/>
  <c r="R550" i="4"/>
  <c r="R490" i="4"/>
  <c r="R442" i="4"/>
  <c r="R382" i="4"/>
  <c r="R346" i="4"/>
  <c r="R1065" i="4"/>
  <c r="R993" i="4"/>
  <c r="R933" i="4"/>
  <c r="R885" i="4"/>
  <c r="R813" i="4"/>
  <c r="R741" i="4"/>
  <c r="R693" i="4"/>
  <c r="R621" i="4"/>
  <c r="R549" i="4"/>
  <c r="R489" i="4"/>
  <c r="R441" i="4"/>
  <c r="R381" i="4"/>
  <c r="R309" i="4"/>
  <c r="R1015" i="4"/>
  <c r="R824" i="4"/>
  <c r="R644" i="4"/>
  <c r="R307" i="4"/>
  <c r="R686" i="4"/>
  <c r="R566" i="4"/>
  <c r="R506" i="4"/>
  <c r="R14" i="4"/>
  <c r="R179" i="4"/>
  <c r="R1057" i="4"/>
  <c r="R997" i="4"/>
  <c r="R961" i="4"/>
  <c r="R889" i="4"/>
  <c r="R829" i="4"/>
  <c r="R769" i="4"/>
  <c r="R697" i="4"/>
  <c r="R649" i="4"/>
  <c r="R601" i="4"/>
  <c r="R541" i="4"/>
  <c r="R469" i="4"/>
  <c r="R409" i="4"/>
  <c r="R361" i="4"/>
  <c r="R301" i="4"/>
  <c r="R480" i="4"/>
  <c r="R1056" i="4"/>
  <c r="R972" i="4"/>
  <c r="R840" i="4"/>
  <c r="R1031" i="4"/>
  <c r="R935" i="4"/>
  <c r="R715" i="4"/>
  <c r="R124" i="4"/>
  <c r="R1066" i="4"/>
  <c r="R1006" i="4"/>
  <c r="R958" i="4"/>
  <c r="R898" i="4"/>
  <c r="R838" i="4"/>
  <c r="R778" i="4"/>
  <c r="R706" i="4"/>
  <c r="R646" i="4"/>
  <c r="R586" i="4"/>
  <c r="R538" i="4"/>
  <c r="R478" i="4"/>
  <c r="R430" i="4"/>
  <c r="R394" i="4"/>
  <c r="R358" i="4"/>
  <c r="R310" i="4"/>
  <c r="R52" i="4"/>
  <c r="R1077" i="4"/>
  <c r="R1005" i="4"/>
  <c r="R945" i="4"/>
  <c r="R873" i="4"/>
  <c r="R801" i="4"/>
  <c r="R753" i="4"/>
  <c r="R681" i="4"/>
  <c r="R609" i="4"/>
  <c r="R537" i="4"/>
  <c r="R477" i="4"/>
  <c r="R417" i="4"/>
  <c r="R369" i="4"/>
  <c r="R321" i="4"/>
  <c r="R1086" i="4"/>
  <c r="R1074" i="4"/>
  <c r="R1062" i="4"/>
  <c r="R1050" i="4"/>
  <c r="R1038" i="4"/>
  <c r="R1026" i="4"/>
  <c r="R1014" i="4"/>
  <c r="R1002" i="4"/>
  <c r="R990" i="4"/>
  <c r="R966" i="4"/>
  <c r="R954" i="4"/>
  <c r="R942" i="4"/>
  <c r="R918" i="4"/>
  <c r="R906" i="4"/>
  <c r="R894" i="4"/>
  <c r="R882" i="4"/>
  <c r="R870" i="4"/>
  <c r="R858" i="4"/>
  <c r="R846" i="4"/>
  <c r="R834" i="4"/>
  <c r="R822" i="4"/>
  <c r="R810" i="4"/>
  <c r="R1012" i="4"/>
  <c r="R823" i="4"/>
  <c r="R643" i="4"/>
  <c r="R304" i="4"/>
  <c r="R674" i="4"/>
  <c r="R470" i="4"/>
  <c r="R278" i="4"/>
  <c r="R1087" i="4"/>
  <c r="R752" i="4"/>
  <c r="R1033" i="4"/>
  <c r="R973" i="4"/>
  <c r="R913" i="4"/>
  <c r="R841" i="4"/>
  <c r="R781" i="4"/>
  <c r="R721" i="4"/>
  <c r="R637" i="4"/>
  <c r="R577" i="4"/>
  <c r="R517" i="4"/>
  <c r="R445" i="4"/>
  <c r="R397" i="4"/>
  <c r="R337" i="4"/>
  <c r="R928" i="4"/>
  <c r="R1080" i="4"/>
  <c r="R1020" i="4"/>
  <c r="R948" i="4"/>
  <c r="R852" i="4"/>
  <c r="R780" i="4"/>
  <c r="R708" i="4"/>
  <c r="R636" i="4"/>
  <c r="R576" i="4"/>
  <c r="R516" i="4"/>
  <c r="R456" i="4"/>
  <c r="R1079" i="4"/>
  <c r="R1019" i="4"/>
  <c r="R923" i="4"/>
  <c r="R707" i="4"/>
  <c r="R1054" i="4"/>
  <c r="R994" i="4"/>
  <c r="R934" i="4"/>
  <c r="R874" i="4"/>
  <c r="R802" i="4"/>
  <c r="R754" i="4"/>
  <c r="R694" i="4"/>
  <c r="R634" i="4"/>
  <c r="R574" i="4"/>
  <c r="R526" i="4"/>
  <c r="R466" i="4"/>
  <c r="R418" i="4"/>
  <c r="R370" i="4"/>
  <c r="R322" i="4"/>
  <c r="R1060" i="4"/>
  <c r="R464" i="4"/>
  <c r="R1029" i="4"/>
  <c r="R981" i="4"/>
  <c r="R909" i="4"/>
  <c r="R849" i="4"/>
  <c r="R789" i="4"/>
  <c r="R729" i="4"/>
  <c r="R669" i="4"/>
  <c r="R597" i="4"/>
  <c r="R561" i="4"/>
  <c r="R513" i="4"/>
  <c r="R453" i="4"/>
  <c r="R393" i="4"/>
  <c r="R333" i="4"/>
  <c r="R1085" i="4"/>
  <c r="R1073" i="4"/>
  <c r="R1061" i="4"/>
  <c r="R1049" i="4"/>
  <c r="R1037" i="4"/>
  <c r="R1025" i="4"/>
  <c r="R1013" i="4"/>
  <c r="R1001" i="4"/>
  <c r="R989" i="4"/>
  <c r="R977" i="4"/>
  <c r="R965" i="4"/>
  <c r="R953" i="4"/>
  <c r="R941" i="4"/>
  <c r="R929" i="4"/>
  <c r="R917" i="4"/>
  <c r="R905" i="4"/>
  <c r="R893" i="4"/>
  <c r="R881" i="4"/>
  <c r="R869" i="4"/>
  <c r="R857" i="4"/>
  <c r="R845" i="4"/>
  <c r="R833" i="4"/>
  <c r="R980" i="4"/>
  <c r="R812" i="4"/>
  <c r="R632" i="4"/>
  <c r="R299" i="4"/>
  <c r="R956" i="4"/>
  <c r="R836" i="4"/>
  <c r="R764" i="4"/>
  <c r="R692" i="4"/>
  <c r="R620" i="4"/>
  <c r="R548" i="4"/>
  <c r="R476" i="4"/>
  <c r="R404" i="4"/>
  <c r="R332" i="4"/>
  <c r="R224" i="4"/>
  <c r="R188" i="4"/>
  <c r="R152" i="4"/>
  <c r="R116" i="4"/>
  <c r="R80" i="4"/>
  <c r="R44" i="4"/>
  <c r="R8" i="4"/>
  <c r="R1004" i="4"/>
  <c r="R908" i="4"/>
  <c r="R872" i="4"/>
  <c r="R800" i="4"/>
  <c r="R728" i="4"/>
  <c r="R656" i="4"/>
  <c r="R584" i="4"/>
  <c r="R512" i="4"/>
  <c r="R440" i="4"/>
  <c r="R368" i="4"/>
  <c r="R296" i="4"/>
  <c r="R260" i="4"/>
  <c r="R1003" i="4"/>
  <c r="R991" i="4"/>
  <c r="R955" i="4"/>
  <c r="R943" i="4"/>
  <c r="R907" i="4"/>
  <c r="R871" i="4"/>
  <c r="R835" i="4"/>
  <c r="R799" i="4"/>
  <c r="R763" i="4"/>
  <c r="R727" i="4"/>
  <c r="R691" i="4"/>
  <c r="R655" i="4"/>
  <c r="R619" i="4"/>
  <c r="R583" i="4"/>
  <c r="R547" i="4"/>
  <c r="R511" i="4"/>
  <c r="R475" i="4"/>
  <c r="R439" i="4"/>
  <c r="R403" i="4"/>
  <c r="R367" i="4"/>
  <c r="R331" i="4"/>
  <c r="R295" i="4"/>
  <c r="R259" i="4"/>
  <c r="R223" i="4"/>
  <c r="R187" i="4"/>
  <c r="R151" i="4"/>
  <c r="R115" i="4"/>
  <c r="R79" i="4"/>
  <c r="R43" i="4"/>
  <c r="R7" i="4"/>
  <c r="R798" i="4"/>
  <c r="R786" i="4"/>
  <c r="R774" i="4"/>
  <c r="R762" i="4"/>
  <c r="R750" i="4"/>
  <c r="R738" i="4"/>
  <c r="R726" i="4"/>
  <c r="R714" i="4"/>
  <c r="R702" i="4"/>
  <c r="R690" i="4"/>
  <c r="R678" i="4"/>
  <c r="R666" i="4"/>
  <c r="R654" i="4"/>
  <c r="R642" i="4"/>
  <c r="R630" i="4"/>
  <c r="R618" i="4"/>
  <c r="R606" i="4"/>
  <c r="R594" i="4"/>
  <c r="R582" i="4"/>
  <c r="R570" i="4"/>
  <c r="R558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6" i="4"/>
  <c r="R821" i="4"/>
  <c r="R809" i="4"/>
  <c r="R797" i="4"/>
  <c r="R785" i="4"/>
  <c r="R773" i="4"/>
  <c r="R761" i="4"/>
  <c r="R749" i="4"/>
  <c r="R737" i="4"/>
  <c r="R725" i="4"/>
  <c r="R713" i="4"/>
  <c r="R701" i="4"/>
  <c r="R689" i="4"/>
  <c r="R677" i="4"/>
  <c r="R665" i="4"/>
  <c r="R653" i="4"/>
  <c r="R641" i="4"/>
  <c r="R629" i="4"/>
  <c r="R617" i="4"/>
  <c r="R605" i="4"/>
  <c r="R593" i="4"/>
  <c r="R581" i="4"/>
  <c r="R569" i="4"/>
  <c r="R55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00" i="4"/>
  <c r="R388" i="4"/>
  <c r="R364" i="4"/>
  <c r="R352" i="4"/>
  <c r="R328" i="4"/>
  <c r="R316" i="4"/>
  <c r="R292" i="4"/>
  <c r="R280" i="4"/>
  <c r="R256" i="4"/>
  <c r="R244" i="4"/>
  <c r="R220" i="4"/>
  <c r="R208" i="4"/>
  <c r="R184" i="4"/>
  <c r="R172" i="4"/>
  <c r="R148" i="4"/>
  <c r="R136" i="4"/>
  <c r="R112" i="4"/>
  <c r="R100" i="4"/>
  <c r="R76" i="4"/>
  <c r="R64" i="4"/>
  <c r="R40" i="4"/>
  <c r="R28" i="4"/>
  <c r="R4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1084" i="4"/>
  <c r="R1047" i="4"/>
  <c r="R1008" i="4"/>
  <c r="R960" i="4"/>
  <c r="R912" i="4"/>
  <c r="R859" i="4"/>
  <c r="R803" i="4"/>
  <c r="R740" i="4"/>
  <c r="R683" i="4"/>
  <c r="R631" i="4"/>
  <c r="R536" i="4"/>
  <c r="R452" i="4"/>
  <c r="R355" i="4"/>
  <c r="R248" i="4"/>
  <c r="R164" i="4"/>
  <c r="R56" i="4"/>
  <c r="R396" i="4"/>
  <c r="R384" i="4"/>
  <c r="R360" i="4"/>
  <c r="R348" i="4"/>
  <c r="R324" i="4"/>
  <c r="R312" i="4"/>
  <c r="R300" i="4"/>
  <c r="R288" i="4"/>
  <c r="R276" i="4"/>
  <c r="R252" i="4"/>
  <c r="R240" i="4"/>
  <c r="R216" i="4"/>
  <c r="R204" i="4"/>
  <c r="R192" i="4"/>
  <c r="R180" i="4"/>
  <c r="R168" i="4"/>
  <c r="R144" i="4"/>
  <c r="R132" i="4"/>
  <c r="R108" i="4"/>
  <c r="R96" i="4"/>
  <c r="R84" i="4"/>
  <c r="R72" i="4"/>
  <c r="R60" i="4"/>
  <c r="R36" i="4"/>
  <c r="R24" i="4"/>
  <c r="R12" i="4"/>
  <c r="R1076" i="4"/>
  <c r="R1046" i="4"/>
  <c r="R1007" i="4"/>
  <c r="R959" i="4"/>
  <c r="R911" i="4"/>
  <c r="R848" i="4"/>
  <c r="R791" i="4"/>
  <c r="R739" i="4"/>
  <c r="R680" i="4"/>
  <c r="R628" i="4"/>
  <c r="R535" i="4"/>
  <c r="R451" i="4"/>
  <c r="R344" i="4"/>
  <c r="R247" i="4"/>
  <c r="R140" i="4"/>
  <c r="R55" i="4"/>
  <c r="R671" i="4"/>
  <c r="R635" i="4"/>
  <c r="R599" i="4"/>
  <c r="R563" i="4"/>
  <c r="R527" i="4"/>
  <c r="R491" i="4"/>
  <c r="R455" i="4"/>
  <c r="R419" i="4"/>
  <c r="R383" i="4"/>
  <c r="R347" i="4"/>
  <c r="R311" i="4"/>
  <c r="R275" i="4"/>
  <c r="R239" i="4"/>
  <c r="R203" i="4"/>
  <c r="R167" i="4"/>
  <c r="R131" i="4"/>
  <c r="R95" i="4"/>
  <c r="R83" i="4"/>
  <c r="R59" i="4"/>
  <c r="R47" i="4"/>
  <c r="R23" i="4"/>
  <c r="R11" i="4"/>
  <c r="R1075" i="4"/>
  <c r="R1040" i="4"/>
  <c r="R1000" i="4"/>
  <c r="R952" i="4"/>
  <c r="R899" i="4"/>
  <c r="R847" i="4"/>
  <c r="R788" i="4"/>
  <c r="R736" i="4"/>
  <c r="R679" i="4"/>
  <c r="R623" i="4"/>
  <c r="R524" i="4"/>
  <c r="R427" i="4"/>
  <c r="R343" i="4"/>
  <c r="R236" i="4"/>
  <c r="R139" i="4"/>
  <c r="R298" i="4"/>
  <c r="R286" i="4"/>
  <c r="R274" i="4"/>
  <c r="R262" i="4"/>
  <c r="R250" i="4"/>
  <c r="R238" i="4"/>
  <c r="R226" i="4"/>
  <c r="R214" i="4"/>
  <c r="R202" i="4"/>
  <c r="R190" i="4"/>
  <c r="R178" i="4"/>
  <c r="R166" i="4"/>
  <c r="R154" i="4"/>
  <c r="R142" i="4"/>
  <c r="R130" i="4"/>
  <c r="R118" i="4"/>
  <c r="R106" i="4"/>
  <c r="R94" i="4"/>
  <c r="R82" i="4"/>
  <c r="R70" i="4"/>
  <c r="R58" i="4"/>
  <c r="R46" i="4"/>
  <c r="R34" i="4"/>
  <c r="R22" i="4"/>
  <c r="R10" i="4"/>
  <c r="R20" i="4"/>
  <c r="R91" i="4"/>
  <c r="R143" i="4"/>
  <c r="R200" i="4"/>
  <c r="R263" i="4"/>
  <c r="R319" i="4"/>
  <c r="R372" i="4"/>
  <c r="R428" i="4"/>
  <c r="R484" i="4"/>
  <c r="R539" i="4"/>
  <c r="R595" i="4"/>
  <c r="R31" i="4"/>
  <c r="R92" i="4"/>
  <c r="R155" i="4"/>
  <c r="R211" i="4"/>
  <c r="R264" i="4"/>
  <c r="R320" i="4"/>
  <c r="R376" i="4"/>
  <c r="R431" i="4"/>
  <c r="R487" i="4"/>
  <c r="R551" i="4"/>
  <c r="R596" i="4"/>
  <c r="R32" i="4"/>
  <c r="R103" i="4"/>
  <c r="R156" i="4"/>
  <c r="R212" i="4"/>
  <c r="R268" i="4"/>
  <c r="R323" i="4"/>
  <c r="R379" i="4"/>
  <c r="R443" i="4"/>
  <c r="R488" i="4"/>
  <c r="R552" i="4"/>
  <c r="R607" i="4"/>
  <c r="R35" i="4"/>
  <c r="R104" i="4"/>
  <c r="R160" i="4"/>
  <c r="R215" i="4"/>
  <c r="R271" i="4"/>
  <c r="R335" i="4"/>
  <c r="R380" i="4"/>
  <c r="R444" i="4"/>
  <c r="R499" i="4"/>
  <c r="R556" i="4"/>
  <c r="R48" i="4"/>
  <c r="R107" i="4"/>
  <c r="R163" i="4"/>
  <c r="R227" i="4"/>
  <c r="R272" i="4"/>
  <c r="R336" i="4"/>
  <c r="R391" i="4"/>
  <c r="R448" i="4"/>
  <c r="R500" i="4"/>
  <c r="R559" i="4"/>
  <c r="R1072" i="4"/>
  <c r="R1039" i="4"/>
  <c r="R995" i="4"/>
  <c r="R947" i="4"/>
  <c r="R896" i="4"/>
  <c r="R844" i="4"/>
  <c r="R787" i="4"/>
  <c r="R731" i="4"/>
  <c r="R668" i="4"/>
  <c r="R611" i="4"/>
  <c r="R523" i="4"/>
  <c r="R416" i="4"/>
  <c r="R340" i="4"/>
  <c r="R235" i="4"/>
  <c r="R128" i="4"/>
  <c r="R19" i="4"/>
  <c r="R297" i="4"/>
  <c r="R285" i="4"/>
  <c r="R273" i="4"/>
  <c r="R261" i="4"/>
  <c r="R249" i="4"/>
  <c r="R237" i="4"/>
  <c r="R225" i="4"/>
  <c r="R213" i="4"/>
  <c r="R201" i="4"/>
  <c r="R189" i="4"/>
  <c r="R177" i="4"/>
  <c r="R165" i="4"/>
  <c r="R153" i="4"/>
  <c r="R141" i="4"/>
  <c r="R129" i="4"/>
  <c r="R117" i="4"/>
  <c r="R105" i="4"/>
  <c r="R93" i="4"/>
  <c r="R81" i="4"/>
  <c r="R69" i="4"/>
  <c r="R57" i="4"/>
  <c r="R45" i="4"/>
  <c r="R33" i="4"/>
  <c r="R21" i="4"/>
  <c r="R9" i="4"/>
  <c r="R1071" i="4"/>
  <c r="R1036" i="4"/>
  <c r="R992" i="4"/>
  <c r="R944" i="4"/>
  <c r="R895" i="4"/>
  <c r="R839" i="4"/>
  <c r="R776" i="4"/>
  <c r="R719" i="4"/>
  <c r="R667" i="4"/>
  <c r="R608" i="4"/>
  <c r="R520" i="4"/>
  <c r="R415" i="4"/>
  <c r="R308" i="4"/>
  <c r="R232" i="4"/>
  <c r="R127" i="4"/>
  <c r="R16" i="4"/>
</calcChain>
</file>

<file path=xl/sharedStrings.xml><?xml version="1.0" encoding="utf-8"?>
<sst xmlns="http://schemas.openxmlformats.org/spreadsheetml/2006/main" count="52107" uniqueCount="11285">
  <si>
    <t>BROKER</t>
  </si>
  <si>
    <t>AGENCIA</t>
  </si>
  <si>
    <t>AGENTE</t>
  </si>
  <si>
    <t>AGENTE CON NATIONAL PRODUCER NUMBER (NPN)</t>
  </si>
  <si>
    <t>NPN</t>
  </si>
  <si>
    <t>NATIONAL PRODUCER NUMBER (NPN)</t>
  </si>
  <si>
    <t>Agent ID</t>
  </si>
  <si>
    <t>ID del agente dentro de la plataforma de generacion de reportes</t>
  </si>
  <si>
    <t>Member Count</t>
  </si>
  <si>
    <t>NUMERO DE MIEMBROS</t>
  </si>
  <si>
    <t>Agent:Name</t>
  </si>
  <si>
    <t>MIURA SERVICES CORP</t>
  </si>
  <si>
    <t>CARDALI</t>
  </si>
  <si>
    <t>CARLOS CHAVES</t>
  </si>
  <si>
    <t>MARIELA NOGUERA</t>
  </si>
  <si>
    <t>INSURANCE CORP</t>
  </si>
  <si>
    <t>SASHA GONZALEZ</t>
  </si>
  <si>
    <t>MULTISERVICES SOLUTIONS</t>
  </si>
  <si>
    <t>JOSE CORDERO</t>
  </si>
  <si>
    <t>CORE SERVICES LLC</t>
  </si>
  <si>
    <t>JOSE PEREZ</t>
  </si>
  <si>
    <t>ANT INSURANCE</t>
  </si>
  <si>
    <t>ANTHONY GUTIERREZ</t>
  </si>
  <si>
    <t>SERVIPLUS</t>
  </si>
  <si>
    <t>MAURY CAMPOS</t>
  </si>
  <si>
    <t>YET CORP</t>
  </si>
  <si>
    <t>NELIMEL BOHORQUEZ</t>
  </si>
  <si>
    <t>BREY HIGGENS</t>
  </si>
  <si>
    <t>YULYLAY MATA</t>
  </si>
  <si>
    <t>RICARDO LARRAZABAL</t>
  </si>
  <si>
    <t>GROUP CORP</t>
  </si>
  <si>
    <t>SABRINA OCANDO</t>
  </si>
  <si>
    <t>YURI CASTANEDA</t>
  </si>
  <si>
    <t>GLENN HERNANDEZ</t>
  </si>
  <si>
    <t>TU HEALTH</t>
  </si>
  <si>
    <t>CHRISTIAN ELLIOTT</t>
  </si>
  <si>
    <t>INSURANCE SERVICES</t>
  </si>
  <si>
    <t>EDGAR SAAVEDRA</t>
  </si>
  <si>
    <t>MARIANA MARTINEZ</t>
  </si>
  <si>
    <t xml:space="preserve"> INSURANCE LLC</t>
  </si>
  <si>
    <t>ADRIANA TURRIAGO</t>
  </si>
  <si>
    <t>KEVAL RAY</t>
  </si>
  <si>
    <t>OVARLI GONZALEZ</t>
  </si>
  <si>
    <t>FRESH</t>
  </si>
  <si>
    <t>HENRY PEREZ</t>
  </si>
  <si>
    <t>INSURANCE GROUP SERV.</t>
  </si>
  <si>
    <t>PAULA PELLEGRINO</t>
  </si>
  <si>
    <t>MELIER MORA</t>
  </si>
  <si>
    <t>MAY GROUP LLC</t>
  </si>
  <si>
    <t>MARCIA MARTINS</t>
  </si>
  <si>
    <t>MARTHA DRAXL MESA</t>
  </si>
  <si>
    <t>LEYDI TORRES</t>
  </si>
  <si>
    <t>MILAGROS FAJARDO</t>
  </si>
  <si>
    <t>SALUD FLORIDA</t>
  </si>
  <si>
    <t>YANINE ECHEVERRI</t>
  </si>
  <si>
    <t>MARIA BOSCAN</t>
  </si>
  <si>
    <t>MILOSCARY PEREZ</t>
  </si>
  <si>
    <t>FABIAN FEBRE</t>
  </si>
  <si>
    <t>LUIS RICO</t>
  </si>
  <si>
    <t>LISBETH GOTERA</t>
  </si>
  <si>
    <t>JAIRO RUBIANO</t>
  </si>
  <si>
    <t>INGRID CALZADILLA</t>
  </si>
  <si>
    <t>MANUEL YANCENT</t>
  </si>
  <si>
    <t>SERVICES INSURANCE</t>
  </si>
  <si>
    <t>GELIS FERMIN</t>
  </si>
  <si>
    <t>ALCIRA GRAZIANI</t>
  </si>
  <si>
    <t>VERONICA ABREU</t>
  </si>
  <si>
    <t>WILLIAMS ARAUJO</t>
  </si>
  <si>
    <t>IREIMI ARVELO</t>
  </si>
  <si>
    <t>MULTISERVICES LLC</t>
  </si>
  <si>
    <t>JOSELINA BARRIENTOS</t>
  </si>
  <si>
    <t>MILAGROS BARROSO</t>
  </si>
  <si>
    <t>HILDA BRICENO</t>
  </si>
  <si>
    <t>YUSIMI CABRERA</t>
  </si>
  <si>
    <t>MARIA CAICEDO</t>
  </si>
  <si>
    <t>HEALTH PLACE</t>
  </si>
  <si>
    <t>BEGNA CANELON</t>
  </si>
  <si>
    <t>CARLOS CASADIEGO</t>
  </si>
  <si>
    <t>NANCY CASTILLO</t>
  </si>
  <si>
    <t>ROLF CHIQUITO</t>
  </si>
  <si>
    <t>LIDSKY CHIRINOS</t>
  </si>
  <si>
    <t>INVESMENT CIMA LLC</t>
  </si>
  <si>
    <t>INES DEMARI</t>
  </si>
  <si>
    <t>IMDY DUARTE</t>
  </si>
  <si>
    <t>BELUSKA ESCOBAR</t>
  </si>
  <si>
    <t>DAMARYS ESPANOLA</t>
  </si>
  <si>
    <t>ANDREA FLORES</t>
  </si>
  <si>
    <t>CLAUDIA GALAN</t>
  </si>
  <si>
    <t>REINA GARCIA</t>
  </si>
  <si>
    <t>DARLENE GOMEZ</t>
  </si>
  <si>
    <t>ROSSE GONZALEZ</t>
  </si>
  <si>
    <t>CYA INVESTMENT GROUP LLC</t>
  </si>
  <si>
    <t>BENIRIS GUZMAN</t>
  </si>
  <si>
    <t>NATALIE GUZMAN</t>
  </si>
  <si>
    <t>DANIELA HERNANDEZ</t>
  </si>
  <si>
    <t>WHOLE CARE INSURANCE</t>
  </si>
  <si>
    <t>STEPHANIE LEDEE</t>
  </si>
  <si>
    <t>MARIA EUGENIA LEIDENZ ANEZ</t>
  </si>
  <si>
    <t>LUIMAR LOPEZ</t>
  </si>
  <si>
    <t>GILDA LOPEZALIAGA</t>
  </si>
  <si>
    <t>EDRICK LOPEZ</t>
  </si>
  <si>
    <t>JULIO MARTINEZ</t>
  </si>
  <si>
    <t>SEGUROS GR</t>
  </si>
  <si>
    <t>CARINA MELLADO</t>
  </si>
  <si>
    <t>BRIGITTE MIRANDA</t>
  </si>
  <si>
    <t>RAQUEL MONTIEL</t>
  </si>
  <si>
    <t>CARLOS MONTOYA</t>
  </si>
  <si>
    <t>MY INSURANCE</t>
  </si>
  <si>
    <t>VANESSA MUJICA</t>
  </si>
  <si>
    <t>YILIAM NAPOLES</t>
  </si>
  <si>
    <t>FATIMA NAVARRO</t>
  </si>
  <si>
    <t>EDDIE ORTIZ MIRANDA</t>
  </si>
  <si>
    <t>MARIELBA PEREZ</t>
  </si>
  <si>
    <t>ZONEIDA PIMENTEL</t>
  </si>
  <si>
    <t>RODOLFO RANGEL</t>
  </si>
  <si>
    <t>VEER INSURANCE</t>
  </si>
  <si>
    <t>MARIANELA RIVAS</t>
  </si>
  <si>
    <t>ANTONIETA ROBLES</t>
  </si>
  <si>
    <t>LUIS RODRIGUEZ</t>
  </si>
  <si>
    <t>SENOBIA SANTOS</t>
  </si>
  <si>
    <t>ANCLA SOLUTIONS</t>
  </si>
  <si>
    <t>ITTIWAT SUNTRON</t>
  </si>
  <si>
    <t>FRANCY TANNOUX</t>
  </si>
  <si>
    <t>TATIANA TROCONIS</t>
  </si>
  <si>
    <t>KARINA VALLES</t>
  </si>
  <si>
    <t>LUIS VARGAS</t>
  </si>
  <si>
    <t>INSURANCE SPECIAL LLC</t>
  </si>
  <si>
    <t>MARIA VASQUEZ</t>
  </si>
  <si>
    <t>JOSEPH VELEZ</t>
  </si>
  <si>
    <t>IRVING VIERMA</t>
  </si>
  <si>
    <t>ESMERALDA VILLALOBOS</t>
  </si>
  <si>
    <t>EGMA YANCENT</t>
  </si>
  <si>
    <t>CLARA RODRIGUEZ</t>
  </si>
  <si>
    <t>HEALTHCARE LLC</t>
  </si>
  <si>
    <t>YUNEXIS CANIZARES</t>
  </si>
  <si>
    <t>RAFAEL NUCETE</t>
  </si>
  <si>
    <t>ANDREA GIRALDO</t>
  </si>
  <si>
    <t>ANDREA MONTOYA</t>
  </si>
  <si>
    <t>ANGELICA DIAZ</t>
  </si>
  <si>
    <t>CONSTANZA VASQUEZ</t>
  </si>
  <si>
    <t>DARLING CHONA</t>
  </si>
  <si>
    <t>JUAN BATISTA</t>
  </si>
  <si>
    <t>HEALTH PLANS</t>
  </si>
  <si>
    <t>LORENA DE OLIVEIRA</t>
  </si>
  <si>
    <t>MARIANELLA BARRIOS</t>
  </si>
  <si>
    <t>PAOLA SILVA</t>
  </si>
  <si>
    <t>YAULY PORRAS</t>
  </si>
  <si>
    <t>MARIA MOGOLLON</t>
  </si>
  <si>
    <t>SERVICES INS. &amp; TAXES</t>
  </si>
  <si>
    <t>Yeny Contreras</t>
  </si>
  <si>
    <t>HARIS FAROOQ</t>
  </si>
  <si>
    <t>DESIREE MENDOZA</t>
  </si>
  <si>
    <t>JOSE LIZARRAGA</t>
  </si>
  <si>
    <t>ALEJANDRO VILCHEZ</t>
  </si>
  <si>
    <t>ENDUVER CHANG</t>
  </si>
  <si>
    <t>ISABEL CONTRERAS</t>
  </si>
  <si>
    <t>ISMELDA BETANCOURT</t>
  </si>
  <si>
    <t>YANIR CARDENAS</t>
  </si>
  <si>
    <t>YHESIKA RODRIGUEZ</t>
  </si>
  <si>
    <t>LIGIA DELGADO</t>
  </si>
  <si>
    <t>MARIA VERA</t>
  </si>
  <si>
    <t>GERARDO MACHADO</t>
  </si>
  <si>
    <t>RUBBY LARGO</t>
  </si>
  <si>
    <t>ALEJANDRO PRIETO</t>
  </si>
  <si>
    <t>MALENA WATSON</t>
  </si>
  <si>
    <t>BLANCA LACAYO</t>
  </si>
  <si>
    <t>CARMEN TORRES</t>
  </si>
  <si>
    <t>MARLEN CHOURIO</t>
  </si>
  <si>
    <t>JUANA ESPINOZA</t>
  </si>
  <si>
    <t>EILEEN MALDONADO</t>
  </si>
  <si>
    <t>LUIZELYS GUERE</t>
  </si>
  <si>
    <t>SEGUROS CORP.</t>
  </si>
  <si>
    <t>OSCAR ESPANA</t>
  </si>
  <si>
    <t>ILENIA MONESTIROLI</t>
  </si>
  <si>
    <t>MIGRELY MENDEZ</t>
  </si>
  <si>
    <t>INSURANCE SERVICES LLC</t>
  </si>
  <si>
    <t>GLADYS GUEVARA</t>
  </si>
  <si>
    <t>EUGENIO BODDEN</t>
  </si>
  <si>
    <t>ELAINE GOMEZ</t>
  </si>
  <si>
    <t>ERNESTO BARCELO</t>
  </si>
  <si>
    <t>VECAR GARZON</t>
  </si>
  <si>
    <t>JOSE ZURITA</t>
  </si>
  <si>
    <t>KATHERINE VELASQUEZ</t>
  </si>
  <si>
    <t>OSWALDO TESMAN</t>
  </si>
  <si>
    <t>SOMAYA FERNANDEZ</t>
  </si>
  <si>
    <t>EVELYN GARCIA</t>
  </si>
  <si>
    <t>JOSEPH GONZALEZ</t>
  </si>
  <si>
    <t>DENZEL MORALES</t>
  </si>
  <si>
    <t>NEW HEALTH</t>
  </si>
  <si>
    <t>RICARDO ATENCIO</t>
  </si>
  <si>
    <t>A CASTLE COVERAGE LLC</t>
  </si>
  <si>
    <t>ABDRYS ANTUNEZ</t>
  </si>
  <si>
    <t>LINA RODRIGUEZ</t>
  </si>
  <si>
    <t>ROSANNA SANCHEZ</t>
  </si>
  <si>
    <t>ANGEL OSLOS</t>
  </si>
  <si>
    <t>US MULTISERVICES LLC</t>
  </si>
  <si>
    <t>ANTONIO PARRA</t>
  </si>
  <si>
    <t>CAROL OQUENDO</t>
  </si>
  <si>
    <t>SURANG KROMSAENG</t>
  </si>
  <si>
    <t>CLAUDIA GIL</t>
  </si>
  <si>
    <t>KARINA AGRICOLE</t>
  </si>
  <si>
    <t>MARSOLAYRE PADILLA</t>
  </si>
  <si>
    <t>MAIKEL GALVIZ</t>
  </si>
  <si>
    <t>YANETH JIMENEZ</t>
  </si>
  <si>
    <t>ANA VILLALOBOS</t>
  </si>
  <si>
    <t>FERNANDO CAMACHO</t>
  </si>
  <si>
    <t>JUAN SILVA</t>
  </si>
  <si>
    <t>ARGELIA HERNÁNDEZ</t>
  </si>
  <si>
    <t>ARMANDO BARAJAS</t>
  </si>
  <si>
    <t>NAIRY PEREZ</t>
  </si>
  <si>
    <t>EDUARDO BRITO</t>
  </si>
  <si>
    <t>KATTY LOPEZ</t>
  </si>
  <si>
    <t>ZAIDY PADRINO</t>
  </si>
  <si>
    <t>ISAAC MENDEZ</t>
  </si>
  <si>
    <t>ESTEBAN GONZALEZ</t>
  </si>
  <si>
    <t>FERNANDO HERNANDEZ</t>
  </si>
  <si>
    <t>MELIXA MEJÍAS</t>
  </si>
  <si>
    <t>MARCOS CONDE</t>
  </si>
  <si>
    <t>ADRIANA GARCIA</t>
  </si>
  <si>
    <t>JOHANNA MOLINA</t>
  </si>
  <si>
    <t>NESTOR RUIZ</t>
  </si>
  <si>
    <t>CINDY CABRERA</t>
  </si>
  <si>
    <t>NOEL RIVERA</t>
  </si>
  <si>
    <t>GLORISER BARRIOS</t>
  </si>
  <si>
    <t>VALESCA ALVARADO</t>
  </si>
  <si>
    <t>DAVID CHAVES</t>
  </si>
  <si>
    <t>ORLANDO BARRETO</t>
  </si>
  <si>
    <t>MARIA GUZMAN</t>
  </si>
  <si>
    <t>DOUCE ALICEA</t>
  </si>
  <si>
    <t>MARIA GUAREGUA</t>
  </si>
  <si>
    <t>HEIDY ESPINO</t>
  </si>
  <si>
    <t>EDGAR PILOTO</t>
  </si>
  <si>
    <t>MARLENE SAN FIEL</t>
  </si>
  <si>
    <t>JESUS PINEDA</t>
  </si>
  <si>
    <t>LIZANYURY CARRASCAL</t>
  </si>
  <si>
    <t>CLAUDIO GARCIA</t>
  </si>
  <si>
    <t>CARLOS CRUZ</t>
  </si>
  <si>
    <t>INSURANCE LLC</t>
  </si>
  <si>
    <t>ANDRES GUZMAN</t>
  </si>
  <si>
    <t>Policy Number</t>
  </si>
  <si>
    <t>Customer Name</t>
  </si>
  <si>
    <t>Comm Basis</t>
  </si>
  <si>
    <t>State</t>
  </si>
  <si>
    <t>Policy Period</t>
  </si>
  <si>
    <t>0Q0D28</t>
  </si>
  <si>
    <t>LOPEZ, ISAURA</t>
  </si>
  <si>
    <t>PMPM</t>
  </si>
  <si>
    <t>FL-N</t>
  </si>
  <si>
    <t>4R498T</t>
  </si>
  <si>
    <t>PEREZ MONASTERIO, FREDDY</t>
  </si>
  <si>
    <t>TN</t>
  </si>
  <si>
    <t>4V48U2</t>
  </si>
  <si>
    <t>SOTOMAYOR, ELA</t>
  </si>
  <si>
    <t>TX</t>
  </si>
  <si>
    <t>6X0T28</t>
  </si>
  <si>
    <t>SANDOVAL, EFREEN</t>
  </si>
  <si>
    <t>4X7T72</t>
  </si>
  <si>
    <t>BRICENO DIAZ, JOSE ANTON</t>
  </si>
  <si>
    <t>GA</t>
  </si>
  <si>
    <t>9X4V02</t>
  </si>
  <si>
    <t>BASALDUA, JUAQUIN</t>
  </si>
  <si>
    <t>5X5U83</t>
  </si>
  <si>
    <t>MEDINA, DARLIN</t>
  </si>
  <si>
    <t>9X2U99</t>
  </si>
  <si>
    <t>ROJO LOBATON, ANAJULIE</t>
  </si>
  <si>
    <t>0X0V89</t>
  </si>
  <si>
    <t>DURAN RODRIGUEZ, CARLOS</t>
  </si>
  <si>
    <t>FL-S</t>
  </si>
  <si>
    <t>7X6W76</t>
  </si>
  <si>
    <t>MATERAN, LUIS</t>
  </si>
  <si>
    <t>0X9Y22</t>
  </si>
  <si>
    <t>LAZO, BRENDA</t>
  </si>
  <si>
    <t>2X7X30</t>
  </si>
  <si>
    <t>TORRES, BLANCA</t>
  </si>
  <si>
    <t>9X8Y25</t>
  </si>
  <si>
    <t>GONZALEZ, ANDREA JASMIN</t>
  </si>
  <si>
    <t>6X8Y82</t>
  </si>
  <si>
    <t>CARDENAS MENDEZ, NELSON</t>
  </si>
  <si>
    <t>UT</t>
  </si>
  <si>
    <t>9X20A4</t>
  </si>
  <si>
    <t>GOMEZ, SORAYA</t>
  </si>
  <si>
    <t>IN</t>
  </si>
  <si>
    <t>7X0V55</t>
  </si>
  <si>
    <t>RODRIGUEZ, MAYRA</t>
  </si>
  <si>
    <t>0X4X35</t>
  </si>
  <si>
    <t>PRIETO, MILAGROS COROMO</t>
  </si>
  <si>
    <t>3X6X34</t>
  </si>
  <si>
    <t>QUINTERO, ANTONIO</t>
  </si>
  <si>
    <t>9X52A2</t>
  </si>
  <si>
    <t>SUAREZ, ALEJANDRO</t>
  </si>
  <si>
    <t>7X3Y48</t>
  </si>
  <si>
    <t>DUARTE, MILY</t>
  </si>
  <si>
    <t>7X9R45</t>
  </si>
  <si>
    <t>CHIRINO - VELASQUEZ, DORI</t>
  </si>
  <si>
    <t>7X7T72</t>
  </si>
  <si>
    <t>DOMINGUEZ, ROSARIO</t>
  </si>
  <si>
    <t>5X6T46</t>
  </si>
  <si>
    <t>MORALES, JOSEFINA</t>
  </si>
  <si>
    <t>5X5U34</t>
  </si>
  <si>
    <t>NAVA, CARMEN</t>
  </si>
  <si>
    <t>7X4V77</t>
  </si>
  <si>
    <t>PEREZ, MARIA</t>
  </si>
  <si>
    <t>0X3Y83</t>
  </si>
  <si>
    <t>ARZOLA, HECTOR</t>
  </si>
  <si>
    <t>9X2Y73</t>
  </si>
  <si>
    <t>CASTRO, MARTINA</t>
  </si>
  <si>
    <t>2X9Y55</t>
  </si>
  <si>
    <t>DE JUAREZ, SANDRA</t>
  </si>
  <si>
    <t>7X0Y93</t>
  </si>
  <si>
    <t>SARMIENTO GUAICAIN, ROMEO</t>
  </si>
  <si>
    <t>9X87F7</t>
  </si>
  <si>
    <t>ROMERO, PAULA</t>
  </si>
  <si>
    <t>5X82C7</t>
  </si>
  <si>
    <t>HERNANDEZ, NILO</t>
  </si>
  <si>
    <t>2X7P03</t>
  </si>
  <si>
    <t>MOTA, CARLISSA</t>
  </si>
  <si>
    <t>2X6P76</t>
  </si>
  <si>
    <t>MOTA, AMANDA</t>
  </si>
  <si>
    <t>2X7P46</t>
  </si>
  <si>
    <t>DOMINGUEZ, RAFAEL</t>
  </si>
  <si>
    <t>9X2Y70</t>
  </si>
  <si>
    <t>ROGERS, OLIVIA</t>
  </si>
  <si>
    <t>7X3Y65</t>
  </si>
  <si>
    <t>PUENTE DUARTE, NEISIS</t>
  </si>
  <si>
    <t>3X62C3</t>
  </si>
  <si>
    <t>GARCIA, FULVIA</t>
  </si>
  <si>
    <t>2X2U42</t>
  </si>
  <si>
    <t>RAMIREZ, SILVESTRE</t>
  </si>
  <si>
    <t>5X2U37</t>
  </si>
  <si>
    <t>RUIZ CUELLAR, ALMA</t>
  </si>
  <si>
    <t>0X0V32</t>
  </si>
  <si>
    <t>GOMEZ, MARIA</t>
  </si>
  <si>
    <t>2X7X59</t>
  </si>
  <si>
    <t>MATOS ROJAS, CLEMENTE</t>
  </si>
  <si>
    <t>4X34A7</t>
  </si>
  <si>
    <t>FERNANDEZ, GASPAR</t>
  </si>
  <si>
    <t>7X30A2</t>
  </si>
  <si>
    <t>GOMEZ ARCE, JUAN</t>
  </si>
  <si>
    <t>7X9R90</t>
  </si>
  <si>
    <t>RIVAS MERCADO, JEANDER</t>
  </si>
  <si>
    <t>4X6R75</t>
  </si>
  <si>
    <t>ABOU RAYA, FATIMA</t>
  </si>
  <si>
    <t>6X4U29</t>
  </si>
  <si>
    <t>SAHLI RAMIREZ, ALI ALEJAN</t>
  </si>
  <si>
    <t>5X4U62</t>
  </si>
  <si>
    <t>ALHALABI, DHEYAA</t>
  </si>
  <si>
    <t>2X2Y73</t>
  </si>
  <si>
    <t>GUTIERREZ VEGA, LEO</t>
  </si>
  <si>
    <t>7X0Y92</t>
  </si>
  <si>
    <t>ZAMBRANO ALFONZO, NIEVES</t>
  </si>
  <si>
    <t>3X72C9</t>
  </si>
  <si>
    <t>SOTO PADRO, ERNIE</t>
  </si>
  <si>
    <t>2X02B7</t>
  </si>
  <si>
    <t>IBARRA, MARTIN</t>
  </si>
  <si>
    <t>2X20B2</t>
  </si>
  <si>
    <t>LUCENA GIMENEZ, THAIRY</t>
  </si>
  <si>
    <t>4X6R33</t>
  </si>
  <si>
    <t>SEBLANI, HUSSAIN</t>
  </si>
  <si>
    <t>9X0T04</t>
  </si>
  <si>
    <t>GUEVARA, ZAIDA</t>
  </si>
  <si>
    <t>5X4T82</t>
  </si>
  <si>
    <t>REINA LOPEZ, VERONICA</t>
  </si>
  <si>
    <t>0X9V82</t>
  </si>
  <si>
    <t>QUICENO GOMEZ, LUIS FERNA</t>
  </si>
  <si>
    <t>SC</t>
  </si>
  <si>
    <t>0X9V20</t>
  </si>
  <si>
    <t>MILLARES, MIGUEL</t>
  </si>
  <si>
    <t>2X2V64</t>
  </si>
  <si>
    <t>DURAN BRUCES, JESUS</t>
  </si>
  <si>
    <t>0X3Y62</t>
  </si>
  <si>
    <t>JUAN, MICAELA</t>
  </si>
  <si>
    <t>9X47A7</t>
  </si>
  <si>
    <t>BEREIJO, RODOLFO</t>
  </si>
  <si>
    <t>3X75C2</t>
  </si>
  <si>
    <t>FERNANDEZ, JANNIER</t>
  </si>
  <si>
    <t>2X93B7</t>
  </si>
  <si>
    <t>MACHADO CHAVARRIA, MARCOS</t>
  </si>
  <si>
    <t>7X93A3</t>
  </si>
  <si>
    <t>RIVERA GUZMAN, EDGAR</t>
  </si>
  <si>
    <t>5X6U94</t>
  </si>
  <si>
    <t>MURIEL VILA, JHOVANA</t>
  </si>
  <si>
    <t>2X9V67</t>
  </si>
  <si>
    <t>HARRISON, EKKARAT</t>
  </si>
  <si>
    <t>2X2X76</t>
  </si>
  <si>
    <t>CARVAJAL BRACHO, EGARDO</t>
  </si>
  <si>
    <t>9X26A6</t>
  </si>
  <si>
    <t>GONZALES, FLORINA</t>
  </si>
  <si>
    <t>3X74C3</t>
  </si>
  <si>
    <t>SANTOS, BREBLY</t>
  </si>
  <si>
    <t>0X82B4</t>
  </si>
  <si>
    <t>MEJIA, VICTOR</t>
  </si>
  <si>
    <t>2X24C2</t>
  </si>
  <si>
    <t>CABANAS, JOSE EULALIO</t>
  </si>
  <si>
    <t>3X77C9</t>
  </si>
  <si>
    <t>ROMAN, MARIA</t>
  </si>
  <si>
    <t>7X29A9</t>
  </si>
  <si>
    <t>HERNANDEZ GONZALEZ, LUZ</t>
  </si>
  <si>
    <t>0X3Y02</t>
  </si>
  <si>
    <t>GALARZA, GINE</t>
  </si>
  <si>
    <t>2X3Y52</t>
  </si>
  <si>
    <t>LEAL, ANA</t>
  </si>
  <si>
    <t>0X3Y89</t>
  </si>
  <si>
    <t>VALERA, LEISKER</t>
  </si>
  <si>
    <t>7X2Y84</t>
  </si>
  <si>
    <t>DAVILA MARTINEZ, EULALIA</t>
  </si>
  <si>
    <t>4X05C6</t>
  </si>
  <si>
    <t>GIRALDO, MATEO</t>
  </si>
  <si>
    <t>3X47B4</t>
  </si>
  <si>
    <t>DE LA CRUZ OROPEZA, MARIA</t>
  </si>
  <si>
    <t>IL</t>
  </si>
  <si>
    <t>3X80C7</t>
  </si>
  <si>
    <t>ANDAVERDE, RITA</t>
  </si>
  <si>
    <t>8X26B5</t>
  </si>
  <si>
    <t>MOLINA, JOSE</t>
  </si>
  <si>
    <t>3X40E2</t>
  </si>
  <si>
    <t>TARAZONA, MARYORI</t>
  </si>
  <si>
    <t>2X7P20</t>
  </si>
  <si>
    <t>MOTA, BRIANNA</t>
  </si>
  <si>
    <t>9X0T26</t>
  </si>
  <si>
    <t>DIAZ RINCON, YOHADARY</t>
  </si>
  <si>
    <t>2X7X87</t>
  </si>
  <si>
    <t>FLORES CAMPOS, LORENZA AM</t>
  </si>
  <si>
    <t>2X9Y33</t>
  </si>
  <si>
    <t>MONCADA, DAYANA</t>
  </si>
  <si>
    <t>3X6X99</t>
  </si>
  <si>
    <t>FERNANDEZ VARGAZ, RODRIGO</t>
  </si>
  <si>
    <t>3X45E0</t>
  </si>
  <si>
    <t>NAVA DIAZ, JULIO</t>
  </si>
  <si>
    <t>5X72F2</t>
  </si>
  <si>
    <t>VILLARREAL, ANDREINA</t>
  </si>
  <si>
    <t>5X33F6</t>
  </si>
  <si>
    <t>PINEDA, JESUS</t>
  </si>
  <si>
    <t>8X72C7</t>
  </si>
  <si>
    <t>CLAUDIO, JESUS</t>
  </si>
  <si>
    <t>4X9Q07</t>
  </si>
  <si>
    <t>DAVILA, PAULETTE</t>
  </si>
  <si>
    <t>0X8T23</t>
  </si>
  <si>
    <t>ANGULO PARADA, BORIS</t>
  </si>
  <si>
    <t>9X4V95</t>
  </si>
  <si>
    <t>HERNANDEZ, CRISTINA</t>
  </si>
  <si>
    <t>3X37C9</t>
  </si>
  <si>
    <t>ORTIZ ALBERTO, JENIFFER</t>
  </si>
  <si>
    <t>9X82F5</t>
  </si>
  <si>
    <t>QUINTERO, JUAN</t>
  </si>
  <si>
    <t>0X52D5</t>
  </si>
  <si>
    <t>SALAZAR MEDINA, GILBERTO</t>
  </si>
  <si>
    <t>9X85F2</t>
  </si>
  <si>
    <t>DIAZ, JUDITH</t>
  </si>
  <si>
    <t>9X82F0</t>
  </si>
  <si>
    <t>HUERTA, YETZER</t>
  </si>
  <si>
    <t>9X26F2</t>
  </si>
  <si>
    <t>ALVAREZ ALVARENGA, ALBA E</t>
  </si>
  <si>
    <t>2X07C8</t>
  </si>
  <si>
    <t>MINDES, WIRBERT</t>
  </si>
  <si>
    <t>2X66D0</t>
  </si>
  <si>
    <t>RAMIREZ, LUIS</t>
  </si>
  <si>
    <t>8X23C5</t>
  </si>
  <si>
    <t>ROJAS, LUZELYA</t>
  </si>
  <si>
    <t>0X72F0</t>
  </si>
  <si>
    <t>VERNAZA, JEAN</t>
  </si>
  <si>
    <t>9X56F2</t>
  </si>
  <si>
    <t>HUSSEIN, SADDAN</t>
  </si>
  <si>
    <t>7X2R33</t>
  </si>
  <si>
    <t>ARGUELLES, THERRY</t>
  </si>
  <si>
    <t>4X4R44</t>
  </si>
  <si>
    <t>AL SEBLANI, RIDA</t>
  </si>
  <si>
    <t>8X2R09</t>
  </si>
  <si>
    <t>RONDON MENESES, THONY</t>
  </si>
  <si>
    <t>6X2T80</t>
  </si>
  <si>
    <t>RICARDO, ARIANNA</t>
  </si>
  <si>
    <t>6X4W42</t>
  </si>
  <si>
    <t>MIQUILENA, STERLING</t>
  </si>
  <si>
    <t>3X6X23</t>
  </si>
  <si>
    <t>AMAYA SALGADO, SEYDI</t>
  </si>
  <si>
    <t>0X24F3</t>
  </si>
  <si>
    <t>MONSALVE, YENNY</t>
  </si>
  <si>
    <t>0X88F2</t>
  </si>
  <si>
    <t>WEHDEKING DE GUIJARR, ILS</t>
  </si>
  <si>
    <t>9X48A3</t>
  </si>
  <si>
    <t>PEREZ, MAIKEL</t>
  </si>
  <si>
    <t>2X59B0</t>
  </si>
  <si>
    <t>BACA MENDOZA, MELIZA</t>
  </si>
  <si>
    <t>3X35C6</t>
  </si>
  <si>
    <t>HENAO ACOSTA, EDGAR</t>
  </si>
  <si>
    <t>8X2P84</t>
  </si>
  <si>
    <t>POSADAS, ANA</t>
  </si>
  <si>
    <t>5X9T37</t>
  </si>
  <si>
    <t>ORTIZ, JOSE</t>
  </si>
  <si>
    <t>6X9T99</t>
  </si>
  <si>
    <t>ATENCIO, ODRIANA</t>
  </si>
  <si>
    <t>9X59A2</t>
  </si>
  <si>
    <t>ABRAHAM, YAZARY</t>
  </si>
  <si>
    <t>9X87F6</t>
  </si>
  <si>
    <t>DIAZ, ANGELYS</t>
  </si>
  <si>
    <t>0X09F5</t>
  </si>
  <si>
    <t>PEGUERO ARIAS, JOSE</t>
  </si>
  <si>
    <t>9X08F2</t>
  </si>
  <si>
    <t>DURAN, SEBASTIAN LEAND</t>
  </si>
  <si>
    <t>MATOS, LUIZ</t>
  </si>
  <si>
    <t>3X03C5</t>
  </si>
  <si>
    <t>GOMEZ, BEATRIZ</t>
  </si>
  <si>
    <t>7X22B8</t>
  </si>
  <si>
    <t>ALVAREZ, MARIA</t>
  </si>
  <si>
    <t>2X22B8</t>
  </si>
  <si>
    <t>MORENO ZAMORA, JUAN LUIS</t>
  </si>
  <si>
    <t>9X28B8</t>
  </si>
  <si>
    <t>GUTIERREZ GUZMAN, CESAR</t>
  </si>
  <si>
    <t>4X2Q26</t>
  </si>
  <si>
    <t>OCAMPO OSPINA, FRANCISCO</t>
  </si>
  <si>
    <t>6X9Q93</t>
  </si>
  <si>
    <t>MELENDEZ, ORALIA</t>
  </si>
  <si>
    <t>6X3U52</t>
  </si>
  <si>
    <t>MIRANDA, AGUSTIN</t>
  </si>
  <si>
    <t>6X9W43</t>
  </si>
  <si>
    <t>PENA PEREZ, GERVIN</t>
  </si>
  <si>
    <t>6X93A6</t>
  </si>
  <si>
    <t>CHAVEZ, WELKI</t>
  </si>
  <si>
    <t>3X59D9</t>
  </si>
  <si>
    <t>ALCALA MENDOZA, JUAN</t>
  </si>
  <si>
    <t>9X82F4</t>
  </si>
  <si>
    <t>CABRERA, BRAYAN</t>
  </si>
  <si>
    <t>2X32B0</t>
  </si>
  <si>
    <t>BEDOYA CARVAJAL, MARLON</t>
  </si>
  <si>
    <t>3X48C6</t>
  </si>
  <si>
    <t>HERNANDEZ, SILVIA</t>
  </si>
  <si>
    <t>3X36C4</t>
  </si>
  <si>
    <t>MONTILLA, CARLOS</t>
  </si>
  <si>
    <t>6X08A7</t>
  </si>
  <si>
    <t>HERNANDEZ, JOSE</t>
  </si>
  <si>
    <t>2X97B8</t>
  </si>
  <si>
    <t>MARTINEZ, PEDRO</t>
  </si>
  <si>
    <t>9X42B5</t>
  </si>
  <si>
    <t>RIVERA AREVALO, JOSE</t>
  </si>
  <si>
    <t>6X8R22</t>
  </si>
  <si>
    <t>POLANCO - CALDERA, WILDRE</t>
  </si>
  <si>
    <t>3X46C2</t>
  </si>
  <si>
    <t>ORTIZ ALBERTO, ESTELLA</t>
  </si>
  <si>
    <t>3X26C9</t>
  </si>
  <si>
    <t>FUENTES MARTINEZ, MARCOS</t>
  </si>
  <si>
    <t>3X69B5</t>
  </si>
  <si>
    <t>FERNANDEZ, HENRY</t>
  </si>
  <si>
    <t>3X37C8</t>
  </si>
  <si>
    <t>RIVERA GUAL, ANGEL</t>
  </si>
  <si>
    <t>3X75C7</t>
  </si>
  <si>
    <t>BRITO, ANDRES</t>
  </si>
  <si>
    <t>2X02B2</t>
  </si>
  <si>
    <t>ESCOBAR, GRICELDA</t>
  </si>
  <si>
    <t>2X98B4</t>
  </si>
  <si>
    <t>COSTILLA VIDAL, EMELISIA</t>
  </si>
  <si>
    <t>3X33C6</t>
  </si>
  <si>
    <t>SILVA, OCTAVIO</t>
  </si>
  <si>
    <t>6X4U53</t>
  </si>
  <si>
    <t>HERNANDEZ RAMIREZ, LISAND</t>
  </si>
  <si>
    <t>6V52N8</t>
  </si>
  <si>
    <t>DELGADO, ISAIAS</t>
  </si>
  <si>
    <t>0X2J32</t>
  </si>
  <si>
    <t>VENTURA SALAZAR, MANUEL</t>
  </si>
  <si>
    <t>3X4K70</t>
  </si>
  <si>
    <t>ATENCIO, ANDRES</t>
  </si>
  <si>
    <t>6U64R5</t>
  </si>
  <si>
    <t>HOYOS, JOSE</t>
  </si>
  <si>
    <t>6XD523</t>
  </si>
  <si>
    <t>ALVARADO BARROSO, DELMO</t>
  </si>
  <si>
    <t>8X98M9</t>
  </si>
  <si>
    <t>LUZARDO, JULIO</t>
  </si>
  <si>
    <t>5X63P4</t>
  </si>
  <si>
    <t>ARANDA, NIDIA</t>
  </si>
  <si>
    <t>0X743E</t>
  </si>
  <si>
    <t>SILVA, CARLOS</t>
  </si>
  <si>
    <t>2YE768</t>
  </si>
  <si>
    <t>DELGADO, FABIO</t>
  </si>
  <si>
    <t>% of Premium</t>
  </si>
  <si>
    <t>9X84G8</t>
  </si>
  <si>
    <t>SEMPRUM GUILLEN, KELLYS</t>
  </si>
  <si>
    <t>2X50G5</t>
  </si>
  <si>
    <t>ANTONIO, ALEXI</t>
  </si>
  <si>
    <t>4X42K0</t>
  </si>
  <si>
    <t>GARCIA, LISSETTE</t>
  </si>
  <si>
    <t>4X73K3</t>
  </si>
  <si>
    <t>ALCANTARA, ALANYS</t>
  </si>
  <si>
    <t>2X42M3</t>
  </si>
  <si>
    <t>CHAVEZ, WELKIS</t>
  </si>
  <si>
    <t>2X276F</t>
  </si>
  <si>
    <t>TORREALBA ROMERO, ELISAER</t>
  </si>
  <si>
    <t>0YF436</t>
  </si>
  <si>
    <t>BOLIVAR TORREALBA, XIOMAR</t>
  </si>
  <si>
    <t>2YJ895</t>
  </si>
  <si>
    <t>BARRETO RODRIGUEZ, GUEIDY</t>
  </si>
  <si>
    <t>4YP599</t>
  </si>
  <si>
    <t>LOPEZ UZCATEGUI, MARYHUGE</t>
  </si>
  <si>
    <t>5YP237</t>
  </si>
  <si>
    <t>BARRERA, YANETTE</t>
  </si>
  <si>
    <t>NC</t>
  </si>
  <si>
    <t>2X63G5</t>
  </si>
  <si>
    <t>GARCIA, JESSICA</t>
  </si>
  <si>
    <t>9X24M8</t>
  </si>
  <si>
    <t>MENAS GARCIA, ROGER</t>
  </si>
  <si>
    <t>8X82Q9</t>
  </si>
  <si>
    <t>BALLESTEROS RODRIGUE, PED</t>
  </si>
  <si>
    <t>8X44T6</t>
  </si>
  <si>
    <t>HERNANDEZ, JOSE L</t>
  </si>
  <si>
    <t>8X57U5</t>
  </si>
  <si>
    <t>BORZELLINO, ANA</t>
  </si>
  <si>
    <t>5X008G</t>
  </si>
  <si>
    <t>VALECILLOS, RENNY</t>
  </si>
  <si>
    <t>2X934H</t>
  </si>
  <si>
    <t>DE LA CRUZ DE LA CRU, JOS</t>
  </si>
  <si>
    <t>3YL200</t>
  </si>
  <si>
    <t>SALDIVIA, MARY</t>
  </si>
  <si>
    <t>0X93D4</t>
  </si>
  <si>
    <t>PEREZ, ADOLFO</t>
  </si>
  <si>
    <t>9X80F7</t>
  </si>
  <si>
    <t>VASQUEZ, ANDRIELIS</t>
  </si>
  <si>
    <t>9X83F5</t>
  </si>
  <si>
    <t>POLANCO, ANDREINA</t>
  </si>
  <si>
    <t>0X08G8</t>
  </si>
  <si>
    <t>TOVAR, AZUCENA</t>
  </si>
  <si>
    <t>8X96J5</t>
  </si>
  <si>
    <t>RIERA CARDENAS, GIL</t>
  </si>
  <si>
    <t>9X74L9</t>
  </si>
  <si>
    <t>MARTINEZ LOPEZ, ALICIA</t>
  </si>
  <si>
    <t>2X49M2</t>
  </si>
  <si>
    <t>VELAZQUEZ CERVANTES, MAGA</t>
  </si>
  <si>
    <t>5X92N0</t>
  </si>
  <si>
    <t>CUICAS, FRANKLIN</t>
  </si>
  <si>
    <t>3X48P8</t>
  </si>
  <si>
    <t>DUARTE, CARLOS</t>
  </si>
  <si>
    <t>8X32Q7</t>
  </si>
  <si>
    <t>GARCIA, DANIEL</t>
  </si>
  <si>
    <t>6X22Q9</t>
  </si>
  <si>
    <t>APONTE, LEE</t>
  </si>
  <si>
    <t>2X52V9</t>
  </si>
  <si>
    <t>RODRIGUEZ, MICHELLE</t>
  </si>
  <si>
    <t>6X993B</t>
  </si>
  <si>
    <t>CASAS, MARIA DE LA LUZ</t>
  </si>
  <si>
    <t>6X083G</t>
  </si>
  <si>
    <t>VALENZUELA, JAGGER</t>
  </si>
  <si>
    <t>9YG727</t>
  </si>
  <si>
    <t>CARDENAS LUZARDO, JULIO</t>
  </si>
  <si>
    <t>9YL422</t>
  </si>
  <si>
    <t>BURINGRUD, MARK</t>
  </si>
  <si>
    <t>5YR829</t>
  </si>
  <si>
    <t>GOMEZ, DARNNEL</t>
  </si>
  <si>
    <t>0X52D6</t>
  </si>
  <si>
    <t>HERNANDEZ, LUZ</t>
  </si>
  <si>
    <t>0X26F2</t>
  </si>
  <si>
    <t>VERNAZA ARAGON, JEAN</t>
  </si>
  <si>
    <t>2X98C7</t>
  </si>
  <si>
    <t xml:space="preserve">REYES GONZALEZ, LEONARDO </t>
  </si>
  <si>
    <t>8X76H5</t>
  </si>
  <si>
    <t>PEREZ CORONEL, FERNANDO</t>
  </si>
  <si>
    <t>8X24Q2</t>
  </si>
  <si>
    <t>RODRIGUEZ HERNANDEZ, MOIS</t>
  </si>
  <si>
    <t>2X45Q0</t>
  </si>
  <si>
    <t>SUAREZ, NOEL</t>
  </si>
  <si>
    <t>0X42V2</t>
  </si>
  <si>
    <t>MONTANO, LUIS</t>
  </si>
  <si>
    <t>8X53U2</t>
  </si>
  <si>
    <t>GONZALEZ, LILIANA</t>
  </si>
  <si>
    <t>8X75U5</t>
  </si>
  <si>
    <t>PEREZ LOPEZ, MELANYS</t>
  </si>
  <si>
    <t>8X65U3</t>
  </si>
  <si>
    <t>VARGAS, HERMAN</t>
  </si>
  <si>
    <t>2X208E</t>
  </si>
  <si>
    <t>BOHORQUEZ, PATRICIA</t>
  </si>
  <si>
    <t>4X233T</t>
  </si>
  <si>
    <t>BRAVO ALVARADO, YOLANDA</t>
  </si>
  <si>
    <t>9YL952</t>
  </si>
  <si>
    <t>QUINTERO, JULIET</t>
  </si>
  <si>
    <t>3YL337</t>
  </si>
  <si>
    <t>ECHARRY, ELISA</t>
  </si>
  <si>
    <t>5YR865</t>
  </si>
  <si>
    <t>CORTES RUIZ, NOELIS</t>
  </si>
  <si>
    <t>0X64D3</t>
  </si>
  <si>
    <t>LUCERO, JAVIER</t>
  </si>
  <si>
    <t>2X68G0</t>
  </si>
  <si>
    <t>HENRIQUEZ, MARIA</t>
  </si>
  <si>
    <t>2X42G9</t>
  </si>
  <si>
    <t>MELENDEZ DE MENDIOLA, VER</t>
  </si>
  <si>
    <t>2X72H4</t>
  </si>
  <si>
    <t>HERNANDEZ DIAZ, SANTIAGO</t>
  </si>
  <si>
    <t>2X85H8</t>
  </si>
  <si>
    <t>GUTIERREZ MATUTE, DANIELA</t>
  </si>
  <si>
    <t>6X58K7</t>
  </si>
  <si>
    <t>TORRES, KRYSTAL</t>
  </si>
  <si>
    <t>3X42M8</t>
  </si>
  <si>
    <t>MORENO, ALEJANDRO</t>
  </si>
  <si>
    <t>3X52P5</t>
  </si>
  <si>
    <t>MORALES AUSTIN, JENNIFER</t>
  </si>
  <si>
    <t>6X64Q4</t>
  </si>
  <si>
    <t>LLUBERES, LAURA SARINA</t>
  </si>
  <si>
    <t>9X98R8</t>
  </si>
  <si>
    <t>VIVAS, ELBA</t>
  </si>
  <si>
    <t>4X90Q2</t>
  </si>
  <si>
    <t>OCHOA, JOANN</t>
  </si>
  <si>
    <t>9X922J</t>
  </si>
  <si>
    <t>RIVERA, ARGENIES</t>
  </si>
  <si>
    <t>2X76D6</t>
  </si>
  <si>
    <t>PROPST SANTIAGO, DANIEL</t>
  </si>
  <si>
    <t>9X76G3</t>
  </si>
  <si>
    <t>ACEVEDO, ITZEL</t>
  </si>
  <si>
    <t>7X44G7</t>
  </si>
  <si>
    <t>CANDIALES SEMPRUN, ANA</t>
  </si>
  <si>
    <t>2X43G5</t>
  </si>
  <si>
    <t>SEMPRUM CANGA, KELLYS DAV</t>
  </si>
  <si>
    <t>0X25K3</t>
  </si>
  <si>
    <t>FUENTES, ROBERTO</t>
  </si>
  <si>
    <t>2X74K0</t>
  </si>
  <si>
    <t>OBREGON, GERALDINE</t>
  </si>
  <si>
    <t>4X32M8</t>
  </si>
  <si>
    <t>MARTINEZ, ANALI</t>
  </si>
  <si>
    <t>TURCIOS, WILSON</t>
  </si>
  <si>
    <t>2X26V3</t>
  </si>
  <si>
    <t>GONZALEZ ARTEAGA, CRISTIA</t>
  </si>
  <si>
    <t>VA</t>
  </si>
  <si>
    <t>2X332H</t>
  </si>
  <si>
    <t>SALGADO, ZULEIMA</t>
  </si>
  <si>
    <t>2X298H</t>
  </si>
  <si>
    <t>PENA DARIAS, YENEYS</t>
  </si>
  <si>
    <t>0X92F9</t>
  </si>
  <si>
    <t>FERNANDEZ VILLALOBOS, DAN</t>
  </si>
  <si>
    <t>2X40G3</t>
  </si>
  <si>
    <t>VIEIRA LEITE, ZILA</t>
  </si>
  <si>
    <t>9X54G7</t>
  </si>
  <si>
    <t>RINCON, JASSON</t>
  </si>
  <si>
    <t>2X77G4</t>
  </si>
  <si>
    <t>PARRA, LEIDA</t>
  </si>
  <si>
    <t>2X46M2</t>
  </si>
  <si>
    <t>PALACIO CRUZ, ALBA</t>
  </si>
  <si>
    <t>2X03V9</t>
  </si>
  <si>
    <t>RODRIGUEZ LEON, VANESSA C</t>
  </si>
  <si>
    <t>3X404E</t>
  </si>
  <si>
    <t>CASTILLO CASTRO, MARLEN</t>
  </si>
  <si>
    <t>7YH060</t>
  </si>
  <si>
    <t>MARIE, ANN</t>
  </si>
  <si>
    <t>9X57G2</t>
  </si>
  <si>
    <t>CHAVARRIA, EVA</t>
  </si>
  <si>
    <t>2X72K7</t>
  </si>
  <si>
    <t>VILLEGAS GALINDO, BRAYAN</t>
  </si>
  <si>
    <t>4X02Q7</t>
  </si>
  <si>
    <t>OCHOA HERNANDEZ, SALATIEL</t>
  </si>
  <si>
    <t>8X32Q0</t>
  </si>
  <si>
    <t>MENDOZA GOMEZ, ANGELO</t>
  </si>
  <si>
    <t>2X52Q3</t>
  </si>
  <si>
    <t>ZICCARDI, LUIGI</t>
  </si>
  <si>
    <t>6X793C</t>
  </si>
  <si>
    <t>SIMON DURAN, MIKE</t>
  </si>
  <si>
    <t>2X02G4</t>
  </si>
  <si>
    <t>GONZALEZ, DONATO</t>
  </si>
  <si>
    <t>7X43G9</t>
  </si>
  <si>
    <t>CANDIALES SEMPRUN, ANABEL</t>
  </si>
  <si>
    <t>8X67H4</t>
  </si>
  <si>
    <t>QUESADA, ROULAND</t>
  </si>
  <si>
    <t>7X03K3</t>
  </si>
  <si>
    <t>PORTILLO, JULIO</t>
  </si>
  <si>
    <t>5X68K9</t>
  </si>
  <si>
    <t>DURAN SANCHEZ, JOSE IGNAC</t>
  </si>
  <si>
    <t>8X20W5</t>
  </si>
  <si>
    <t>MENDOZA BUSTILLO, MILTON</t>
  </si>
  <si>
    <t>2X72Y6</t>
  </si>
  <si>
    <t>VALDES, JULIANNA</t>
  </si>
  <si>
    <t>2X254E</t>
  </si>
  <si>
    <t>LOPEZ UZCATEGUI, LUIS</t>
  </si>
  <si>
    <t>2YJ678</t>
  </si>
  <si>
    <t>ESPINOSA, CARMEN</t>
  </si>
  <si>
    <t>7YJ222</t>
  </si>
  <si>
    <t>PARRA, ANTONIO</t>
  </si>
  <si>
    <t>3YJ522</t>
  </si>
  <si>
    <t>RANGHI RENAUD, MAURICIO</t>
  </si>
  <si>
    <t>9X87F2</t>
  </si>
  <si>
    <t>PIEDRA AYVAR, JAVIER</t>
  </si>
  <si>
    <t>9X84F9</t>
  </si>
  <si>
    <t>GONZALEZ, LUIS</t>
  </si>
  <si>
    <t>9X53G2</t>
  </si>
  <si>
    <t>MENDOZA, MA GUADALUPE</t>
  </si>
  <si>
    <t>9X28L4</t>
  </si>
  <si>
    <t>GOMEZ, RAUL</t>
  </si>
  <si>
    <t>2X28M8</t>
  </si>
  <si>
    <t>BANOS RODRIGUEZ, DENIS</t>
  </si>
  <si>
    <t>3X90Q7</t>
  </si>
  <si>
    <t>GUZMAN CARABALLO, RUBEN</t>
  </si>
  <si>
    <t>2X689F</t>
  </si>
  <si>
    <t>GARRIDO, DERIS</t>
  </si>
  <si>
    <t>9X22G2</t>
  </si>
  <si>
    <t>HAIDE RIOS, ARACELI</t>
  </si>
  <si>
    <t>9X55G5</t>
  </si>
  <si>
    <t>MUNOZ, KAREN</t>
  </si>
  <si>
    <t>0X33G2</t>
  </si>
  <si>
    <t>MORALES, HERIBERTO</t>
  </si>
  <si>
    <t>8X82G3</t>
  </si>
  <si>
    <t>CHAVEZ, ARTURO</t>
  </si>
  <si>
    <t>2X50G6</t>
  </si>
  <si>
    <t>GARCIA, MARCELA</t>
  </si>
  <si>
    <t>9X66L7</t>
  </si>
  <si>
    <t>AMAYA, MARIA</t>
  </si>
  <si>
    <t>2X33L7</t>
  </si>
  <si>
    <t>LOPEZ, CLARIMAR</t>
  </si>
  <si>
    <t>HERNANDEZ GUERRERO, NANCY</t>
  </si>
  <si>
    <t>9X50G2</t>
  </si>
  <si>
    <t>ROSSI HERRERA, ROSSMAR</t>
  </si>
  <si>
    <t>0X09J8</t>
  </si>
  <si>
    <t>RODRIGUEZ, FRANKLIN</t>
  </si>
  <si>
    <t>4X24M0</t>
  </si>
  <si>
    <t>URRUTIA CORADO, LUISA</t>
  </si>
  <si>
    <t>2X94M5</t>
  </si>
  <si>
    <t>HERMANDEZ GONZALEZ, MARIO</t>
  </si>
  <si>
    <t>2X77N2</t>
  </si>
  <si>
    <t>LIMA ORTEGA, FREDY</t>
  </si>
  <si>
    <t>2X392E</t>
  </si>
  <si>
    <t>MATEO, ALFONZO</t>
  </si>
  <si>
    <t>2X743F</t>
  </si>
  <si>
    <t>ALCARAS, GABRIELLA</t>
  </si>
  <si>
    <t>2X663F</t>
  </si>
  <si>
    <t>ROJAS GONZALEZ, ELSYS</t>
  </si>
  <si>
    <t>0X72D4</t>
  </si>
  <si>
    <t>SANCHEZ VELAZQUEZ, MISAEL</t>
  </si>
  <si>
    <t>3X40G6</t>
  </si>
  <si>
    <t>REYES, BERNARDINO</t>
  </si>
  <si>
    <t>2X55M9</t>
  </si>
  <si>
    <t>CHAVARRIA RIVIERA, ERLIND</t>
  </si>
  <si>
    <t>2X87N5</t>
  </si>
  <si>
    <t>MENDIETA MACHADO, CRISTHO</t>
  </si>
  <si>
    <t>8X33Q2</t>
  </si>
  <si>
    <t>CASTANEDA, CANDI</t>
  </si>
  <si>
    <t>4X545E</t>
  </si>
  <si>
    <t>MEDINA, WENDYS</t>
  </si>
  <si>
    <t>3X42G4</t>
  </si>
  <si>
    <t>FIGUEROA, REYNALDO</t>
  </si>
  <si>
    <t>8X82G4</t>
  </si>
  <si>
    <t>URDANETA MORENO, MILAGROS</t>
  </si>
  <si>
    <t>8X22J7</t>
  </si>
  <si>
    <t>PEREZ RUVALCABA, ALONDRA</t>
  </si>
  <si>
    <t>0X82H6</t>
  </si>
  <si>
    <t>TORRES, MICHAEL ABDIEL</t>
  </si>
  <si>
    <t>2X09Q2</t>
  </si>
  <si>
    <t>CORREA, DENISE</t>
  </si>
  <si>
    <t>2X45R9</t>
  </si>
  <si>
    <t>GARCIAS, CLAUDIA</t>
  </si>
  <si>
    <t>2X22V5</t>
  </si>
  <si>
    <t>GARCIA, HULDA</t>
  </si>
  <si>
    <t>5X44H4</t>
  </si>
  <si>
    <t>ARANGO, GREGORIA</t>
  </si>
  <si>
    <t>9X59L2</t>
  </si>
  <si>
    <t>ESCOBAR MORENO, LUZ</t>
  </si>
  <si>
    <t>9X42L7</t>
  </si>
  <si>
    <t>REYNAUD, JOSE</t>
  </si>
  <si>
    <t>3X65N7</t>
  </si>
  <si>
    <t>VEGA, LISNOKA</t>
  </si>
  <si>
    <t>5X85N2</t>
  </si>
  <si>
    <t>SCOTT, ROBERTA</t>
  </si>
  <si>
    <t>4X95Q4</t>
  </si>
  <si>
    <t>ORTIZ, TOMAS</t>
  </si>
  <si>
    <t>2X02Q6</t>
  </si>
  <si>
    <t>LAZO HERNANDEZ, CARLOS JO</t>
  </si>
  <si>
    <t>8X92R7</t>
  </si>
  <si>
    <t>MARTINEZ, LUIS</t>
  </si>
  <si>
    <t>2X872F</t>
  </si>
  <si>
    <t>LARA FUENTES, YANQUIEL</t>
  </si>
  <si>
    <t>2X72D7</t>
  </si>
  <si>
    <t>NAVARRO, RONALD</t>
  </si>
  <si>
    <t>9X20G8</t>
  </si>
  <si>
    <t>DIAZ, LIZ</t>
  </si>
  <si>
    <t>6W262E</t>
  </si>
  <si>
    <t>MARTINEZ, ZOILA</t>
  </si>
  <si>
    <t>8X2G49</t>
  </si>
  <si>
    <t>ORTEZ MOLINA, GLENDA</t>
  </si>
  <si>
    <t>9X76A5</t>
  </si>
  <si>
    <t>MONTESINOS, ALEJANDRA</t>
  </si>
  <si>
    <t>3X79X8</t>
  </si>
  <si>
    <t>ARZOLA LOPEZ, PEDRO</t>
  </si>
  <si>
    <t>4YQ682</t>
  </si>
  <si>
    <t>BARRETO, DIEGO</t>
  </si>
  <si>
    <t>5W32B9</t>
  </si>
  <si>
    <t>ALBARENGA, MARIO ALBERTO</t>
  </si>
  <si>
    <t>2V00U4</t>
  </si>
  <si>
    <t>AGUIRRE, MANUEL</t>
  </si>
  <si>
    <t>5V548U</t>
  </si>
  <si>
    <t>GONZALEZ, BLANCA</t>
  </si>
  <si>
    <t>7W2V33</t>
  </si>
  <si>
    <t>REYES GUZMAN, LUIS</t>
  </si>
  <si>
    <t>6XX897</t>
  </si>
  <si>
    <t>BOLIVAR JIMENEZ, VERONICA</t>
  </si>
  <si>
    <t>2W863A</t>
  </si>
  <si>
    <t>MIRON, HANIBAL</t>
  </si>
  <si>
    <t>3V9Q86</t>
  </si>
  <si>
    <t>GIL, ERICA</t>
  </si>
  <si>
    <t>8XY596</t>
  </si>
  <si>
    <t>ALBERTO MENJIVAR, BESSY</t>
  </si>
  <si>
    <t>4V38K7</t>
  </si>
  <si>
    <t>GALLEGOS, GUMARO</t>
  </si>
  <si>
    <t>2X56B6</t>
  </si>
  <si>
    <t>SIERRA, ROGER</t>
  </si>
  <si>
    <t>4X30E5</t>
  </si>
  <si>
    <t>HUMBERTO LOPEZ, WILSON</t>
  </si>
  <si>
    <t>0X59J4</t>
  </si>
  <si>
    <t>CRUZ CANALES, ROXANA</t>
  </si>
  <si>
    <t>5X2R88</t>
  </si>
  <si>
    <t>MONTOYA ROQUE, ENRY</t>
  </si>
  <si>
    <t>2V23D3</t>
  </si>
  <si>
    <t>RAMON, MAGDALENA</t>
  </si>
  <si>
    <t>9W62W0</t>
  </si>
  <si>
    <t>AGUILAR-BARRERA, EFRAIN</t>
  </si>
  <si>
    <t>2X92F9</t>
  </si>
  <si>
    <t>MEJIVAL, KEVIN</t>
  </si>
  <si>
    <t>4V226C</t>
  </si>
  <si>
    <t>HERNANDEZ, MARTHA</t>
  </si>
  <si>
    <t>3W24F0</t>
  </si>
  <si>
    <t>CHAVEZ FLORES, FREDDY</t>
  </si>
  <si>
    <t>9Y0G59</t>
  </si>
  <si>
    <t>BARRETO, ALEXIS</t>
  </si>
  <si>
    <t>8XH373</t>
  </si>
  <si>
    <t>CIFUENTES MOTTA, NATALIA</t>
  </si>
  <si>
    <t>9V3W82</t>
  </si>
  <si>
    <t>BECERRA, JOSE</t>
  </si>
  <si>
    <t>3V95D5</t>
  </si>
  <si>
    <t>CISNEROS, LUZ</t>
  </si>
  <si>
    <t>2WX925</t>
  </si>
  <si>
    <t>ARREDONDO, GIOVANNI</t>
  </si>
  <si>
    <t>2XB493</t>
  </si>
  <si>
    <t>SANTANA RODRIGUEZ, CARLOS</t>
  </si>
  <si>
    <t>9Y8G92</t>
  </si>
  <si>
    <t>BERNARD, YEEMAILAH</t>
  </si>
  <si>
    <t>4V28D8</t>
  </si>
  <si>
    <t>REYES, MERCEDES MARISO</t>
  </si>
  <si>
    <t>8W2P97</t>
  </si>
  <si>
    <t>THIMANN, CARLOS</t>
  </si>
  <si>
    <t>4W322U</t>
  </si>
  <si>
    <t>GRANADA, ELZA</t>
  </si>
  <si>
    <t>4XE079</t>
  </si>
  <si>
    <t>FUENTES ROMERO, OLGA</t>
  </si>
  <si>
    <t>7XH922</t>
  </si>
  <si>
    <t>LAGOS -VARELA, SEBASTIAN</t>
  </si>
  <si>
    <t>4X2P53</t>
  </si>
  <si>
    <t>ALVARADO VELASQUEZ, BELKI</t>
  </si>
  <si>
    <t>2X69B9</t>
  </si>
  <si>
    <t>QUICAIN, LUIS</t>
  </si>
  <si>
    <t>0W9K39</t>
  </si>
  <si>
    <t>QUINTERO, CARLOS</t>
  </si>
  <si>
    <t>8XY605</t>
  </si>
  <si>
    <t>CABALLERO, JOSE FRANCISCO</t>
  </si>
  <si>
    <t>6XX502</t>
  </si>
  <si>
    <t>ARAQUE, CARLOS</t>
  </si>
  <si>
    <t>2X2K28</t>
  </si>
  <si>
    <t>PEREZ, IRIS YANET</t>
  </si>
  <si>
    <t>5W842G</t>
  </si>
  <si>
    <t>DURON, LESVY</t>
  </si>
  <si>
    <t>0X83X2</t>
  </si>
  <si>
    <t>CASTRO, YAJAIRA</t>
  </si>
  <si>
    <t>2W824A</t>
  </si>
  <si>
    <t>IBANEZ, MAGNUS</t>
  </si>
  <si>
    <t>4W209X</t>
  </si>
  <si>
    <t>SANTANA SILVA, TRINO</t>
  </si>
  <si>
    <t>4X26G8</t>
  </si>
  <si>
    <t>ALMENDAREZ, ILSIA O</t>
  </si>
  <si>
    <t>2U47X8</t>
  </si>
  <si>
    <t>ESCALANTE, JOSE</t>
  </si>
  <si>
    <t>2U47V3</t>
  </si>
  <si>
    <t>FRAIRE, MARIA</t>
  </si>
  <si>
    <t>6U04V8</t>
  </si>
  <si>
    <t>CARRANZA, MARCOS</t>
  </si>
  <si>
    <t>8U62X8</t>
  </si>
  <si>
    <t>DIAZ, CANDELARIA</t>
  </si>
  <si>
    <t>6U60X0</t>
  </si>
  <si>
    <t>FUENTES, LINDA</t>
  </si>
  <si>
    <t>8U94V0</t>
  </si>
  <si>
    <t>ARAMBURU, LUIS</t>
  </si>
  <si>
    <t>0U63W2</t>
  </si>
  <si>
    <t>CATALAN, FELIPE</t>
  </si>
  <si>
    <t>2U65W0</t>
  </si>
  <si>
    <t>HERNANDEZ, IGNACIA</t>
  </si>
  <si>
    <t>6U99U4</t>
  </si>
  <si>
    <t>HERNANDEZ, ELVIA</t>
  </si>
  <si>
    <t>5U45W5</t>
  </si>
  <si>
    <t>JAMAICA, ELEAZAR</t>
  </si>
  <si>
    <t>5U38T3</t>
  </si>
  <si>
    <t>GOMEZ, SALVADOR</t>
  </si>
  <si>
    <t>5U22V9</t>
  </si>
  <si>
    <t>BONILLA, SONIA</t>
  </si>
  <si>
    <t>4U74U2</t>
  </si>
  <si>
    <t>FLORES, MARCOS</t>
  </si>
  <si>
    <t>2U76U6</t>
  </si>
  <si>
    <t>CARBAJAL, MARLON</t>
  </si>
  <si>
    <t>3U28V7</t>
  </si>
  <si>
    <t>BELLO, ANA</t>
  </si>
  <si>
    <t>2U62T3</t>
  </si>
  <si>
    <t>JIMENEZ, MARIA</t>
  </si>
  <si>
    <t>2U62W0</t>
  </si>
  <si>
    <t>VELASQUEZ, JOSE</t>
  </si>
  <si>
    <t>5U75X2</t>
  </si>
  <si>
    <t>GUEVARA, MA GUADALUPE</t>
  </si>
  <si>
    <t>6U26X4</t>
  </si>
  <si>
    <t>FAUNDEZ, MANUEL</t>
  </si>
  <si>
    <t>9U44X8</t>
  </si>
  <si>
    <t>FLORES, JOSE</t>
  </si>
  <si>
    <t>2U06W5</t>
  </si>
  <si>
    <t>FOGEL, ALBA</t>
  </si>
  <si>
    <t>7U62T0</t>
  </si>
  <si>
    <t>HERNANDEZ, IRENE</t>
  </si>
  <si>
    <t>5U48T5</t>
  </si>
  <si>
    <t>JAIME, FIDELIA</t>
  </si>
  <si>
    <t>2U39V7</t>
  </si>
  <si>
    <t>GUTIERREZ, MARIA</t>
  </si>
  <si>
    <t>3U68X3</t>
  </si>
  <si>
    <t>ALFARO, LORENA</t>
  </si>
  <si>
    <t>2U36X2</t>
  </si>
  <si>
    <t>GARCIA, FRANCISCO</t>
  </si>
  <si>
    <t>2U94T6</t>
  </si>
  <si>
    <t>GALLARDO, SILVIA</t>
  </si>
  <si>
    <t>9VF865</t>
  </si>
  <si>
    <t>HUNT, IRMA</t>
  </si>
  <si>
    <t>9X2U02</t>
  </si>
  <si>
    <t>LOZANO, YOLANDA</t>
  </si>
  <si>
    <t>6X0W66</t>
  </si>
  <si>
    <t>RUIZ, MARIO</t>
  </si>
  <si>
    <t>6X2Y42</t>
  </si>
  <si>
    <t>RAMIREZ ARAUZ, WALTER</t>
  </si>
  <si>
    <t>9X2U06</t>
  </si>
  <si>
    <t>MENDOZA, WILMAR</t>
  </si>
  <si>
    <t>9X9U27</t>
  </si>
  <si>
    <t>CHACIN, YEXILET</t>
  </si>
  <si>
    <t>7X6W09</t>
  </si>
  <si>
    <t>MONTES, EDWIN</t>
  </si>
  <si>
    <t>0X0Y65</t>
  </si>
  <si>
    <t>PALMA, GUSTAVO</t>
  </si>
  <si>
    <t>0X86F4</t>
  </si>
  <si>
    <t>HIGUERA, MARIA</t>
  </si>
  <si>
    <t>3X2V25</t>
  </si>
  <si>
    <t>VILORIA RUIZ, RONNY</t>
  </si>
  <si>
    <t>6X4W55</t>
  </si>
  <si>
    <t>BALLADARES, IVANIA</t>
  </si>
  <si>
    <t>6X2Y92</t>
  </si>
  <si>
    <t>CARIAS, CAROLINE</t>
  </si>
  <si>
    <t>8X0Y03</t>
  </si>
  <si>
    <t>MENDOZA, REBECA</t>
  </si>
  <si>
    <t>9X39A0</t>
  </si>
  <si>
    <t>GARZON, GILBERTO</t>
  </si>
  <si>
    <t>9X32F0</t>
  </si>
  <si>
    <t>GARBOZA, AMANDA</t>
  </si>
  <si>
    <t>6X9Q38</t>
  </si>
  <si>
    <t>BARRERA, BEATRIZ</t>
  </si>
  <si>
    <t>5X4R79</t>
  </si>
  <si>
    <t>VILLAREAL, PEDRO</t>
  </si>
  <si>
    <t>5X8T99</t>
  </si>
  <si>
    <t>ARRIETA, ANGEL</t>
  </si>
  <si>
    <t>9X8V65</t>
  </si>
  <si>
    <t>LOPEZ, NIKOLE</t>
  </si>
  <si>
    <t>6X9U94</t>
  </si>
  <si>
    <t>BARRIOS LOPEZ, JOSE</t>
  </si>
  <si>
    <t>6X3W70</t>
  </si>
  <si>
    <t>GOMEZ, GENESIS</t>
  </si>
  <si>
    <t>8X8X98</t>
  </si>
  <si>
    <t>FLORES ARAUZ, ALLAN</t>
  </si>
  <si>
    <t>6X44A9</t>
  </si>
  <si>
    <t>SUAREZ ESPINOZA, JENNY</t>
  </si>
  <si>
    <t>9X8V86</t>
  </si>
  <si>
    <t>LOPEZ, PAOLA</t>
  </si>
  <si>
    <t>9X8V74</t>
  </si>
  <si>
    <t>LOPEZ, YESENIA</t>
  </si>
  <si>
    <t>7X7V32</t>
  </si>
  <si>
    <t>ARCHILA, PABLO</t>
  </si>
  <si>
    <t>7X7V52</t>
  </si>
  <si>
    <t>CORTES, MARIA</t>
  </si>
  <si>
    <t>3X6X37</t>
  </si>
  <si>
    <t>CASTRO, JOSE</t>
  </si>
  <si>
    <t>8X40A2</t>
  </si>
  <si>
    <t>VIESCA, EDITH</t>
  </si>
  <si>
    <t>PMPM Fee</t>
  </si>
  <si>
    <t>9X23A5</t>
  </si>
  <si>
    <t>GARZON, VALENTINA</t>
  </si>
  <si>
    <t>3X33C7</t>
  </si>
  <si>
    <t>ECHEVERRIA, AZUCENA</t>
  </si>
  <si>
    <t>8X37A0</t>
  </si>
  <si>
    <t>ALMENDARES, BISMARCK</t>
  </si>
  <si>
    <t>5X50A5</t>
  </si>
  <si>
    <t>RIVERA, KEVIN</t>
  </si>
  <si>
    <t>2X94B9</t>
  </si>
  <si>
    <t>PLATO, MYRNA</t>
  </si>
  <si>
    <t>7X7V27</t>
  </si>
  <si>
    <t>MONTES, KEVIN</t>
  </si>
  <si>
    <t>3X6X20</t>
  </si>
  <si>
    <t>JAUREGUI, SONIA</t>
  </si>
  <si>
    <t>7X20A7</t>
  </si>
  <si>
    <t>PENALOZA, MATHEO</t>
  </si>
  <si>
    <t>3X23C6</t>
  </si>
  <si>
    <t>FAJARDO, ALEJANDRA</t>
  </si>
  <si>
    <t>9X32F3</t>
  </si>
  <si>
    <t>RAMOS, RAIMUNDO</t>
  </si>
  <si>
    <t>6X4W05</t>
  </si>
  <si>
    <t>HOYOS, NORELVIS</t>
  </si>
  <si>
    <t>8X6X96</t>
  </si>
  <si>
    <t>DEL VALLE RODRIGUEZ, FRAN</t>
  </si>
  <si>
    <t>2X2X88</t>
  </si>
  <si>
    <t>SAAVEDRA, ANDRES</t>
  </si>
  <si>
    <t>8X08A9</t>
  </si>
  <si>
    <t>ALVAREZ, LILIANA</t>
  </si>
  <si>
    <t>2X87E5</t>
  </si>
  <si>
    <t>NEVAREZ, MARTIN</t>
  </si>
  <si>
    <t>5X4R98</t>
  </si>
  <si>
    <t>MARTINEZ, CLEOFAS</t>
  </si>
  <si>
    <t>3X6X22</t>
  </si>
  <si>
    <t>CASTRO, LESLIE</t>
  </si>
  <si>
    <t>3X6X36</t>
  </si>
  <si>
    <t>CASTRO, ITZA</t>
  </si>
  <si>
    <t>0X88A0</t>
  </si>
  <si>
    <t>DELGADO, DANIEL</t>
  </si>
  <si>
    <t>0X64D7</t>
  </si>
  <si>
    <t>HERNANDEZ, RENAN</t>
  </si>
  <si>
    <t>2X24E0</t>
  </si>
  <si>
    <t>MERCADO, SINDY</t>
  </si>
  <si>
    <t>8X37A9</t>
  </si>
  <si>
    <t>PENALOZA, JOSHUA</t>
  </si>
  <si>
    <t>9X8V72</t>
  </si>
  <si>
    <t>LOPEZ, EMILI</t>
  </si>
  <si>
    <t>2X29B9</t>
  </si>
  <si>
    <t>CHAVEZ, REGINALDO</t>
  </si>
  <si>
    <t>7X29A5</t>
  </si>
  <si>
    <t>REYES, SILVIA</t>
  </si>
  <si>
    <t>2X88C2</t>
  </si>
  <si>
    <t>AUCES, ELIZABETH</t>
  </si>
  <si>
    <t>3X00C2</t>
  </si>
  <si>
    <t>MARTINEZ, GUILLERMO</t>
  </si>
  <si>
    <t>3X02C0</t>
  </si>
  <si>
    <t>IBARRA, BLANCA</t>
  </si>
  <si>
    <t>8XW777</t>
  </si>
  <si>
    <t>CHAVOLLA, JAIME</t>
  </si>
  <si>
    <t>5XP253</t>
  </si>
  <si>
    <t>AREVALO, GRISELDA</t>
  </si>
  <si>
    <t>2W958W</t>
  </si>
  <si>
    <t>FERNANDEZ, MIGREILYS</t>
  </si>
  <si>
    <t>4W427Y</t>
  </si>
  <si>
    <t>CONTRERAS, WILMER</t>
  </si>
  <si>
    <t>8X79U6</t>
  </si>
  <si>
    <t>AGUILAR PARADA, ANGEL</t>
  </si>
  <si>
    <t>3X75X4</t>
  </si>
  <si>
    <t>GARCES ALVIZAR, MAYRA</t>
  </si>
  <si>
    <t>5X00N8</t>
  </si>
  <si>
    <t>GOMEZ ROA, AIDA</t>
  </si>
  <si>
    <t>7X320C</t>
  </si>
  <si>
    <t>COLMENAREZ, MARIA</t>
  </si>
  <si>
    <t>8X52U3</t>
  </si>
  <si>
    <t>AGUILAR PARADA, RODRIGO</t>
  </si>
  <si>
    <t>3X63X9</t>
  </si>
  <si>
    <t>SANCHEZ JIMENEZ, JULIETH</t>
  </si>
  <si>
    <t>4X352A</t>
  </si>
  <si>
    <t>FERNANDEZ AGUIRRE, ANA</t>
  </si>
  <si>
    <t>2X440H</t>
  </si>
  <si>
    <t>SPERATI HIDROBO, ROGER</t>
  </si>
  <si>
    <t>2X75E7</t>
  </si>
  <si>
    <t>SANCHEZ, HELEODORA</t>
  </si>
  <si>
    <t>2X22E6</t>
  </si>
  <si>
    <t>ARAUJO, PERLA</t>
  </si>
  <si>
    <t>9X35G2</t>
  </si>
  <si>
    <t>MONTENEGRO, DIDIER</t>
  </si>
  <si>
    <t>3X27M2</t>
  </si>
  <si>
    <t>DELGADO ORTEGANO, DENIS</t>
  </si>
  <si>
    <t>3X30M2</t>
  </si>
  <si>
    <t>HERNANDEZ, NATHANAEL</t>
  </si>
  <si>
    <t>5X69P8</t>
  </si>
  <si>
    <t>AGUIRRE BOCANEGRA, MARIA</t>
  </si>
  <si>
    <t>2X329H</t>
  </si>
  <si>
    <t>DE LA PAZ, IDELSIS</t>
  </si>
  <si>
    <t>3X32E2</t>
  </si>
  <si>
    <t>HERNANDEZ, ANA</t>
  </si>
  <si>
    <t>0X60D4</t>
  </si>
  <si>
    <t>RUVALCABA, BRENDA</t>
  </si>
  <si>
    <t>8X26J5</t>
  </si>
  <si>
    <t>CAMARGO RODRIGUEZ, RONALD</t>
  </si>
  <si>
    <t>8X39J6</t>
  </si>
  <si>
    <t>BRACHO, LUIS</t>
  </si>
  <si>
    <t>5X42L9</t>
  </si>
  <si>
    <t>BLANCO PEDROZA, ADRIANA</t>
  </si>
  <si>
    <t>2X39V3</t>
  </si>
  <si>
    <t>ROPERO CARRILLO, MAICOL</t>
  </si>
  <si>
    <t>0X25G5</t>
  </si>
  <si>
    <t>CHIRINOS, FRANCISCO</t>
  </si>
  <si>
    <t>2X65M2</t>
  </si>
  <si>
    <t>VERDE MARIN, WILLIAM</t>
  </si>
  <si>
    <t>9X74G0</t>
  </si>
  <si>
    <t>SALINAS MIRANDA, ORLANDO</t>
  </si>
  <si>
    <t>8X25E5</t>
  </si>
  <si>
    <t>BARBOZA ESPINOZA, GERIANN</t>
  </si>
  <si>
    <t>0X39G9</t>
  </si>
  <si>
    <t>ESCOBAR, ODALIS</t>
  </si>
  <si>
    <t>2X45M2</t>
  </si>
  <si>
    <t>GUTIERREZ, IBIS</t>
  </si>
  <si>
    <t>2X24N3</t>
  </si>
  <si>
    <t>BRITO RODRIGUEZ, MARLINDA</t>
  </si>
  <si>
    <t>7X08D0</t>
  </si>
  <si>
    <t>AGUILAR GUAREGUA, CARLA</t>
  </si>
  <si>
    <t>4V766G</t>
  </si>
  <si>
    <t>ALVARADO SALINAS, JESSICA</t>
  </si>
  <si>
    <t>5W65F4</t>
  </si>
  <si>
    <t>AMAYA DIAZ, CRISTHIAN</t>
  </si>
  <si>
    <t>9XM427</t>
  </si>
  <si>
    <t>CABREJO CASTANEDA, MAYERL</t>
  </si>
  <si>
    <t>6XQ078</t>
  </si>
  <si>
    <t>MENDOZA ESLAVA, CARLOS</t>
  </si>
  <si>
    <t>2W98B2</t>
  </si>
  <si>
    <t>TEJERO, DANIELA</t>
  </si>
  <si>
    <t>3X3H78</t>
  </si>
  <si>
    <t>MOSQUERA MENA, JHOLFADY</t>
  </si>
  <si>
    <t>3X4L82</t>
  </si>
  <si>
    <t>RANGEL RANGEL, JESUS</t>
  </si>
  <si>
    <t>3X70A3</t>
  </si>
  <si>
    <t>VENTURA ESCOBAR, JEREMIAS</t>
  </si>
  <si>
    <t>5W43F7</t>
  </si>
  <si>
    <t>BALLEN MESA, JUAN</t>
  </si>
  <si>
    <t>8X2G46</t>
  </si>
  <si>
    <t>RAMIREZ MORA, ISAURA</t>
  </si>
  <si>
    <t>8WT640</t>
  </si>
  <si>
    <t>RONDON QUIJADA, MARIANA E</t>
  </si>
  <si>
    <t>5W590X</t>
  </si>
  <si>
    <t>PINTO BLANCO, MARIA</t>
  </si>
  <si>
    <t>2V67H2</t>
  </si>
  <si>
    <t>IZAGUIRRE, ILSA</t>
  </si>
  <si>
    <t>3V20U8</t>
  </si>
  <si>
    <t>ARCE GONZALEZ, VALENTINA</t>
  </si>
  <si>
    <t>2X34B3</t>
  </si>
  <si>
    <t>NOVA OREJARENA, MARIA</t>
  </si>
  <si>
    <t>9W34L6</t>
  </si>
  <si>
    <t>PARRA MOLINA, ANDREA</t>
  </si>
  <si>
    <t>5X6N43</t>
  </si>
  <si>
    <t>MAYORA ROMERO, SAMUEL</t>
  </si>
  <si>
    <t>3WJ263</t>
  </si>
  <si>
    <t>IRIARTE PINTO, JAIME</t>
  </si>
  <si>
    <t>2W90L7</t>
  </si>
  <si>
    <t>MILANES, JOSE</t>
  </si>
  <si>
    <t>3X33B4</t>
  </si>
  <si>
    <t>GALVIS MANCERA, MARIA</t>
  </si>
  <si>
    <t>4X086A</t>
  </si>
  <si>
    <t>JIMENEZ DUENAS, MARIA</t>
  </si>
  <si>
    <t>5X6N32</t>
  </si>
  <si>
    <t>MAYORA ROMERO, MAURICIO</t>
  </si>
  <si>
    <t>9V42B9</t>
  </si>
  <si>
    <t>CALDERON ALVARADO, MARTHA</t>
  </si>
  <si>
    <t>2V73H6</t>
  </si>
  <si>
    <t>FRANCO AMPEREZ, ROXANA G</t>
  </si>
  <si>
    <t>8V773F</t>
  </si>
  <si>
    <t>BERRIOS, MARIA</t>
  </si>
  <si>
    <t>0W0U93</t>
  </si>
  <si>
    <t>BUITRAGO BUITRAGO, JEISON</t>
  </si>
  <si>
    <t>2W74B6</t>
  </si>
  <si>
    <t>MARTINEZ RUEDA, ANDROS</t>
  </si>
  <si>
    <t>2XN467</t>
  </si>
  <si>
    <t>PRADA INSTAN, MARIA</t>
  </si>
  <si>
    <t>3X3K05</t>
  </si>
  <si>
    <t>CRUZ, MIGUEL</t>
  </si>
  <si>
    <t>7X7T64</t>
  </si>
  <si>
    <t>LOPERA ARISTIZABAL, ESTEF</t>
  </si>
  <si>
    <t>6WH489</t>
  </si>
  <si>
    <t>TELLEZ LOPEZ, YENLY</t>
  </si>
  <si>
    <t>4W4M97</t>
  </si>
  <si>
    <t>OROZCO REYNOSO, MIGUEL</t>
  </si>
  <si>
    <t>4X332A</t>
  </si>
  <si>
    <t>RAMIREZ PAIPILLA, JUAN</t>
  </si>
  <si>
    <t>3W203X</t>
  </si>
  <si>
    <t>OSORIO REATIGA, MIGUEL</t>
  </si>
  <si>
    <t>9XH869</t>
  </si>
  <si>
    <t>DUQUE GARCIA, ELVIA</t>
  </si>
  <si>
    <t>2W488K</t>
  </si>
  <si>
    <t>FERNANDEZ SANCHEZ, ALEXIS</t>
  </si>
  <si>
    <t>9W7N22</t>
  </si>
  <si>
    <t>ALACOMA PAZ, LIZ</t>
  </si>
  <si>
    <t>2XH342</t>
  </si>
  <si>
    <t>PERAZA DE GIRON, JAQUELIN</t>
  </si>
  <si>
    <t>5XQ222</t>
  </si>
  <si>
    <t>PEREZ DIAZ, HUMBERTO</t>
  </si>
  <si>
    <t>3X03H0</t>
  </si>
  <si>
    <t>PARRA MOLINA, MIGUEL</t>
  </si>
  <si>
    <t>8V838U</t>
  </si>
  <si>
    <t>2W29L2</t>
  </si>
  <si>
    <t>PARRA RODRIGUEZ, MIGUEL</t>
  </si>
  <si>
    <t>8W278D</t>
  </si>
  <si>
    <t>VENTURA RAMOS, JOSE</t>
  </si>
  <si>
    <t>2W27Y2</t>
  </si>
  <si>
    <t>Francisco Alejandro Chavez</t>
  </si>
  <si>
    <t>2XP264</t>
  </si>
  <si>
    <t>Oscar Soto</t>
  </si>
  <si>
    <t>4X372X</t>
  </si>
  <si>
    <t>Cesar Antony Lopez Gonzalez</t>
  </si>
  <si>
    <t>8X636W</t>
  </si>
  <si>
    <t>Aury Carola Montiel Uriana</t>
  </si>
  <si>
    <t>7V926Y</t>
  </si>
  <si>
    <t>VASQUEZ, NATHALI</t>
  </si>
  <si>
    <t>6V20G3</t>
  </si>
  <si>
    <t>PAZ, AURA</t>
  </si>
  <si>
    <t>4X27F5</t>
  </si>
  <si>
    <t>FREITES, PLACIDO</t>
  </si>
  <si>
    <t>3X20D7</t>
  </si>
  <si>
    <t>JUAN PEDRO, LUCIANO</t>
  </si>
  <si>
    <t>0X482W</t>
  </si>
  <si>
    <t>RIVERA MARTINEZ, LUIS</t>
  </si>
  <si>
    <t>4V572Y</t>
  </si>
  <si>
    <t>CARIELES, NILMARY</t>
  </si>
  <si>
    <t>5X95N4</t>
  </si>
  <si>
    <t>NEWTON, NORA</t>
  </si>
  <si>
    <t>0WA760</t>
  </si>
  <si>
    <t>MENDOZA, JESUS</t>
  </si>
  <si>
    <t>0W9U73</t>
  </si>
  <si>
    <t>ROSSI HERRERA, MARIO</t>
  </si>
  <si>
    <t>9X6L33</t>
  </si>
  <si>
    <t>MEDINA, BRYAN</t>
  </si>
  <si>
    <t>0X28H9</t>
  </si>
  <si>
    <t>BUITRAGO, MARIA P</t>
  </si>
  <si>
    <t>2X00Q6</t>
  </si>
  <si>
    <t>ARENALES, GLORIA</t>
  </si>
  <si>
    <t>8X23Q7</t>
  </si>
  <si>
    <t>SALAZAR, KEDVENTH</t>
  </si>
  <si>
    <t>5X827B</t>
  </si>
  <si>
    <t>VITON, ALEJANDRINA</t>
  </si>
  <si>
    <t>3X3L47</t>
  </si>
  <si>
    <t>PUCHE, YULI</t>
  </si>
  <si>
    <t>0X76H6</t>
  </si>
  <si>
    <t>MEYER, SUCHIT</t>
  </si>
  <si>
    <t>2X60R5</t>
  </si>
  <si>
    <t>MARTINEZ, ELIZABETH</t>
  </si>
  <si>
    <t>3YA444</t>
  </si>
  <si>
    <t>BOLIVAR, XIOMARY</t>
  </si>
  <si>
    <t>6X6T07</t>
  </si>
  <si>
    <t>PERDOMO PARRA, JOSE ALEJA</t>
  </si>
  <si>
    <t>6X575C</t>
  </si>
  <si>
    <t>CARBONELL, AMBAR</t>
  </si>
  <si>
    <t>6YA994</t>
  </si>
  <si>
    <t>RODRIGUEZ MARRERO, SAMUEL</t>
  </si>
  <si>
    <t>7W32T6</t>
  </si>
  <si>
    <t>VARNI, KEVIN</t>
  </si>
  <si>
    <t>AZ</t>
  </si>
  <si>
    <t>5X92F9</t>
  </si>
  <si>
    <t>ALVAREZ LOPEZ, DIANELYS</t>
  </si>
  <si>
    <t>2X53T5</t>
  </si>
  <si>
    <t>GRACIANO, DAGOBERTO</t>
  </si>
  <si>
    <t>4X28L5</t>
  </si>
  <si>
    <t>ORTIZ GONZALEZ, MIGUEL</t>
  </si>
  <si>
    <t>3X62B6</t>
  </si>
  <si>
    <t>PEREZ BILLINI, WENDY</t>
  </si>
  <si>
    <t>8YC266</t>
  </si>
  <si>
    <t>MATOS SOTOMAYOR, JOSE</t>
  </si>
  <si>
    <t>0X3U99</t>
  </si>
  <si>
    <t>ORTIZ, GRACIELA</t>
  </si>
  <si>
    <t>7X4T82</t>
  </si>
  <si>
    <t>FERNANDEZ, ESTHANY</t>
  </si>
  <si>
    <t>7W276B</t>
  </si>
  <si>
    <t>RAYGOZA, MARIA</t>
  </si>
  <si>
    <t>2X757F</t>
  </si>
  <si>
    <t>CESPEDES REGALADO, TANIA</t>
  </si>
  <si>
    <t>9X83X4</t>
  </si>
  <si>
    <t>PEDRO, REGINALDO</t>
  </si>
  <si>
    <t>2X2H87</t>
  </si>
  <si>
    <t>PIMENTEL RAGGIOLI, VALERI</t>
  </si>
  <si>
    <t>2X3G07</t>
  </si>
  <si>
    <t>CRUZ MARTINEZ, GLORIA</t>
  </si>
  <si>
    <t>6X6G69</t>
  </si>
  <si>
    <t>MANUELES, GLADIS</t>
  </si>
  <si>
    <t>2X3G82</t>
  </si>
  <si>
    <t>VASQUEZ PANCHAME, JOSE MA</t>
  </si>
  <si>
    <t>2X9L28</t>
  </si>
  <si>
    <t>RAVEROS MARTINEZ, MANUEL</t>
  </si>
  <si>
    <t>9X3L78</t>
  </si>
  <si>
    <t>MALDONADO CRUZ, NELLY</t>
  </si>
  <si>
    <t>0X87H6</t>
  </si>
  <si>
    <t>RODRIGUEZ, JOSE</t>
  </si>
  <si>
    <t>6X70P7</t>
  </si>
  <si>
    <t>SCOTT, STACI</t>
  </si>
  <si>
    <t>6X6C22</t>
  </si>
  <si>
    <t>BARRUETA, JANNER</t>
  </si>
  <si>
    <t>6X7C50</t>
  </si>
  <si>
    <t>SUAREZ, ANGELITA</t>
  </si>
  <si>
    <t>3X6L04</t>
  </si>
  <si>
    <t>GARCIA, RINA</t>
  </si>
  <si>
    <t>3X0M24</t>
  </si>
  <si>
    <t>BARRERA, MARIA</t>
  </si>
  <si>
    <t>5X6N57</t>
  </si>
  <si>
    <t>FLORES, YAAKOV</t>
  </si>
  <si>
    <t>7X4N87</t>
  </si>
  <si>
    <t>RINCON URDANETA, PAULA CR</t>
  </si>
  <si>
    <t>2X5N86</t>
  </si>
  <si>
    <t>RODRIGUEZ CALVILLO, CRIST</t>
  </si>
  <si>
    <t>2X77D8</t>
  </si>
  <si>
    <t>GONZALEZ, CLAUDIA</t>
  </si>
  <si>
    <t>0X72H0</t>
  </si>
  <si>
    <t>GUERRA, DIERYS</t>
  </si>
  <si>
    <t>2X06G8</t>
  </si>
  <si>
    <t>OROZCO TENA, MARIA</t>
  </si>
  <si>
    <t>3X38Q9</t>
  </si>
  <si>
    <t>CHACIN, MIRIAM JOSEFINA</t>
  </si>
  <si>
    <t>0X2K24</t>
  </si>
  <si>
    <t>HERNANDEZ, RUBEN</t>
  </si>
  <si>
    <t>2X5K43</t>
  </si>
  <si>
    <t>AGUILARTES, JEAN CARLOS</t>
  </si>
  <si>
    <t>9X6K35</t>
  </si>
  <si>
    <t>SANDOVAL, AMALIA</t>
  </si>
  <si>
    <t>2X5K46</t>
  </si>
  <si>
    <t>GOITIA, ALDRIANA</t>
  </si>
  <si>
    <t>2X5K59</t>
  </si>
  <si>
    <t>PARICA, YORBINSON</t>
  </si>
  <si>
    <t>9X3K68</t>
  </si>
  <si>
    <t>CASTILLO GONZALEZ, LUIS</t>
  </si>
  <si>
    <t>9X4L22</t>
  </si>
  <si>
    <t>GONZALEZ, LUZ</t>
  </si>
  <si>
    <t>2X9L62</t>
  </si>
  <si>
    <t>MOLINA, MABEL</t>
  </si>
  <si>
    <t>2X0V76</t>
  </si>
  <si>
    <t>URRUTIA, RUTH</t>
  </si>
  <si>
    <t>9X4X42</t>
  </si>
  <si>
    <t>MULLIGAN, SEAN</t>
  </si>
  <si>
    <t>2X9Y42</t>
  </si>
  <si>
    <t>VERDEJO VARGAS, RODOLFO</t>
  </si>
  <si>
    <t>4X5Y29</t>
  </si>
  <si>
    <t>LACAYO LACAYO, CARLOS</t>
  </si>
  <si>
    <t>2X22B5</t>
  </si>
  <si>
    <t>GONZALEZ, PAULA</t>
  </si>
  <si>
    <t>5X56F4</t>
  </si>
  <si>
    <t>APONTE, JONACH</t>
  </si>
  <si>
    <t>6X5F26</t>
  </si>
  <si>
    <t>ESCOBAR BONILLA, ROSA MAR</t>
  </si>
  <si>
    <t>4X7K04</t>
  </si>
  <si>
    <t>SALIM, YASER AMIN</t>
  </si>
  <si>
    <t>9X2M35</t>
  </si>
  <si>
    <t>ALTAMIRANO, BESSY</t>
  </si>
  <si>
    <t>0X22C2</t>
  </si>
  <si>
    <t>MONTERROZA RIVERA, MARCOS</t>
  </si>
  <si>
    <t>2X64B3</t>
  </si>
  <si>
    <t>MALDONADO, MARIA</t>
  </si>
  <si>
    <t>0X46W2</t>
  </si>
  <si>
    <t>ACOSTA CELESTE, ANDREA</t>
  </si>
  <si>
    <t>0X790J</t>
  </si>
  <si>
    <t>QUINTERO LOPEZ, CARLOS</t>
  </si>
  <si>
    <t>7X529C</t>
  </si>
  <si>
    <t>RODRIGUEZ, GLADYS</t>
  </si>
  <si>
    <t>9X2J64</t>
  </si>
  <si>
    <t>GUTIERREZ, ELIOMAR</t>
  </si>
  <si>
    <t>7X2U55</t>
  </si>
  <si>
    <t>DE LA MADRIZ, LEANNA</t>
  </si>
  <si>
    <t>9X8Y39</t>
  </si>
  <si>
    <t>ALTAMIRANO, LESLIE</t>
  </si>
  <si>
    <t>6X5C23</t>
  </si>
  <si>
    <t>FLORES, ELIZABETH</t>
  </si>
  <si>
    <t>8X4G23</t>
  </si>
  <si>
    <t>MUNOZ, FRANCO</t>
  </si>
  <si>
    <t>5X4G09</t>
  </si>
  <si>
    <t>TORRES, SHEILA</t>
  </si>
  <si>
    <t>7X2G55</t>
  </si>
  <si>
    <t>LOPEZ, MARCELINA</t>
  </si>
  <si>
    <t>0X0U42</t>
  </si>
  <si>
    <t>DELGADO, MARGARITA</t>
  </si>
  <si>
    <t>5X856K</t>
  </si>
  <si>
    <t>REYES, BRANDON</t>
  </si>
  <si>
    <t>5X2E33</t>
  </si>
  <si>
    <t>LOZANO, SONIA</t>
  </si>
  <si>
    <t>6X2E53</t>
  </si>
  <si>
    <t>SEMPRUN, RONALD</t>
  </si>
  <si>
    <t>8X2G28</t>
  </si>
  <si>
    <t>OJEDA BRAVO, ESNEIDER</t>
  </si>
  <si>
    <t>6X6N62</t>
  </si>
  <si>
    <t>OLIVIERI MAZILKINS, EDGAR</t>
  </si>
  <si>
    <t>9X8L20</t>
  </si>
  <si>
    <t>ZUNIGA, CONSUELO</t>
  </si>
  <si>
    <t>2X9L42</t>
  </si>
  <si>
    <t>3X9V96</t>
  </si>
  <si>
    <t>MERCADO SULBARAN, TIBISAY</t>
  </si>
  <si>
    <t>8X7V98</t>
  </si>
  <si>
    <t>CASTELLANOS, LAURA</t>
  </si>
  <si>
    <t>8X24B2</t>
  </si>
  <si>
    <t>BENAVIDES VALDES, LISLEIB</t>
  </si>
  <si>
    <t>2X23B0</t>
  </si>
  <si>
    <t>MARTINEZ, JULIO</t>
  </si>
  <si>
    <t>2X4H22</t>
  </si>
  <si>
    <t>GUTIERREZ SILVA, JOANA</t>
  </si>
  <si>
    <t>2X5K47</t>
  </si>
  <si>
    <t>SANCHEZ, MIGUEL</t>
  </si>
  <si>
    <t>6X2J62</t>
  </si>
  <si>
    <t>PADILLA REYES, MARIO A</t>
  </si>
  <si>
    <t>0X0K93</t>
  </si>
  <si>
    <t>BOLANOS, MARVIN</t>
  </si>
  <si>
    <t>4X6N06</t>
  </si>
  <si>
    <t>ANGARITA FEO, YSABEL</t>
  </si>
  <si>
    <t>2X3W56</t>
  </si>
  <si>
    <t>PANDURO, JOSE L</t>
  </si>
  <si>
    <t>2X2Y36</t>
  </si>
  <si>
    <t>SMITH, SAVANNAH</t>
  </si>
  <si>
    <t>9X08J0</t>
  </si>
  <si>
    <t>GRISALES, IVAN DARIO</t>
  </si>
  <si>
    <t>4X52X8</t>
  </si>
  <si>
    <t>GONZALEZ BARRETO, MARIANA</t>
  </si>
  <si>
    <t>7X3F02</t>
  </si>
  <si>
    <t>MARTINEZ, NERVIN</t>
  </si>
  <si>
    <t>7X2F84</t>
  </si>
  <si>
    <t>RAMIREZ LEON, DIANA</t>
  </si>
  <si>
    <t>8X9F86</t>
  </si>
  <si>
    <t>VERA, RONNY</t>
  </si>
  <si>
    <t>2X4N20</t>
  </si>
  <si>
    <t>RODRIGUEZ CALVILLO, JOSE</t>
  </si>
  <si>
    <t>2X5K37</t>
  </si>
  <si>
    <t>RUIZ, WILMER</t>
  </si>
  <si>
    <t>2X5K42</t>
  </si>
  <si>
    <t>SANCHEZ, PATRICIA</t>
  </si>
  <si>
    <t>2X4J26</t>
  </si>
  <si>
    <t>SANTOS MORALES, IRAIDA</t>
  </si>
  <si>
    <t>5X03F8</t>
  </si>
  <si>
    <t>MOLINA, BRANDON FERNAND</t>
  </si>
  <si>
    <t>2X93H9</t>
  </si>
  <si>
    <t>BODDEN, EUGENIO</t>
  </si>
  <si>
    <t>5X582F</t>
  </si>
  <si>
    <t>MORALES, ERIC</t>
  </si>
  <si>
    <t>5X433F</t>
  </si>
  <si>
    <t>NUNEZ MORALES, SARA</t>
  </si>
  <si>
    <t>9X20J2</t>
  </si>
  <si>
    <t>PEMBERTON, JAINE</t>
  </si>
  <si>
    <t>0X8D20</t>
  </si>
  <si>
    <t>CHEVERE, EDUARDO</t>
  </si>
  <si>
    <t>6X7L94</t>
  </si>
  <si>
    <t>LOPEZ ZACARIAS, JUANA</t>
  </si>
  <si>
    <t>0X26H5</t>
  </si>
  <si>
    <t>MILHOMEN RIBEIRO, MAGDA</t>
  </si>
  <si>
    <t>2X00F4</t>
  </si>
  <si>
    <t>JAIMES, DOMINGO</t>
  </si>
  <si>
    <t>6X9E24</t>
  </si>
  <si>
    <t>RUBIO, YOLANDA</t>
  </si>
  <si>
    <t>2X6J06</t>
  </si>
  <si>
    <t>OJEDA, HILDA</t>
  </si>
  <si>
    <t>7X8T09</t>
  </si>
  <si>
    <t>BUITRAGO GARCIA, JOHANNA</t>
  </si>
  <si>
    <t>9X8Y50</t>
  </si>
  <si>
    <t>PERALTA SANTANA, JOSE</t>
  </si>
  <si>
    <t>9X97H0</t>
  </si>
  <si>
    <t>GARCIA RODRIGUEZ, JOSE</t>
  </si>
  <si>
    <t>4X82F2</t>
  </si>
  <si>
    <t>DE LEON, ROSA</t>
  </si>
  <si>
    <t>6X5C77</t>
  </si>
  <si>
    <t>CAMPOS CORONADO, JORDI</t>
  </si>
  <si>
    <t>6X7F85</t>
  </si>
  <si>
    <t>LOPEZ, FRANCISCA</t>
  </si>
  <si>
    <t>6X2E02</t>
  </si>
  <si>
    <t>GONZALEZ OCANDO, RICARDO</t>
  </si>
  <si>
    <t>0X2M63</t>
  </si>
  <si>
    <t>GONZALEZ, SANDRA</t>
  </si>
  <si>
    <t>0X4M20</t>
  </si>
  <si>
    <t>VILLASMIL DE CUBILLA, MAR</t>
  </si>
  <si>
    <t>0X2P82</t>
  </si>
  <si>
    <t>PINERO, YAMILY</t>
  </si>
  <si>
    <t>8X2T48</t>
  </si>
  <si>
    <t>GARCIA ROQUES, BERNARDO</t>
  </si>
  <si>
    <t>3X3K20</t>
  </si>
  <si>
    <t>SALMAN LOPEZ, SAMIRA</t>
  </si>
  <si>
    <t>2X5K44</t>
  </si>
  <si>
    <t>CHIRINOS, YESSICA</t>
  </si>
  <si>
    <t>6X3J63</t>
  </si>
  <si>
    <t>LOPEZ CHAVEZ, MAXIMINO</t>
  </si>
  <si>
    <t>5X75N2</t>
  </si>
  <si>
    <t>SARMIENTO, RICARDO</t>
  </si>
  <si>
    <t>2X80Y2</t>
  </si>
  <si>
    <t>PARRA ARBOLEDA, LUZ</t>
  </si>
  <si>
    <t>3X75X2</t>
  </si>
  <si>
    <t>BU, DAVID</t>
  </si>
  <si>
    <t>2X956H</t>
  </si>
  <si>
    <t>MARTINEZ, HEYDI</t>
  </si>
  <si>
    <t>2X858F</t>
  </si>
  <si>
    <t>AGOSTO NIEVES, BRENDA L</t>
  </si>
  <si>
    <t>9X2L66</t>
  </si>
  <si>
    <t>MENCHACA, LAUREN</t>
  </si>
  <si>
    <t>0X4N78</t>
  </si>
  <si>
    <t>VENTURA LOPEZ, WILLIAMS</t>
  </si>
  <si>
    <t>5X5D47</t>
  </si>
  <si>
    <t>FERNANDEZ, ONIX</t>
  </si>
  <si>
    <t>5X8E37</t>
  </si>
  <si>
    <t>RUPANI, JUNAID</t>
  </si>
  <si>
    <t>6X8C68</t>
  </si>
  <si>
    <t>PALMAR, YUCELYS</t>
  </si>
  <si>
    <t>6X3C63</t>
  </si>
  <si>
    <t>MARIN, RAFAEL</t>
  </si>
  <si>
    <t>6X7L24</t>
  </si>
  <si>
    <t>GONZALEZ, INGRID</t>
  </si>
  <si>
    <t>4X3N25</t>
  </si>
  <si>
    <t>ESPINOZA, MANUEL</t>
  </si>
  <si>
    <t>7X20D7</t>
  </si>
  <si>
    <t>SANCHEZ, MARLON</t>
  </si>
  <si>
    <t>2X2L98</t>
  </si>
  <si>
    <t>MENCHACA, JAEL</t>
  </si>
  <si>
    <t>7X9F28</t>
  </si>
  <si>
    <t>RUIZ, DIANA</t>
  </si>
  <si>
    <t>8X2J02</t>
  </si>
  <si>
    <t>ROSARIO ARRIETA, RONNY</t>
  </si>
  <si>
    <t>6X2K23</t>
  </si>
  <si>
    <t>PICADO, EVELYN</t>
  </si>
  <si>
    <t>2X0L04</t>
  </si>
  <si>
    <t>SALAZAR, JONATHAN</t>
  </si>
  <si>
    <t>9X4M42</t>
  </si>
  <si>
    <t>ARIAS, ANDREA</t>
  </si>
  <si>
    <t>8X74F6</t>
  </si>
  <si>
    <t>JIMENEZ ALVAREZ, PAOLA</t>
  </si>
  <si>
    <t>2X3G20</t>
  </si>
  <si>
    <t>REYES, YOJER</t>
  </si>
  <si>
    <t>0X2H07</t>
  </si>
  <si>
    <t>SANCHEZ, FABIAN</t>
  </si>
  <si>
    <t>4X3N76</t>
  </si>
  <si>
    <t>CRUZ, MARIA</t>
  </si>
  <si>
    <t>4X2N87</t>
  </si>
  <si>
    <t>RAMIREZ, CHARLES</t>
  </si>
  <si>
    <t>2X9L33</t>
  </si>
  <si>
    <t>PAREDES, MARIA</t>
  </si>
  <si>
    <t>4X3P88</t>
  </si>
  <si>
    <t>HERNANDEZ, CELESTINO</t>
  </si>
  <si>
    <t>3X3P29</t>
  </si>
  <si>
    <t>BRACAMONTE HERNANDEZ, SUS</t>
  </si>
  <si>
    <t>4X5P20</t>
  </si>
  <si>
    <t>DIAZ, JOSE</t>
  </si>
  <si>
    <t>9X7M46</t>
  </si>
  <si>
    <t>ARIAS, JUNIOR</t>
  </si>
  <si>
    <t>0X3N23</t>
  </si>
  <si>
    <t>LOPEZ, JUAN</t>
  </si>
  <si>
    <t>8X35B4</t>
  </si>
  <si>
    <t>AGUILAR, SAMANTHA</t>
  </si>
  <si>
    <t>0X8H88</t>
  </si>
  <si>
    <t>SANCHEZ, JUAN</t>
  </si>
  <si>
    <t>2X3G60</t>
  </si>
  <si>
    <t>SORTO, ROSA</t>
  </si>
  <si>
    <t>8X3J24</t>
  </si>
  <si>
    <t>MENA, WISTON</t>
  </si>
  <si>
    <t>0X8H04</t>
  </si>
  <si>
    <t>SANCHEZ, MAURICIO</t>
  </si>
  <si>
    <t>2X3G05</t>
  </si>
  <si>
    <t>SORTO, XIOMARA</t>
  </si>
  <si>
    <t>0X6N36</t>
  </si>
  <si>
    <t>MUNOZ, WILLIAM</t>
  </si>
  <si>
    <t>4X3N47</t>
  </si>
  <si>
    <t>RODRIGUEZ, YEIMI</t>
  </si>
  <si>
    <t>2X8M58</t>
  </si>
  <si>
    <t>VILLA, LUIS</t>
  </si>
  <si>
    <t>7X9H94</t>
  </si>
  <si>
    <t>AGUILAR, WILMER</t>
  </si>
  <si>
    <t>6X8C38</t>
  </si>
  <si>
    <t>RIVERO, JEAN</t>
  </si>
  <si>
    <t>3X3J39</t>
  </si>
  <si>
    <t>GARCIA, ANDREINA</t>
  </si>
  <si>
    <t>6X4E92</t>
  </si>
  <si>
    <t>BRACHO, JOSE</t>
  </si>
  <si>
    <t>5X7M28</t>
  </si>
  <si>
    <t>RODRIGUEZ BENITEZ, KAIRA</t>
  </si>
  <si>
    <t>9X2M72</t>
  </si>
  <si>
    <t>CASTELLANO, NESTOR</t>
  </si>
  <si>
    <t>4X5P72</t>
  </si>
  <si>
    <t>PEREZ, CARMEN</t>
  </si>
  <si>
    <t>2U72W4</t>
  </si>
  <si>
    <t>GUEVARA, ELIA</t>
  </si>
  <si>
    <t>6XB233</t>
  </si>
  <si>
    <t>WILCOX, CHRISTOPHER</t>
  </si>
  <si>
    <t>9W7M82</t>
  </si>
  <si>
    <t>AZAHARES BELLO, ALBERTO</t>
  </si>
  <si>
    <t>2V4L82</t>
  </si>
  <si>
    <t>GARCIA, SUSAN</t>
  </si>
  <si>
    <t>5V42P0</t>
  </si>
  <si>
    <t>RANGEL PAZ, SAMUEL</t>
  </si>
  <si>
    <t>8VH286</t>
  </si>
  <si>
    <t>GOMEZ BALMACEDA, JUAN</t>
  </si>
  <si>
    <t>6V3M66</t>
  </si>
  <si>
    <t>PEREZ, JOSE</t>
  </si>
  <si>
    <t>7V6L05</t>
  </si>
  <si>
    <t>SULBARAN, GERLYN</t>
  </si>
  <si>
    <t>7V20K0</t>
  </si>
  <si>
    <t>GALICIA, ANTONY</t>
  </si>
  <si>
    <t>7V82K2</t>
  </si>
  <si>
    <t>GONZALEZ, CARLOS</t>
  </si>
  <si>
    <t>0V6J24</t>
  </si>
  <si>
    <t>MOREIRA, STELLA</t>
  </si>
  <si>
    <t>6V7G38</t>
  </si>
  <si>
    <t>DE ALBA, ASTRID</t>
  </si>
  <si>
    <t>6V0G60</t>
  </si>
  <si>
    <t>MARTINEZ, ERLANDO</t>
  </si>
  <si>
    <t>5V5M20</t>
  </si>
  <si>
    <t>ARAUZ, JHARA</t>
  </si>
  <si>
    <t>4V2M63</t>
  </si>
  <si>
    <t>HERNANDEZ, MELBA</t>
  </si>
  <si>
    <t>2V3C88</t>
  </si>
  <si>
    <t>REVEROL, RICHER</t>
  </si>
  <si>
    <t>2VV433</t>
  </si>
  <si>
    <t>MORALES, PABLO EMILIO</t>
  </si>
  <si>
    <t>8XE952</t>
  </si>
  <si>
    <t>TRUSCOTT, CAROLYN</t>
  </si>
  <si>
    <t>2X9Y39</t>
  </si>
  <si>
    <t>MONCADA, MARIBEL</t>
  </si>
  <si>
    <t>2X2Y54</t>
  </si>
  <si>
    <t>DE LA TORRE, JUANA</t>
  </si>
  <si>
    <t>2X0Y80</t>
  </si>
  <si>
    <t>GAONA, JUDITH</t>
  </si>
  <si>
    <t>0X85W5</t>
  </si>
  <si>
    <t>HERRERERA, LETICIA</t>
  </si>
  <si>
    <t>2X9Y24</t>
  </si>
  <si>
    <t>CALDERON ACOSTA, EVANGELI</t>
  </si>
  <si>
    <t>2V345U</t>
  </si>
  <si>
    <t>LOPEZ LEON, IVAN</t>
  </si>
  <si>
    <t>7V82K0</t>
  </si>
  <si>
    <t>AGNOLY, JEAN</t>
  </si>
  <si>
    <t>4V8M65</t>
  </si>
  <si>
    <t>2X5E53</t>
  </si>
  <si>
    <t>PUCHE, YARLYN</t>
  </si>
  <si>
    <t>2XG237</t>
  </si>
  <si>
    <t>MARTINEZ, OSWALDO</t>
  </si>
  <si>
    <t>0X84W4</t>
  </si>
  <si>
    <t>ROMERO, KEVIN</t>
  </si>
  <si>
    <t>2X39B7</t>
  </si>
  <si>
    <t>LOPEZ, DIEGO</t>
  </si>
  <si>
    <t>2X8W03</t>
  </si>
  <si>
    <t>TREVIZO, GUILLERMO</t>
  </si>
  <si>
    <t>3XX048</t>
  </si>
  <si>
    <t>JANSEN, GAIL</t>
  </si>
  <si>
    <t>0X72W8</t>
  </si>
  <si>
    <t>BARRETO FUENMAYOR, JESSIC</t>
  </si>
  <si>
    <t>3X52B5</t>
  </si>
  <si>
    <t>DELGADO, TONY</t>
  </si>
  <si>
    <t>7X35U7</t>
  </si>
  <si>
    <t>ANDRADE, DONAY</t>
  </si>
  <si>
    <t>5X2C07</t>
  </si>
  <si>
    <t>ESCOBAR, ESTELA</t>
  </si>
  <si>
    <t>3X35M4</t>
  </si>
  <si>
    <t>CALDERON -SOSA, ZURISADAI</t>
  </si>
  <si>
    <t>5X42F7</t>
  </si>
  <si>
    <t>CEDENO GUERRA, SUSANA</t>
  </si>
  <si>
    <t>2X92B9</t>
  </si>
  <si>
    <t>GUTIERREZ, MINERVA</t>
  </si>
  <si>
    <t>7X72B4</t>
  </si>
  <si>
    <t>PALMER, RAMON</t>
  </si>
  <si>
    <t>4X76L5</t>
  </si>
  <si>
    <t>FINHERT, WALTER</t>
  </si>
  <si>
    <t>0X67F2</t>
  </si>
  <si>
    <t>9X2W25</t>
  </si>
  <si>
    <t>CARRENO DE CLAVIJO, GLORI</t>
  </si>
  <si>
    <t>8X6V24</t>
  </si>
  <si>
    <t>TREVINO, JOSE</t>
  </si>
  <si>
    <t>6X93L9</t>
  </si>
  <si>
    <t>ALVAREZ, KEISHLA</t>
  </si>
  <si>
    <t>2X98B2</t>
  </si>
  <si>
    <t>TREJO, PATRICIA</t>
  </si>
  <si>
    <t>2RW206</t>
  </si>
  <si>
    <t>TOVAR, CARLHA</t>
  </si>
  <si>
    <t>5X43F0</t>
  </si>
  <si>
    <t>LANDAETA, GABRIEL</t>
  </si>
  <si>
    <t>0XF327</t>
  </si>
  <si>
    <t>WILLIAMS, MARY</t>
  </si>
  <si>
    <t>3X92J5</t>
  </si>
  <si>
    <t>HUGH BONNER, ALLYSON</t>
  </si>
  <si>
    <t>9RN342</t>
  </si>
  <si>
    <t>ZABALETA, CARLA</t>
  </si>
  <si>
    <t>9X8Y02</t>
  </si>
  <si>
    <t>LEMUS, MARTHA</t>
  </si>
  <si>
    <t>7X6T39</t>
  </si>
  <si>
    <t>PENA, RUBEN</t>
  </si>
  <si>
    <t>9U434R</t>
  </si>
  <si>
    <t>SOUTHERN, TRAVIS</t>
  </si>
  <si>
    <t>9U427R</t>
  </si>
  <si>
    <t>SANTIBANEZ, MARIA</t>
  </si>
  <si>
    <t>5U740X</t>
  </si>
  <si>
    <t>OBREGON FERNANDEZ, GERALD</t>
  </si>
  <si>
    <t>3T467Y</t>
  </si>
  <si>
    <t>ROMERO VIERA, OSCAR</t>
  </si>
  <si>
    <t>2X5J64</t>
  </si>
  <si>
    <t>RINCON BENITEZ, ROBERT</t>
  </si>
  <si>
    <t>3X2K90</t>
  </si>
  <si>
    <t>PARRA BECERRA, DARISBE</t>
  </si>
  <si>
    <t>2X5K45</t>
  </si>
  <si>
    <t>PARICA, JOEL</t>
  </si>
  <si>
    <t>3X34B2</t>
  </si>
  <si>
    <t>MARCANO, GREGORY</t>
  </si>
  <si>
    <t>5X65F3</t>
  </si>
  <si>
    <t>RICHARDSON, JOYE</t>
  </si>
  <si>
    <t>5X85F8</t>
  </si>
  <si>
    <t>WOODS, KIYONIQUE</t>
  </si>
  <si>
    <t>9X98H5</t>
  </si>
  <si>
    <t>CENTENO, JOSE</t>
  </si>
  <si>
    <t>9X8F90</t>
  </si>
  <si>
    <t>VILLALOBOS, MARIBEL</t>
  </si>
  <si>
    <t>7X2F65</t>
  </si>
  <si>
    <t>MARTINEZ, MARIBEL</t>
  </si>
  <si>
    <t>8X5G08</t>
  </si>
  <si>
    <t>AGUIRRE, NOHEMY</t>
  </si>
  <si>
    <t>8X2G92</t>
  </si>
  <si>
    <t>CARVAJAL BRICENO, REINA</t>
  </si>
  <si>
    <t>2X3G03</t>
  </si>
  <si>
    <t>ARGUETA, FLOR</t>
  </si>
  <si>
    <t>2X3N62</t>
  </si>
  <si>
    <t>VIDAL, MARTHA</t>
  </si>
  <si>
    <t>6X3N74</t>
  </si>
  <si>
    <t>NIEVES, JULIO</t>
  </si>
  <si>
    <t>3X6P92</t>
  </si>
  <si>
    <t>SALAZAR, CORAYMA</t>
  </si>
  <si>
    <t>5X4P82</t>
  </si>
  <si>
    <t>MOYA RIVERA, YORDELIS</t>
  </si>
  <si>
    <t>2X2Y88</t>
  </si>
  <si>
    <t>BUENO JUNIOR, RAMON</t>
  </si>
  <si>
    <t>2X26D5</t>
  </si>
  <si>
    <t>SALGADO CASTRO, SILFREDO</t>
  </si>
  <si>
    <t>4X37H2</t>
  </si>
  <si>
    <t>GARCIA, ZOILA E</t>
  </si>
  <si>
    <t>3X8J66</t>
  </si>
  <si>
    <t>VILLASMIL, JUAN</t>
  </si>
  <si>
    <t>2X3N08</t>
  </si>
  <si>
    <t>CALVILLO GOMEZ, DEYSI</t>
  </si>
  <si>
    <t>9X2V66</t>
  </si>
  <si>
    <t>CRUZ, ANA</t>
  </si>
  <si>
    <t>7X0Y25</t>
  </si>
  <si>
    <t>JIMENEZ DE RODRIGUEZ, TER</t>
  </si>
  <si>
    <t>5X46F5</t>
  </si>
  <si>
    <t>FLORES, CHAYNA</t>
  </si>
  <si>
    <t>3X90D7</t>
  </si>
  <si>
    <t>SUAREZ F, PEDRO L</t>
  </si>
  <si>
    <t>2X387N</t>
  </si>
  <si>
    <t>LERMA, JOSE</t>
  </si>
  <si>
    <t>3X7D54</t>
  </si>
  <si>
    <t>RODRIGUEZ, HADY</t>
  </si>
  <si>
    <t>0XM276</t>
  </si>
  <si>
    <t>KAHUASTY GARCIA, LUIS EDG</t>
  </si>
  <si>
    <t>0XM288</t>
  </si>
  <si>
    <t>SILVA M, MONICA ALONDRA</t>
  </si>
  <si>
    <t>2XN947</t>
  </si>
  <si>
    <t>CASTRO GONZALEZ, DIANA</t>
  </si>
  <si>
    <t>7XN527</t>
  </si>
  <si>
    <t>GUTIERREZ PIRELA, JOSMAR</t>
  </si>
  <si>
    <t>5XQ757</t>
  </si>
  <si>
    <t>PUJOLS, LILIAN MARIA</t>
  </si>
  <si>
    <t>0XQ805</t>
  </si>
  <si>
    <t>MEJIAS VASQUEZ, ROSANA</t>
  </si>
  <si>
    <t>4XV273</t>
  </si>
  <si>
    <t>DELGADO BARROS, NIVIA EST</t>
  </si>
  <si>
    <t>7XU022</t>
  </si>
  <si>
    <t>HERNANDEZ KELLY, YSRANIER</t>
  </si>
  <si>
    <t>7XU047</t>
  </si>
  <si>
    <t>FELIX, MARIA GUADALUPE</t>
  </si>
  <si>
    <t>6X5B35</t>
  </si>
  <si>
    <t>VARGAS CARVAJAL, JAVIER</t>
  </si>
  <si>
    <t>0XX698</t>
  </si>
  <si>
    <t>SANCHEZ BLANCO, OSMAR ADR</t>
  </si>
  <si>
    <t>6XW246</t>
  </si>
  <si>
    <t>LOPEZ SIERRA, EMILIO EMMA</t>
  </si>
  <si>
    <t>5X5A38</t>
  </si>
  <si>
    <t>RAMIREZ, MARCO ANTONIO</t>
  </si>
  <si>
    <t>9XL249</t>
  </si>
  <si>
    <t>VEGAS HERNANDEZ, LETICIA</t>
  </si>
  <si>
    <t>2XM322</t>
  </si>
  <si>
    <t>VELIZ GARCIA, GENESIS</t>
  </si>
  <si>
    <t>0XN047</t>
  </si>
  <si>
    <t>RODRIGUEZ, SERGIO</t>
  </si>
  <si>
    <t>3XN333</t>
  </si>
  <si>
    <t>GARCIA, JUAN MANUEL</t>
  </si>
  <si>
    <t>7XN605</t>
  </si>
  <si>
    <t>VARGAS, JOEL</t>
  </si>
  <si>
    <t>7XN522</t>
  </si>
  <si>
    <t>GUTIERREZ PIRELA, JORIBEL</t>
  </si>
  <si>
    <t>5XQ204</t>
  </si>
  <si>
    <t>GARAY MEDELLIN, SANDRA</t>
  </si>
  <si>
    <t>5XQ229</t>
  </si>
  <si>
    <t>ZAMORA GARCIA, ENRIQUE</t>
  </si>
  <si>
    <t>4X2A24</t>
  </si>
  <si>
    <t>DE RAMIREZ, MARIA DE LA L</t>
  </si>
  <si>
    <t>7XN935</t>
  </si>
  <si>
    <t>MORALES, GLORIA</t>
  </si>
  <si>
    <t>3XP202</t>
  </si>
  <si>
    <t>MARQUEZ, JEISON</t>
  </si>
  <si>
    <t>6XN679</t>
  </si>
  <si>
    <t>RODRIGUEZ NOVOA, ANDRY YO</t>
  </si>
  <si>
    <t>4XR343</t>
  </si>
  <si>
    <t>3XU883</t>
  </si>
  <si>
    <t>LEAL URDANETA, VANESSA</t>
  </si>
  <si>
    <t>0XM274</t>
  </si>
  <si>
    <t>KAHUASTY PEREZ, DANIEL DA</t>
  </si>
  <si>
    <t>5XL759</t>
  </si>
  <si>
    <t>MORALES, MARIA</t>
  </si>
  <si>
    <t>5XL423</t>
  </si>
  <si>
    <t>DULIEPRE, MARLINE</t>
  </si>
  <si>
    <t>2X2A25</t>
  </si>
  <si>
    <t>RAMIREZ, ESMERALDA</t>
  </si>
  <si>
    <t>4X9A02</t>
  </si>
  <si>
    <t>RAMOS MORENO, JESUS EMMAN</t>
  </si>
  <si>
    <t>2XW808</t>
  </si>
  <si>
    <t>FRANCO, RINA</t>
  </si>
  <si>
    <t>6X0A50</t>
  </si>
  <si>
    <t>CERDEIRA ACUNA, JHOMBER</t>
  </si>
  <si>
    <t>5X7A70</t>
  </si>
  <si>
    <t>DIAZ AGRA, CARLOS</t>
  </si>
  <si>
    <t>8XX659</t>
  </si>
  <si>
    <t>SERRANO, ANTONIO</t>
  </si>
  <si>
    <t>0XN038</t>
  </si>
  <si>
    <t>PELAEZ, MARTA</t>
  </si>
  <si>
    <t>0XN073</t>
  </si>
  <si>
    <t>GOMEZ, JAIME</t>
  </si>
  <si>
    <t>7XN020</t>
  </si>
  <si>
    <t>REYES, MAYRA</t>
  </si>
  <si>
    <t>9XQ899</t>
  </si>
  <si>
    <t>GIL, JOSE</t>
  </si>
  <si>
    <t>5XQ902</t>
  </si>
  <si>
    <t>ALFARO, ROSA</t>
  </si>
  <si>
    <t>2XQ252</t>
  </si>
  <si>
    <t>COLINA, ROXANA</t>
  </si>
  <si>
    <t>6XU202</t>
  </si>
  <si>
    <t>RABAGO VALDEZ, ISABEL CRI</t>
  </si>
  <si>
    <t>0XV223</t>
  </si>
  <si>
    <t>MARTIN, EDUIN</t>
  </si>
  <si>
    <t>5X2B38</t>
  </si>
  <si>
    <t>BARRIOS, HEDEINS</t>
  </si>
  <si>
    <t>2X6A32</t>
  </si>
  <si>
    <t>BLANCO, JONATHAN</t>
  </si>
  <si>
    <t>0V789T</t>
  </si>
  <si>
    <t>MARTINEZ, DANIEL</t>
  </si>
  <si>
    <t>6WF248</t>
  </si>
  <si>
    <t>ROJAS, LENNY'S</t>
  </si>
  <si>
    <t>5XL580</t>
  </si>
  <si>
    <t>ROJANDO, NAJIT</t>
  </si>
  <si>
    <t>9XM356</t>
  </si>
  <si>
    <t>HENRIQUEZ GIL, SANDRA</t>
  </si>
  <si>
    <t>2XL492</t>
  </si>
  <si>
    <t>ROMERO, FRANCISCO</t>
  </si>
  <si>
    <t>2XL778</t>
  </si>
  <si>
    <t>AMAYA, GUILLERMO</t>
  </si>
  <si>
    <t>0XM287</t>
  </si>
  <si>
    <t>KAHUASTY, JOSE</t>
  </si>
  <si>
    <t>6XM490</t>
  </si>
  <si>
    <t>CASTILLO, CARLOS</t>
  </si>
  <si>
    <t>9XM569</t>
  </si>
  <si>
    <t>FLEITAS, CARLOS</t>
  </si>
  <si>
    <t>7XU067</t>
  </si>
  <si>
    <t>ORTEGA DE DELGADO, VICTOR</t>
  </si>
  <si>
    <t>7XU040</t>
  </si>
  <si>
    <t>FERNANDEZ JEZIERSKI, TEDD</t>
  </si>
  <si>
    <t>4XV205</t>
  </si>
  <si>
    <t>AGUILAR, KAREN</t>
  </si>
  <si>
    <t>3XU202</t>
  </si>
  <si>
    <t>RIVERO, MAXIMO</t>
  </si>
  <si>
    <t>7XU294</t>
  </si>
  <si>
    <t>QUISTIAN, RODRIGO</t>
  </si>
  <si>
    <t>6XU824</t>
  </si>
  <si>
    <t>TOZZO, RENALDO</t>
  </si>
  <si>
    <t>3X0A22</t>
  </si>
  <si>
    <t>MERCADO MONTILLA, BETZY</t>
  </si>
  <si>
    <t>0XX620</t>
  </si>
  <si>
    <t>HERNANDEZ, GERARDO</t>
  </si>
  <si>
    <t>4XM255</t>
  </si>
  <si>
    <t>MORALES VALBUENA, JHONNY</t>
  </si>
  <si>
    <t>3XM423</t>
  </si>
  <si>
    <t>OLIVARES, MANUEL</t>
  </si>
  <si>
    <t>6XN655</t>
  </si>
  <si>
    <t>MONTILLA, GUILE DANIEL</t>
  </si>
  <si>
    <t>7XN679</t>
  </si>
  <si>
    <t>AGUILAR, ROSELIA</t>
  </si>
  <si>
    <t>7XN250</t>
  </si>
  <si>
    <t>CALABAN, ELIDA</t>
  </si>
  <si>
    <t>8XN267</t>
  </si>
  <si>
    <t>PUERTAS, MICHAELLY</t>
  </si>
  <si>
    <t>9XQ328</t>
  </si>
  <si>
    <t>GARCIA LAINEZ, RENE ORLAN</t>
  </si>
  <si>
    <t>5XQ223</t>
  </si>
  <si>
    <t>AGUILAR, SALVADOR</t>
  </si>
  <si>
    <t>6XU266</t>
  </si>
  <si>
    <t>CHACON LEON, EDGAR A</t>
  </si>
  <si>
    <t>7XU024</t>
  </si>
  <si>
    <t>FERNANDEZ, MANUEL</t>
  </si>
  <si>
    <t>6XU287</t>
  </si>
  <si>
    <t>DELGADO CABRERA, RAUL</t>
  </si>
  <si>
    <t>5X6A85</t>
  </si>
  <si>
    <t>ALCOCER, ANGEL</t>
  </si>
  <si>
    <t>6X7B38</t>
  </si>
  <si>
    <t>LOPEZ, LAURA</t>
  </si>
  <si>
    <t>0X4B98</t>
  </si>
  <si>
    <t>MORALES JIMENEZ, OLGA</t>
  </si>
  <si>
    <t>3X2A56</t>
  </si>
  <si>
    <t>ESPINOZA, IMELDA</t>
  </si>
  <si>
    <t>3X5A98</t>
  </si>
  <si>
    <t>ESCALONA LEYVA, ODIR</t>
  </si>
  <si>
    <t>2XX865</t>
  </si>
  <si>
    <t>SERRANO, NIXON</t>
  </si>
  <si>
    <t>7XY863</t>
  </si>
  <si>
    <t>REYES, CRISTINA</t>
  </si>
  <si>
    <t>7XM954</t>
  </si>
  <si>
    <t>2XL399</t>
  </si>
  <si>
    <t>USCAP, OSCAR</t>
  </si>
  <si>
    <t>8XL434</t>
  </si>
  <si>
    <t>MORALES DE CABRERA, PAULA</t>
  </si>
  <si>
    <t>2XL722</t>
  </si>
  <si>
    <t>PEREZ, JOSEFA</t>
  </si>
  <si>
    <t>0XN026</t>
  </si>
  <si>
    <t>CASTILLO OCANDO, EMILY</t>
  </si>
  <si>
    <t>9WW222</t>
  </si>
  <si>
    <t>GARCIA REYES, JOSE</t>
  </si>
  <si>
    <t>5X2A38</t>
  </si>
  <si>
    <t>RAMIREZ, LUCIO</t>
  </si>
  <si>
    <t>6X2A97</t>
  </si>
  <si>
    <t>KAWAI, REIKO</t>
  </si>
  <si>
    <t>7XW207</t>
  </si>
  <si>
    <t>PEREZ PINAL, NOLBERTA</t>
  </si>
  <si>
    <t>3X7A57</t>
  </si>
  <si>
    <t>RODRIGUEZ, HERNAN</t>
  </si>
  <si>
    <t>5XL847</t>
  </si>
  <si>
    <t>ROMERO DUBON, GLORIA MARI</t>
  </si>
  <si>
    <t>5X3A73</t>
  </si>
  <si>
    <t>FERNANDEZ, MAGYULINA</t>
  </si>
  <si>
    <t>3X0C42</t>
  </si>
  <si>
    <t>RAMOS, JANET</t>
  </si>
  <si>
    <t>8XW652</t>
  </si>
  <si>
    <t>MARTINEZ, MARIA</t>
  </si>
  <si>
    <t>8X9B77</t>
  </si>
  <si>
    <t>MENCIA ULLOA, FRANCI</t>
  </si>
  <si>
    <t>2XW607</t>
  </si>
  <si>
    <t>PARRA, ERICK</t>
  </si>
  <si>
    <t>6XY530</t>
  </si>
  <si>
    <t>BERUMEN, BRENDA</t>
  </si>
  <si>
    <t>5XX265</t>
  </si>
  <si>
    <t>ZULUAGA, CARLOS</t>
  </si>
  <si>
    <t>4XN873</t>
  </si>
  <si>
    <t>ZARRAGA GONZALEZ, ROSMERY</t>
  </si>
  <si>
    <t>7XW965</t>
  </si>
  <si>
    <t>AVILA, CARLOS</t>
  </si>
  <si>
    <t>9X7C26</t>
  </si>
  <si>
    <t>MURILLO LOPEZ, LIGIA</t>
  </si>
  <si>
    <t>6X9B26</t>
  </si>
  <si>
    <t>CAMARGO, GABRIEL</t>
  </si>
  <si>
    <t>3X7A78</t>
  </si>
  <si>
    <t>RUVAL CABA, EDGAR</t>
  </si>
  <si>
    <t>0XN044</t>
  </si>
  <si>
    <t>JUSTO, MIGUEL</t>
  </si>
  <si>
    <t>3XN408</t>
  </si>
  <si>
    <t>SULBARAN RUIZ, GERALDINE</t>
  </si>
  <si>
    <t>7XN032</t>
  </si>
  <si>
    <t>MOYA MENDEZ, ISMAEL</t>
  </si>
  <si>
    <t>CADENA, CANDIDO</t>
  </si>
  <si>
    <t>2XX274</t>
  </si>
  <si>
    <t>7XN070</t>
  </si>
  <si>
    <t>MEDEROS, JOSEL</t>
  </si>
  <si>
    <t>2XN238</t>
  </si>
  <si>
    <t>LAMUS, PAOLA</t>
  </si>
  <si>
    <t>8XR767</t>
  </si>
  <si>
    <t>COLINA, JESUS JAVIER</t>
  </si>
  <si>
    <t>6XU872</t>
  </si>
  <si>
    <t>DOMINGUEZ, SANTA LUCIA</t>
  </si>
  <si>
    <t>2XU825</t>
  </si>
  <si>
    <t>FERNANDEZ, JOSE</t>
  </si>
  <si>
    <t>7XU072</t>
  </si>
  <si>
    <t>VELAZQUEZ MOLINA, MARIA D</t>
  </si>
  <si>
    <t>2XR324</t>
  </si>
  <si>
    <t>DEL GALLEGO, MILITZA</t>
  </si>
  <si>
    <t>7XU246</t>
  </si>
  <si>
    <t>YAJURE, MARVIN</t>
  </si>
  <si>
    <t>2XV904</t>
  </si>
  <si>
    <t>FERNANDEZ GALBAN, MARIA</t>
  </si>
  <si>
    <t>4XV028</t>
  </si>
  <si>
    <t>SMITH RONDON, EDGAR</t>
  </si>
  <si>
    <t>CADENA RABAGO, JESUS</t>
  </si>
  <si>
    <t>7XU042</t>
  </si>
  <si>
    <t>DIAZ, JUAN CARLOS</t>
  </si>
  <si>
    <t>2XR523</t>
  </si>
  <si>
    <t>MILLAN, RICHARD</t>
  </si>
  <si>
    <t>8XY290</t>
  </si>
  <si>
    <t>BREGA, LEWIS</t>
  </si>
  <si>
    <t>8W4P99</t>
  </si>
  <si>
    <t>JASPE, OSCAR</t>
  </si>
  <si>
    <t>7W2P08</t>
  </si>
  <si>
    <t>FLORES, JOSUE</t>
  </si>
  <si>
    <t>9W4K54</t>
  </si>
  <si>
    <t>CEDENO, CRISMIL</t>
  </si>
  <si>
    <t>7W4Q33</t>
  </si>
  <si>
    <t>MOLINA, ROBERTO</t>
  </si>
  <si>
    <t>NJ</t>
  </si>
  <si>
    <t>9V03X5</t>
  </si>
  <si>
    <t>COLINA, GEILOR</t>
  </si>
  <si>
    <t>2V66X6</t>
  </si>
  <si>
    <t>ROJAS, RUDY</t>
  </si>
  <si>
    <t>3V826J</t>
  </si>
  <si>
    <t>CHIRINO MILLO, MABEL</t>
  </si>
  <si>
    <t>4W992U</t>
  </si>
  <si>
    <t>AGUILAR, NOE</t>
  </si>
  <si>
    <t>3W302U</t>
  </si>
  <si>
    <t>ESTRADA, MARIA</t>
  </si>
  <si>
    <t>5W743V</t>
  </si>
  <si>
    <t>FUENMAYOR, JOSMAR</t>
  </si>
  <si>
    <t>2W406T</t>
  </si>
  <si>
    <t xml:space="preserve">GONZALES CARDENAS, YEIMY </t>
  </si>
  <si>
    <t>7W823Q</t>
  </si>
  <si>
    <t>PELEY TORRES, REGINA</t>
  </si>
  <si>
    <t>7W022W</t>
  </si>
  <si>
    <t>UZCATEGUI, ARNELIS</t>
  </si>
  <si>
    <t>7W803X</t>
  </si>
  <si>
    <t>MELENDEZ, JULIETTE</t>
  </si>
  <si>
    <t>5W032Q</t>
  </si>
  <si>
    <t>LUNA MARTINEZ, NORMA PATR</t>
  </si>
  <si>
    <t>7W592T</t>
  </si>
  <si>
    <t>VEGA BOYZO, JOSE T</t>
  </si>
  <si>
    <t>8W042W</t>
  </si>
  <si>
    <t>MAZO MAZO, ALEXANDER</t>
  </si>
  <si>
    <t>8W472T</t>
  </si>
  <si>
    <t>RUIZ PINEDA, SILVIA</t>
  </si>
  <si>
    <t>2W645U</t>
  </si>
  <si>
    <t>VILLASMIL, DANIELA</t>
  </si>
  <si>
    <t>3W025U</t>
  </si>
  <si>
    <t>NUNEZ CELIS, ELVA M</t>
  </si>
  <si>
    <t>4W737X</t>
  </si>
  <si>
    <t>HERNANDEZ, LEROY</t>
  </si>
  <si>
    <t>4W242U</t>
  </si>
  <si>
    <t>GARCIA, MAURELIS</t>
  </si>
  <si>
    <t>4W862P</t>
  </si>
  <si>
    <t>MARQUEZ, FRANCISCO</t>
  </si>
  <si>
    <t>2W785T</t>
  </si>
  <si>
    <t>CHICAS RUIZ, SAIRA</t>
  </si>
  <si>
    <t>7W275W</t>
  </si>
  <si>
    <t>RODRIGUEZ TRUJILLO, LILIA</t>
  </si>
  <si>
    <t>6W285W</t>
  </si>
  <si>
    <t>ROA ZAMBRANO, JULIO CESAR</t>
  </si>
  <si>
    <t>6W372T</t>
  </si>
  <si>
    <t>DA COSTA, ANTONIO CARLOS</t>
  </si>
  <si>
    <t>4W587R</t>
  </si>
  <si>
    <t>PAZ, MARIBEL</t>
  </si>
  <si>
    <t>9W448R</t>
  </si>
  <si>
    <t>LOPEZ, VICENTE</t>
  </si>
  <si>
    <t>9W259R</t>
  </si>
  <si>
    <t>LOPEZ, ANGEL</t>
  </si>
  <si>
    <t>6W222T</t>
  </si>
  <si>
    <t>SALINAS, ANTONIO</t>
  </si>
  <si>
    <t>3W668M</t>
  </si>
  <si>
    <t>ZAVALA, DAISY</t>
  </si>
  <si>
    <t>6W262Q</t>
  </si>
  <si>
    <t>GARCIA MEJIA, NEREIDA</t>
  </si>
  <si>
    <t>2W675U</t>
  </si>
  <si>
    <t>BONILLA, MILAGRO</t>
  </si>
  <si>
    <t>8W257X</t>
  </si>
  <si>
    <t>DOUGLAS, CHAD</t>
  </si>
  <si>
    <t>7W528W</t>
  </si>
  <si>
    <t>CHACIN JORDAN, JOENNY</t>
  </si>
  <si>
    <t>2W937R</t>
  </si>
  <si>
    <t>ACOSTA DIAZ, DENILSON</t>
  </si>
  <si>
    <t>2W223U</t>
  </si>
  <si>
    <t>LOZANO MURILLO, DANIRIA</t>
  </si>
  <si>
    <t>3W472U</t>
  </si>
  <si>
    <t>RIVERA GONZALEZ, LUIS ANT</t>
  </si>
  <si>
    <t>2W942M</t>
  </si>
  <si>
    <t>SAENZ, JOSE</t>
  </si>
  <si>
    <t>0W304V</t>
  </si>
  <si>
    <t>DOUGLAS, KELLY</t>
  </si>
  <si>
    <t>7W468N</t>
  </si>
  <si>
    <t>TREVINO, ESPERANZA</t>
  </si>
  <si>
    <t>4W658X</t>
  </si>
  <si>
    <t>RUIZ RESTREPO, LUZ</t>
  </si>
  <si>
    <t>2W990Q</t>
  </si>
  <si>
    <t>LEAL PADILLA, MAYRELIS</t>
  </si>
  <si>
    <t>2W775U</t>
  </si>
  <si>
    <t>HERRERA, LUIS</t>
  </si>
  <si>
    <t>6W562Q</t>
  </si>
  <si>
    <t>HERNANDEZ HERNANDEZ, DAVI</t>
  </si>
  <si>
    <t>6XB450</t>
  </si>
  <si>
    <t>ZAVALA, REUBEN</t>
  </si>
  <si>
    <t>7XB822</t>
  </si>
  <si>
    <t>SALIM, YASER</t>
  </si>
  <si>
    <t>6XA293</t>
  </si>
  <si>
    <t>LOPEZ, RIGOBERTO</t>
  </si>
  <si>
    <t>2XB282</t>
  </si>
  <si>
    <t>RIVERA GARCIA, HOSLY</t>
  </si>
  <si>
    <t>6XA823</t>
  </si>
  <si>
    <t>MARTINEZ NIESES, BETY</t>
  </si>
  <si>
    <t>2XB424</t>
  </si>
  <si>
    <t>DE LA CRUZ, JHORKIS</t>
  </si>
  <si>
    <t>3XE764</t>
  </si>
  <si>
    <t>MARTINEZ, ASHLEY</t>
  </si>
  <si>
    <t>0XG644</t>
  </si>
  <si>
    <t>ALEJO RAMOS, FRANCISCO</t>
  </si>
  <si>
    <t>0XC023</t>
  </si>
  <si>
    <t>REYES GONZALEZ, WILLIANIE</t>
  </si>
  <si>
    <t>6XF534</t>
  </si>
  <si>
    <t>SANTA, CARLOS</t>
  </si>
  <si>
    <t>2XF523</t>
  </si>
  <si>
    <t>ORTIZ, AXEL</t>
  </si>
  <si>
    <t>0XF805</t>
  </si>
  <si>
    <t>GURRUSQUIETA, KAYLA</t>
  </si>
  <si>
    <t>2XE470</t>
  </si>
  <si>
    <t>LIMON CARRILLO, SALVADOR</t>
  </si>
  <si>
    <t>0XG792</t>
  </si>
  <si>
    <t>PARRA SUAREZ, CRISTOBAL</t>
  </si>
  <si>
    <t>5XF299</t>
  </si>
  <si>
    <t>MELENDEZ PORTILLO, PAMELA</t>
  </si>
  <si>
    <t>8XF427</t>
  </si>
  <si>
    <t>RAMIREZ, JOANDRYS</t>
  </si>
  <si>
    <t>5XF962</t>
  </si>
  <si>
    <t>GIL QUEVEDO, ALBANY VANES</t>
  </si>
  <si>
    <t>8XF046</t>
  </si>
  <si>
    <t>SOTO SALAZAR, JAVMER</t>
  </si>
  <si>
    <t>8XF993</t>
  </si>
  <si>
    <t>GONZALEZ BRUJES, YIJAN</t>
  </si>
  <si>
    <t>6XF246</t>
  </si>
  <si>
    <t>ROJAS, JASCY</t>
  </si>
  <si>
    <t>0XH226</t>
  </si>
  <si>
    <t>CASTELLANOS FLORES, JOSUE</t>
  </si>
  <si>
    <t>8XH472</t>
  </si>
  <si>
    <t>SANCHEZ MENDEZ, JONATHAN</t>
  </si>
  <si>
    <t>2XH436</t>
  </si>
  <si>
    <t>ZAMBRANO ROMERO, PEDRO</t>
  </si>
  <si>
    <t>0XC226</t>
  </si>
  <si>
    <t>RIVERA CASTANEDA, KARLA</t>
  </si>
  <si>
    <t>8XC024</t>
  </si>
  <si>
    <t xml:space="preserve">HINOJOSA HERNANDEZ, JOSE </t>
  </si>
  <si>
    <t>2XD422</t>
  </si>
  <si>
    <t>CARDOZO AGUILAR, ROGER</t>
  </si>
  <si>
    <t>9XH460</t>
  </si>
  <si>
    <t>RIVERA, CARLA</t>
  </si>
  <si>
    <t>6XH967</t>
  </si>
  <si>
    <t>ANGULO MATAMOROS, YALMER</t>
  </si>
  <si>
    <t>2XG225</t>
  </si>
  <si>
    <t>DUQUE MORA, EDWAR</t>
  </si>
  <si>
    <t>2W278Q</t>
  </si>
  <si>
    <t>REYES SANCHEZ, BRITHANY</t>
  </si>
  <si>
    <t>4W825X</t>
  </si>
  <si>
    <t>RESTREPO NARANJO, ALBA</t>
  </si>
  <si>
    <t>5W055Q</t>
  </si>
  <si>
    <t>DUARTE, YEIMI</t>
  </si>
  <si>
    <t>3W205X</t>
  </si>
  <si>
    <t>NDIRANGU, JOHN K</t>
  </si>
  <si>
    <t>7W502W</t>
  </si>
  <si>
    <t>VILLALOBOS MARTINEZ, YESL</t>
  </si>
  <si>
    <t>7W365Q</t>
  </si>
  <si>
    <t>CADENAS RAMIREZ, GEORGINA</t>
  </si>
  <si>
    <t>8W799Y</t>
  </si>
  <si>
    <t>CEVILLO, KEVEN OMAR</t>
  </si>
  <si>
    <t>7XA980</t>
  </si>
  <si>
    <t>DELGADO HORTA, DANISBEL</t>
  </si>
  <si>
    <t>2XB536</t>
  </si>
  <si>
    <t>SANCHEZ, LUIS</t>
  </si>
  <si>
    <t>9XB289</t>
  </si>
  <si>
    <t>VARGAS, AMANDA</t>
  </si>
  <si>
    <t>2XB404</t>
  </si>
  <si>
    <t>SANCHEZ, HECTOR</t>
  </si>
  <si>
    <t>2XK278</t>
  </si>
  <si>
    <t>BANDA, EULALIA</t>
  </si>
  <si>
    <t>5W440V</t>
  </si>
  <si>
    <t>TERAN, PEDRO</t>
  </si>
  <si>
    <t>5XH533</t>
  </si>
  <si>
    <t>SANTIAGO RAMOS, MARIBEL</t>
  </si>
  <si>
    <t>4XH409</t>
  </si>
  <si>
    <t>MARINO, YUSELIA</t>
  </si>
  <si>
    <t>6XG969</t>
  </si>
  <si>
    <t>REYES, MIGUEL</t>
  </si>
  <si>
    <t>6XG995</t>
  </si>
  <si>
    <t>MONTILLA, OTILIO</t>
  </si>
  <si>
    <t>9XJ233</t>
  </si>
  <si>
    <t>VALERO CARRENO, HECTOR DA</t>
  </si>
  <si>
    <t>2XJ867</t>
  </si>
  <si>
    <t>BOWERSOX, GRISELDA</t>
  </si>
  <si>
    <t>0XJ202</t>
  </si>
  <si>
    <t>GALVAN, LIZANDRA</t>
  </si>
  <si>
    <t>6XH923</t>
  </si>
  <si>
    <t>RODRIGUEZ DE RIVERO, YOLA</t>
  </si>
  <si>
    <t>0XJ960</t>
  </si>
  <si>
    <t>TORRES, MARISOL</t>
  </si>
  <si>
    <t>6XG937</t>
  </si>
  <si>
    <t>JACINTO, OBED</t>
  </si>
  <si>
    <t>2XK265</t>
  </si>
  <si>
    <t>MATA, MARIA</t>
  </si>
  <si>
    <t>8W246R</t>
  </si>
  <si>
    <t>JENKINS, HAYLEY</t>
  </si>
  <si>
    <t>7W370W</t>
  </si>
  <si>
    <t>FUNES, ROSA</t>
  </si>
  <si>
    <t>4W525U</t>
  </si>
  <si>
    <t>GUTIERREZ GUERRERO, ZENAI</t>
  </si>
  <si>
    <t>4W252U</t>
  </si>
  <si>
    <t>SANDOVAL, MARTIN</t>
  </si>
  <si>
    <t>5XA782</t>
  </si>
  <si>
    <t>CARMONA SEVERINO, JOSE A</t>
  </si>
  <si>
    <t>6XA747</t>
  </si>
  <si>
    <t>RAMIREZ, EDMUNDO</t>
  </si>
  <si>
    <t>0XF895</t>
  </si>
  <si>
    <t>GURRUSQUIETA, JASLYNN</t>
  </si>
  <si>
    <t>9XJ392</t>
  </si>
  <si>
    <t>SALAS, YOHAN</t>
  </si>
  <si>
    <t>9XH539</t>
  </si>
  <si>
    <t>SERRANO CIRINO, ELENA</t>
  </si>
  <si>
    <t>6W228T</t>
  </si>
  <si>
    <t>RIVERA, ILEANA</t>
  </si>
  <si>
    <t>3W833Q</t>
  </si>
  <si>
    <t>DORANTE GONZALEZ, GENESIS</t>
  </si>
  <si>
    <t>3W099U</t>
  </si>
  <si>
    <t>CEJA, BETTY ANN</t>
  </si>
  <si>
    <t>2W526Q</t>
  </si>
  <si>
    <t>SOCORRO, NOLWINLEE</t>
  </si>
  <si>
    <t>7W698Y</t>
  </si>
  <si>
    <t>CHICAS, GLORIA MIRIAN</t>
  </si>
  <si>
    <t>3XE655</t>
  </si>
  <si>
    <t>MARTINEZ, GAEL</t>
  </si>
  <si>
    <t>3XE223</t>
  </si>
  <si>
    <t>TORREALBA VILLAMIZAR, GUA</t>
  </si>
  <si>
    <t>3XE538</t>
  </si>
  <si>
    <t>MARTINEZ, JULIANA</t>
  </si>
  <si>
    <t>6XD579</t>
  </si>
  <si>
    <t>7XB205</t>
  </si>
  <si>
    <t>GOMEZ, ELEAZAR</t>
  </si>
  <si>
    <t>5XA522</t>
  </si>
  <si>
    <t>GUEVARA GUEVARA, SALVADOR</t>
  </si>
  <si>
    <t>7XA222</t>
  </si>
  <si>
    <t>LINARES, NATALIE</t>
  </si>
  <si>
    <t>2XB226</t>
  </si>
  <si>
    <t>MALDONADO, EMELY</t>
  </si>
  <si>
    <t>8XD244</t>
  </si>
  <si>
    <t>MENDOZA, JESSICA ARLETH</t>
  </si>
  <si>
    <t>8XD075</t>
  </si>
  <si>
    <t>MEJIA, NOE</t>
  </si>
  <si>
    <t>2XK390</t>
  </si>
  <si>
    <t>GOODMAN, HELEN</t>
  </si>
  <si>
    <t>0XL327</t>
  </si>
  <si>
    <t>SANCHEZ, ROSA</t>
  </si>
  <si>
    <t>2XK224</t>
  </si>
  <si>
    <t>AGUADO, ENRIQUE</t>
  </si>
  <si>
    <t>3XE546</t>
  </si>
  <si>
    <t>SANCHEZ DELGADO, JOSEPH</t>
  </si>
  <si>
    <t>3XE793</t>
  </si>
  <si>
    <t>SANCHEZ DELGADO, VINCENT</t>
  </si>
  <si>
    <t>5XF507</t>
  </si>
  <si>
    <t>SANCHEZ, VICTOR</t>
  </si>
  <si>
    <t>2XG222</t>
  </si>
  <si>
    <t>MEDINA CARRERO, PEDRO</t>
  </si>
  <si>
    <t>5XJ468</t>
  </si>
  <si>
    <t>NINO, EMILIA</t>
  </si>
  <si>
    <t>6XC645</t>
  </si>
  <si>
    <t>PETIT MEDINA, JESUS RAFAE</t>
  </si>
  <si>
    <t>2XC348</t>
  </si>
  <si>
    <t>LOPEZ, STEVEN</t>
  </si>
  <si>
    <t>6XE776</t>
  </si>
  <si>
    <t>LINARES FREITES, ALIRAIMA</t>
  </si>
  <si>
    <t>6XF247</t>
  </si>
  <si>
    <t>RODIGUEZ RAMOS, JOSE MANU</t>
  </si>
  <si>
    <t>8XF432</t>
  </si>
  <si>
    <t>RODRIGUEZ DE COREA, XANA</t>
  </si>
  <si>
    <t>7XF282</t>
  </si>
  <si>
    <t>RIVERA SANCHEZ, KETTSY GI</t>
  </si>
  <si>
    <t>5XB348</t>
  </si>
  <si>
    <t>HOLGUIN LAHOZ, FRANKLIN</t>
  </si>
  <si>
    <t>2XE864</t>
  </si>
  <si>
    <t>NAVA DE ORDONEZ, ZAIDA</t>
  </si>
  <si>
    <t>2XE208</t>
  </si>
  <si>
    <t>PATILLO, PIERRE</t>
  </si>
  <si>
    <t>3XE762</t>
  </si>
  <si>
    <t>CORDOVA, EMIN</t>
  </si>
  <si>
    <t>3XE462</t>
  </si>
  <si>
    <t>REDD, JAVON</t>
  </si>
  <si>
    <t>0XJ962</t>
  </si>
  <si>
    <t>ROMERO, MARTA</t>
  </si>
  <si>
    <t>0XJ236</t>
  </si>
  <si>
    <t>BUITRIAGO, GILBERTO</t>
  </si>
  <si>
    <t>0XJ982</t>
  </si>
  <si>
    <t>CARRASCO, JOSE</t>
  </si>
  <si>
    <t>7XJ324</t>
  </si>
  <si>
    <t>MORALES, ANITA</t>
  </si>
  <si>
    <t>8W293Y</t>
  </si>
  <si>
    <t>OROZCO SUAREZ, VICTOR JAV</t>
  </si>
  <si>
    <t>6XA832</t>
  </si>
  <si>
    <t>URIAS GARCIA, CATALINA</t>
  </si>
  <si>
    <t>7XF928</t>
  </si>
  <si>
    <t>ABOU -BAKER, MAZIAD</t>
  </si>
  <si>
    <t>3XG030</t>
  </si>
  <si>
    <t>GOMEZ ROSAS, PAOLA</t>
  </si>
  <si>
    <t>6XF490</t>
  </si>
  <si>
    <t>GONZALEZ TENIA, LUINOR CA</t>
  </si>
  <si>
    <t>2XF588</t>
  </si>
  <si>
    <t>MUNOZ, NASH</t>
  </si>
  <si>
    <t>2XG796</t>
  </si>
  <si>
    <t>FLORES, VECKY</t>
  </si>
  <si>
    <t>9XH220</t>
  </si>
  <si>
    <t>OLARTE GAMEZ, JENNY PAOLA</t>
  </si>
  <si>
    <t>3XK862</t>
  </si>
  <si>
    <t>ALBORNOZ, REINIEL</t>
  </si>
  <si>
    <t>2XK768</t>
  </si>
  <si>
    <t>PENALOZA, DANIEL</t>
  </si>
  <si>
    <t>0XK038</t>
  </si>
  <si>
    <t>QUINTERO VILLALOBOS, JESU</t>
  </si>
  <si>
    <t>2XK732</t>
  </si>
  <si>
    <t>RODRIGUEZ, EDIN</t>
  </si>
  <si>
    <t>3U23W5</t>
  </si>
  <si>
    <t>BELTRAN, LIANY</t>
  </si>
  <si>
    <t>9W90Q6</t>
  </si>
  <si>
    <t>BARRETO GONZALEZ, RUBEN</t>
  </si>
  <si>
    <t>2W83C9</t>
  </si>
  <si>
    <t>CONIL BOZO, LISSETH</t>
  </si>
  <si>
    <t>CO</t>
  </si>
  <si>
    <t>2W0X04</t>
  </si>
  <si>
    <t>MAYO LOPEZ, VIRGEN</t>
  </si>
  <si>
    <t>2W89C6</t>
  </si>
  <si>
    <t>BEOMONT CRESPO, MARIELA</t>
  </si>
  <si>
    <t>4U53T2</t>
  </si>
  <si>
    <t>BONILLA, STEPHANIE</t>
  </si>
  <si>
    <t>9U22T6</t>
  </si>
  <si>
    <t>URENA, JUAN</t>
  </si>
  <si>
    <t>2U64W4</t>
  </si>
  <si>
    <t>ANGEL, FENA RUBIELA</t>
  </si>
  <si>
    <t>9U058R</t>
  </si>
  <si>
    <t>SOTO, RAUL</t>
  </si>
  <si>
    <t>2VD097</t>
  </si>
  <si>
    <t>CALDERON MARRERO, LIZBETH</t>
  </si>
  <si>
    <t>8VA432</t>
  </si>
  <si>
    <t>CRUZ, WILFREDO</t>
  </si>
  <si>
    <t>2U802X</t>
  </si>
  <si>
    <t>ZAGOYA CERVANTES, MARIA</t>
  </si>
  <si>
    <t>8U366M</t>
  </si>
  <si>
    <t>ROJAS, MAGALY</t>
  </si>
  <si>
    <t>7X9H02</t>
  </si>
  <si>
    <t>CRUZ, JUAN</t>
  </si>
  <si>
    <t>6X0N72</t>
  </si>
  <si>
    <t xml:space="preserve">SUAREZ DE MENDEZ, EVELYN </t>
  </si>
  <si>
    <t>6X6M84</t>
  </si>
  <si>
    <t>GOMEZ, DANIA</t>
  </si>
  <si>
    <t>4X5P55</t>
  </si>
  <si>
    <t>7X2F58</t>
  </si>
  <si>
    <t>RUIZ, DULCE</t>
  </si>
  <si>
    <t>9X4J48</t>
  </si>
  <si>
    <t>RENDA SANDIA, ALONDRA</t>
  </si>
  <si>
    <t>7X0H28</t>
  </si>
  <si>
    <t>FLORES, STEPHANIE</t>
  </si>
  <si>
    <t>4X3N82</t>
  </si>
  <si>
    <t>MENDOZA, HECTOR</t>
  </si>
  <si>
    <t>4X3N33</t>
  </si>
  <si>
    <t>RIVAS, YESSENIA</t>
  </si>
  <si>
    <t>4X3N22</t>
  </si>
  <si>
    <t>ESPINAL, MARIO</t>
  </si>
  <si>
    <t>2XL032</t>
  </si>
  <si>
    <t>UCLES, DANIELA</t>
  </si>
  <si>
    <t>2XL023</t>
  </si>
  <si>
    <t>ARITA, MARIA</t>
  </si>
  <si>
    <t>2XM222</t>
  </si>
  <si>
    <t>OYUELA, NORMA</t>
  </si>
  <si>
    <t>5XQ328</t>
  </si>
  <si>
    <t>MOLINA, ROSA</t>
  </si>
  <si>
    <t>7XY220</t>
  </si>
  <si>
    <t>CHAVEZ, JHOVANA</t>
  </si>
  <si>
    <t>0XL728</t>
  </si>
  <si>
    <t>ARISTIMUNO, LUISANA</t>
  </si>
  <si>
    <t>5XP238</t>
  </si>
  <si>
    <t>RIVERA, DENNIS</t>
  </si>
  <si>
    <t>7XU955</t>
  </si>
  <si>
    <t>QUERALES, MOISES</t>
  </si>
  <si>
    <t>8XM272</t>
  </si>
  <si>
    <t>ARRIAGA, ROSA</t>
  </si>
  <si>
    <t>2XN538</t>
  </si>
  <si>
    <t>CUBILLAN LOPEZ, JESUS</t>
  </si>
  <si>
    <t>5XQ070</t>
  </si>
  <si>
    <t>LOPEZ, ESTHER</t>
  </si>
  <si>
    <t>4XR257</t>
  </si>
  <si>
    <t>HERNANDEZ, MEYLIN</t>
  </si>
  <si>
    <t>MARTINEZ, FRANCISCA</t>
  </si>
  <si>
    <t>9XV796</t>
  </si>
  <si>
    <t>GARCIA VAZQUEZ, MARIA</t>
  </si>
  <si>
    <t>9XV707</t>
  </si>
  <si>
    <t>HERNANDEZ, SERGIO</t>
  </si>
  <si>
    <t>5XP280</t>
  </si>
  <si>
    <t>MENCHACA, JUAN</t>
  </si>
  <si>
    <t>6XP206</t>
  </si>
  <si>
    <t>WILLIAMS, SANDRA</t>
  </si>
  <si>
    <t>2XW375</t>
  </si>
  <si>
    <t>LOPEZ, YASMIN</t>
  </si>
  <si>
    <t>2XW382</t>
  </si>
  <si>
    <t>LOPEZ, KENIA</t>
  </si>
  <si>
    <t>2XW498</t>
  </si>
  <si>
    <t>CORDOVA, DAVID</t>
  </si>
  <si>
    <t>2XN252</t>
  </si>
  <si>
    <t>GUEVARA SANCHEZ, MARY</t>
  </si>
  <si>
    <t>8XM884</t>
  </si>
  <si>
    <t>2XW364</t>
  </si>
  <si>
    <t>MENJIVAR, JOSE</t>
  </si>
  <si>
    <t>6XY222</t>
  </si>
  <si>
    <t>8XM782</t>
  </si>
  <si>
    <t>ALFARO, MARGARITA</t>
  </si>
  <si>
    <t>2XM907</t>
  </si>
  <si>
    <t>CRUZ, LEIDY</t>
  </si>
  <si>
    <t>8XM798</t>
  </si>
  <si>
    <t>BOBADILLA, ISMENIA</t>
  </si>
  <si>
    <t>0W200R</t>
  </si>
  <si>
    <t>CHAIDEZ, GLORIA</t>
  </si>
  <si>
    <t>4W594R</t>
  </si>
  <si>
    <t>AGUILAR, MAYRA</t>
  </si>
  <si>
    <t>8W242W</t>
  </si>
  <si>
    <t>RANGEL, YARASEL</t>
  </si>
  <si>
    <t>8W793W</t>
  </si>
  <si>
    <t>CHAVEZ, ARACELY</t>
  </si>
  <si>
    <t>SAUCEDO, MARIA</t>
  </si>
  <si>
    <t>8W434R</t>
  </si>
  <si>
    <t>GOMEZ, ADAN</t>
  </si>
  <si>
    <t>7W256R</t>
  </si>
  <si>
    <t>LOPEZ, SERGIO</t>
  </si>
  <si>
    <t>4W990U</t>
  </si>
  <si>
    <t>MERINO, MAITE</t>
  </si>
  <si>
    <t>9XH652</t>
  </si>
  <si>
    <t>VILLALOBOS, YANYURIS</t>
  </si>
  <si>
    <t>7XA890</t>
  </si>
  <si>
    <t>VEGA, JANET</t>
  </si>
  <si>
    <t>0XJ020</t>
  </si>
  <si>
    <t>MORENO, JOSE</t>
  </si>
  <si>
    <t>0XC837</t>
  </si>
  <si>
    <t>PEREZ, ANGELY</t>
  </si>
  <si>
    <t>0XJ644</t>
  </si>
  <si>
    <t>FLORES, BLANCA</t>
  </si>
  <si>
    <t>9XH597</t>
  </si>
  <si>
    <t>ORTIZ, BRYAN</t>
  </si>
  <si>
    <t>4XH040</t>
  </si>
  <si>
    <t>LOPEZ, FERNANDO</t>
  </si>
  <si>
    <t>3XH889</t>
  </si>
  <si>
    <t>REYES, LINDA</t>
  </si>
  <si>
    <t>7W242R</t>
  </si>
  <si>
    <t>GOMEZ, JIMENA</t>
  </si>
  <si>
    <t>8W072W</t>
  </si>
  <si>
    <t>ESTRADA, TOMASA</t>
  </si>
  <si>
    <t>0XJ099</t>
  </si>
  <si>
    <t>MUNOZ, JUANA</t>
  </si>
  <si>
    <t>5XG248</t>
  </si>
  <si>
    <t>GUEVARA, JUANA</t>
  </si>
  <si>
    <t>0XJ002</t>
  </si>
  <si>
    <t>COREA, YENI</t>
  </si>
  <si>
    <t>0XJ670</t>
  </si>
  <si>
    <t>ALVARADO, MARIA</t>
  </si>
  <si>
    <t>2W297R</t>
  </si>
  <si>
    <t>COLMENARES, ROGERMAN</t>
  </si>
  <si>
    <t>0W362R</t>
  </si>
  <si>
    <t>ECHEVERRIA, SOCORRO</t>
  </si>
  <si>
    <t>6W523Y</t>
  </si>
  <si>
    <t>ZAVALA, MARIA</t>
  </si>
  <si>
    <t>3W558U</t>
  </si>
  <si>
    <t>HERRERA, SAMUEL</t>
  </si>
  <si>
    <t>7XD552</t>
  </si>
  <si>
    <t>VASQUEZ, TEODORO</t>
  </si>
  <si>
    <t>7XD445</t>
  </si>
  <si>
    <t>REYES, JUANA</t>
  </si>
  <si>
    <t>0XG222</t>
  </si>
  <si>
    <t>PARGAS HERNANDEZ, LAURA</t>
  </si>
  <si>
    <t>5XG285</t>
  </si>
  <si>
    <t>CANO, JUAN</t>
  </si>
  <si>
    <t>4XH906</t>
  </si>
  <si>
    <t>MATAMOROS, SERGIO</t>
  </si>
  <si>
    <t>4XH064</t>
  </si>
  <si>
    <t>PALACIOS, SAMUEL</t>
  </si>
  <si>
    <t>4XJ426</t>
  </si>
  <si>
    <t>SALAS, SONIA</t>
  </si>
  <si>
    <t>0XJ092</t>
  </si>
  <si>
    <t>CHAVEZ, PERLA</t>
  </si>
  <si>
    <t>8XA023</t>
  </si>
  <si>
    <t>JACOBO, GERMAN</t>
  </si>
  <si>
    <t>5XG236</t>
  </si>
  <si>
    <t>RIVERA, YAMILET</t>
  </si>
  <si>
    <t>6T82V9</t>
  </si>
  <si>
    <t>JAIMES PEREZ, KRIS</t>
  </si>
  <si>
    <t>9T255J</t>
  </si>
  <si>
    <t>LARA CRUZ, HANSI</t>
  </si>
  <si>
    <t>8T627V</t>
  </si>
  <si>
    <t>MOROS OLIVARES, MARCO</t>
  </si>
  <si>
    <t>0T888F</t>
  </si>
  <si>
    <t>CALDERON ROJAS, CESAR</t>
  </si>
  <si>
    <t>9X8Y72</t>
  </si>
  <si>
    <t>TRUJILLO, CARLOS</t>
  </si>
  <si>
    <t>2X9Y68</t>
  </si>
  <si>
    <t>FLORES, KARLA</t>
  </si>
  <si>
    <t>0T5B63</t>
  </si>
  <si>
    <t>RUIZ GOMEZ, NICOLAS</t>
  </si>
  <si>
    <t>5T49C7</t>
  </si>
  <si>
    <t>MONROY AMAYA, LINA</t>
  </si>
  <si>
    <t>7T28M6</t>
  </si>
  <si>
    <t>ROCHA CISNEROS, SAMANTHA</t>
  </si>
  <si>
    <t>5X02F6</t>
  </si>
  <si>
    <t>JUVENCIO ESPADAS, LUIS</t>
  </si>
  <si>
    <t>2X69D8</t>
  </si>
  <si>
    <t>BU, ABEL</t>
  </si>
  <si>
    <t>4T28R2</t>
  </si>
  <si>
    <t>VARGAS RUEDA, SILVIA</t>
  </si>
  <si>
    <t>6T7R26</t>
  </si>
  <si>
    <t>CAMPO AGUIRRE, DAMARIS</t>
  </si>
  <si>
    <t>2X89A8</t>
  </si>
  <si>
    <t>SANGUINO, VILMA</t>
  </si>
  <si>
    <t>6T87H2</t>
  </si>
  <si>
    <t>QUINTERO ORJUELA, TANNIA</t>
  </si>
  <si>
    <t>2T27A0</t>
  </si>
  <si>
    <t>BANGUERO LOPEZ, PAOLA</t>
  </si>
  <si>
    <t>2T29M3</t>
  </si>
  <si>
    <t>ALVAREZ SANCHEZ, YISET</t>
  </si>
  <si>
    <t>5T3V35</t>
  </si>
  <si>
    <t>ALZATE, PAULA</t>
  </si>
  <si>
    <t>5X8D42</t>
  </si>
  <si>
    <t>GENER, YUNISLEIDYS</t>
  </si>
  <si>
    <t>9X4J08</t>
  </si>
  <si>
    <t>PONTANO, JOSE</t>
  </si>
  <si>
    <t>0X5N22</t>
  </si>
  <si>
    <t>ARRIOJA DE NAVA, DORIS</t>
  </si>
  <si>
    <t>6XL274</t>
  </si>
  <si>
    <t>YAJURE FRANCO, JOSE</t>
  </si>
  <si>
    <t>2XW329</t>
  </si>
  <si>
    <t>PINEIRO, RICARDO</t>
  </si>
  <si>
    <t>3XQ842</t>
  </si>
  <si>
    <t>CUPEIRO, LUCILA</t>
  </si>
  <si>
    <t>2XQ924</t>
  </si>
  <si>
    <t>ARVELO, GENESIS</t>
  </si>
  <si>
    <t>2XR388</t>
  </si>
  <si>
    <t>AGUILAR NUNEZ, GUSTAVO</t>
  </si>
  <si>
    <t>8X2A43</t>
  </si>
  <si>
    <t>2XW380</t>
  </si>
  <si>
    <t>BENAVIDEZ, GIOVANNY</t>
  </si>
  <si>
    <t>3XU884</t>
  </si>
  <si>
    <t>VASQUEZ REYES, CARLOS</t>
  </si>
  <si>
    <t>8XX422</t>
  </si>
  <si>
    <t>ACEVEDO, MAYRA</t>
  </si>
  <si>
    <t>9XK468</t>
  </si>
  <si>
    <t>ARVELO PUMAR, NATASHA</t>
  </si>
  <si>
    <t>9XQ739</t>
  </si>
  <si>
    <t>DAVILA, CARMEN</t>
  </si>
  <si>
    <t>2XR726</t>
  </si>
  <si>
    <t>LOPEZ, ERIKA</t>
  </si>
  <si>
    <t>2XW294</t>
  </si>
  <si>
    <t>MENDOZA, MILTON</t>
  </si>
  <si>
    <t>6XL859</t>
  </si>
  <si>
    <t>YANEZ PEREZ, CARLOS</t>
  </si>
  <si>
    <t>3XU254</t>
  </si>
  <si>
    <t>CARBALLO REYES, JOANN NIC</t>
  </si>
  <si>
    <t>8X2A87</t>
  </si>
  <si>
    <t>WYLIE HAGGE, YANET</t>
  </si>
  <si>
    <t>6X0B74</t>
  </si>
  <si>
    <t>TOVALIN, GILBERTO</t>
  </si>
  <si>
    <t>7XW442</t>
  </si>
  <si>
    <t>QUINTERO L, EDIANGELA</t>
  </si>
  <si>
    <t>6X7A79</t>
  </si>
  <si>
    <t>FARINAS, MARISOL</t>
  </si>
  <si>
    <t>2XN929</t>
  </si>
  <si>
    <t>FERNANDEZ, JUAN</t>
  </si>
  <si>
    <t>2XX932</t>
  </si>
  <si>
    <t>GOMEZ MEDINA, MARIA</t>
  </si>
  <si>
    <t>7XW844</t>
  </si>
  <si>
    <t>MACERRA, MARIO</t>
  </si>
  <si>
    <t>6X2A86</t>
  </si>
  <si>
    <t>MILLER, MOESHA</t>
  </si>
  <si>
    <t>3XU654</t>
  </si>
  <si>
    <t>ANTON ARAICA, RAQUEL</t>
  </si>
  <si>
    <t>2X7A27</t>
  </si>
  <si>
    <t>MARTINEZ, LUISANA</t>
  </si>
  <si>
    <t>2W949W</t>
  </si>
  <si>
    <t>FREITEZ VALERA, ARELYS</t>
  </si>
  <si>
    <t>6W467Q</t>
  </si>
  <si>
    <t>ZAMBRANO, ALIRIO</t>
  </si>
  <si>
    <t>2W940W</t>
  </si>
  <si>
    <t>HERNANDEZ, WENDY</t>
  </si>
  <si>
    <t>6W773P</t>
  </si>
  <si>
    <t>GARCIA, LUDIN</t>
  </si>
  <si>
    <t>3XE542</t>
  </si>
  <si>
    <t>CIFUENTES, ARELIS</t>
  </si>
  <si>
    <t>6XC382</t>
  </si>
  <si>
    <t>PHAN, THIEN-VUONG</t>
  </si>
  <si>
    <t>6XA049</t>
  </si>
  <si>
    <t>GRATEROL, JEANNY</t>
  </si>
  <si>
    <t>0XC270</t>
  </si>
  <si>
    <t>VALERA, JHONATAN</t>
  </si>
  <si>
    <t>3XA323</t>
  </si>
  <si>
    <t>GARCIA, MANUEL</t>
  </si>
  <si>
    <t>2XH020</t>
  </si>
  <si>
    <t>RAMIREZ PEREZ, NICOLAS</t>
  </si>
  <si>
    <t>9XH902</t>
  </si>
  <si>
    <t>RAMIREZ, ERASMO</t>
  </si>
  <si>
    <t>7XJ435</t>
  </si>
  <si>
    <t>MATOS, MARIA</t>
  </si>
  <si>
    <t>3W366Y</t>
  </si>
  <si>
    <t>ALVAREZ GOMEZ, HUGO</t>
  </si>
  <si>
    <t>7XJ384</t>
  </si>
  <si>
    <t>ALVARADO, GISEL</t>
  </si>
  <si>
    <t>7XK602</t>
  </si>
  <si>
    <t>CARBAJAL, EMILIO</t>
  </si>
  <si>
    <t>9XH252</t>
  </si>
  <si>
    <t>OJEDA CARCORZE, MILTON</t>
  </si>
  <si>
    <t>7XE222</t>
  </si>
  <si>
    <t>CARBAJAL, EDITH</t>
  </si>
  <si>
    <t>0XJ029</t>
  </si>
  <si>
    <t>DIMURO, ESTEFANI</t>
  </si>
  <si>
    <t>0XJ559</t>
  </si>
  <si>
    <t>CASTILLO, WILLIAM</t>
  </si>
  <si>
    <t>9XH657</t>
  </si>
  <si>
    <t>PAREDES, ALBERTO</t>
  </si>
  <si>
    <t>2U27V8</t>
  </si>
  <si>
    <t>LOPEZ DELGADO, SERGIO</t>
  </si>
  <si>
    <t>5U72U2</t>
  </si>
  <si>
    <t>CUBA RUBIA, ELIZABETH</t>
  </si>
  <si>
    <t>5U23V6</t>
  </si>
  <si>
    <t>APONTE JIMENEZ, BRANDON</t>
  </si>
  <si>
    <t>8U44W6</t>
  </si>
  <si>
    <t>HIGGENS, BREY</t>
  </si>
  <si>
    <t>7U8J22</t>
  </si>
  <si>
    <t>VARGAS PEREZ, DEVIS</t>
  </si>
  <si>
    <t>9U288Q</t>
  </si>
  <si>
    <t>ARROLIGA, CARMEN</t>
  </si>
  <si>
    <t>2U55W5</t>
  </si>
  <si>
    <t>DISMORE, JONATHAN</t>
  </si>
  <si>
    <t>0U80R2</t>
  </si>
  <si>
    <t>NUNEZ SANTOS, CONNY</t>
  </si>
  <si>
    <t>5U73W9</t>
  </si>
  <si>
    <t>RENTERIA, PAOLA LILIANA</t>
  </si>
  <si>
    <t>5U38T2</t>
  </si>
  <si>
    <t>ARRIAGA HERNANDEZ, FERMIN</t>
  </si>
  <si>
    <t>7U86T4</t>
  </si>
  <si>
    <t>ROJAS GEA, RAUL</t>
  </si>
  <si>
    <t>4U20V9</t>
  </si>
  <si>
    <t>MONCIVAIS, CANDELARIO</t>
  </si>
  <si>
    <t>4U62X3</t>
  </si>
  <si>
    <t>MENDEZ, MARIA</t>
  </si>
  <si>
    <t>8U23X0</t>
  </si>
  <si>
    <t>JIRON, VLADIMIRO FERNA</t>
  </si>
  <si>
    <t>2U82R6</t>
  </si>
  <si>
    <t>FRAGOSO, GABRIELA</t>
  </si>
  <si>
    <t>4U69V4</t>
  </si>
  <si>
    <t>ENRIQUE CORTES, LUIS</t>
  </si>
  <si>
    <t>0U74V9</t>
  </si>
  <si>
    <t>MATOS DE LA CRUZ, ALEXEI</t>
  </si>
  <si>
    <t>4U09R0</t>
  </si>
  <si>
    <t>PALMEROS, ROSA</t>
  </si>
  <si>
    <t>6U82W7</t>
  </si>
  <si>
    <t>MACIA CARAVEO, RAFAEL</t>
  </si>
  <si>
    <t>2U76U0</t>
  </si>
  <si>
    <t>FERNANDEZ, WILBER</t>
  </si>
  <si>
    <t>5U56T4</t>
  </si>
  <si>
    <t>GARCIA RODRIGUEZ, ERIC</t>
  </si>
  <si>
    <t>2U96U6</t>
  </si>
  <si>
    <t>ESPINOZA MENDEZ, BIVIANA</t>
  </si>
  <si>
    <t>8U87T5</t>
  </si>
  <si>
    <t>PINEIRO HERNANDEZ, ALEXIS</t>
  </si>
  <si>
    <t>8U65X2</t>
  </si>
  <si>
    <t>COLINDES, BETY</t>
  </si>
  <si>
    <t>8U42W4</t>
  </si>
  <si>
    <t>JACOBO SALGADO, TERESA</t>
  </si>
  <si>
    <t>2U32W2</t>
  </si>
  <si>
    <t>CRUZ PORTILLO, MARIO</t>
  </si>
  <si>
    <t>4U75T2</t>
  </si>
  <si>
    <t>GARDESLEN COLON, REBECCA</t>
  </si>
  <si>
    <t>8U43V9</t>
  </si>
  <si>
    <t>MARTINEZ, AZALIA</t>
  </si>
  <si>
    <t>6U65V2</t>
  </si>
  <si>
    <t>OCHOA, JAIME</t>
  </si>
  <si>
    <t>5U89X9</t>
  </si>
  <si>
    <t>CAMACHO, SERGIO</t>
  </si>
  <si>
    <t>0U98T0</t>
  </si>
  <si>
    <t>MALDONADO, ANGELA</t>
  </si>
  <si>
    <t>0U42U4</t>
  </si>
  <si>
    <t>ANDRADE, CECILIA</t>
  </si>
  <si>
    <t>9U29U9</t>
  </si>
  <si>
    <t>VIERA SIERRA, PAULA</t>
  </si>
  <si>
    <t>8U567E</t>
  </si>
  <si>
    <t>MADERA, MIUSELIS</t>
  </si>
  <si>
    <t>2U55T6</t>
  </si>
  <si>
    <t>MARTES GONZALEZ, BERNARDI</t>
  </si>
  <si>
    <t>7U52X6</t>
  </si>
  <si>
    <t>CORDOVA, CRISTINA</t>
  </si>
  <si>
    <t>2U62V2</t>
  </si>
  <si>
    <t>ROMERO OLMOS, LEONOR</t>
  </si>
  <si>
    <t>7U22U3</t>
  </si>
  <si>
    <t>LABRADA, ADRIEL</t>
  </si>
  <si>
    <t>3U29X7</t>
  </si>
  <si>
    <t>OBREGON ROBLES, MISAEL</t>
  </si>
  <si>
    <t>8U34U4</t>
  </si>
  <si>
    <t>GONZALES, OSCAR</t>
  </si>
  <si>
    <t>6U37V0</t>
  </si>
  <si>
    <t>RAMIREZ, MARIA</t>
  </si>
  <si>
    <t>5U60W2</t>
  </si>
  <si>
    <t>GUEVARA LOPEZ, JOSE</t>
  </si>
  <si>
    <t>8U498E</t>
  </si>
  <si>
    <t>BERNARDINO LOPEZ, SERAFIN</t>
  </si>
  <si>
    <t>6U32T3</t>
  </si>
  <si>
    <t>SANCHEZ DE ALVARADO, ROSA</t>
  </si>
  <si>
    <t>6U53T8</t>
  </si>
  <si>
    <t>PERALTA GARCIA, ABEL</t>
  </si>
  <si>
    <t>2U26W4</t>
  </si>
  <si>
    <t>LOPEZ ESCOBEDO, DAVID</t>
  </si>
  <si>
    <t>2U64V4</t>
  </si>
  <si>
    <t>ROLDAN SANDOVAL, ERWIN R</t>
  </si>
  <si>
    <t>7U30U0</t>
  </si>
  <si>
    <t>LICEA JIMENEZ, LUIS</t>
  </si>
  <si>
    <t>2U40U3</t>
  </si>
  <si>
    <t>RODRIGUEZ GOMEZ, JOEL</t>
  </si>
  <si>
    <t>3U27W5</t>
  </si>
  <si>
    <t>RIVERO VALDES, YUSLAIDIS</t>
  </si>
  <si>
    <t>8V252A</t>
  </si>
  <si>
    <t>ABREU PEREZ, ALEXEI</t>
  </si>
  <si>
    <t>6V935B</t>
  </si>
  <si>
    <t>LEOS, ALEJANDRA</t>
  </si>
  <si>
    <t>2V88V5</t>
  </si>
  <si>
    <t>MONTES, LUIS</t>
  </si>
  <si>
    <t>2V64G7</t>
  </si>
  <si>
    <t>MOYA, GABRIELA</t>
  </si>
  <si>
    <t>6U58V8</t>
  </si>
  <si>
    <t>LIZARRAGA, JOSE</t>
  </si>
  <si>
    <t>8U35W6</t>
  </si>
  <si>
    <t>CRUZ TORRES, JULIO CESAR</t>
  </si>
  <si>
    <t>5U34T2</t>
  </si>
  <si>
    <t>SANCHEZ FERRANO, CARLOS</t>
  </si>
  <si>
    <t>2U46U2</t>
  </si>
  <si>
    <t>7U84V8</t>
  </si>
  <si>
    <t>RIVERA, JOSEFINA</t>
  </si>
  <si>
    <t>6U23T3</t>
  </si>
  <si>
    <t>PEREZ, MARANGELY</t>
  </si>
  <si>
    <t>2U39R8</t>
  </si>
  <si>
    <t>PALMEROS, ALEJANDRA</t>
  </si>
  <si>
    <t>8V954R</t>
  </si>
  <si>
    <t>BAILON, LEANDRO</t>
  </si>
  <si>
    <t>0V87X6</t>
  </si>
  <si>
    <t>CRUZ, SHALIMAR</t>
  </si>
  <si>
    <t>2U83W5</t>
  </si>
  <si>
    <t>HERNANDEZ MORA, CARLOS</t>
  </si>
  <si>
    <t>7U56W8</t>
  </si>
  <si>
    <t>ROMERO CONTRERAS, GASPAR</t>
  </si>
  <si>
    <t>8U87W0</t>
  </si>
  <si>
    <t>CATALDO, GAETANO</t>
  </si>
  <si>
    <t>0U23U5</t>
  </si>
  <si>
    <t>PEREZ, ARMANDO</t>
  </si>
  <si>
    <t>7U48T9</t>
  </si>
  <si>
    <t>AGUERO GUTIERREZ, BETZAID</t>
  </si>
  <si>
    <t>2U04W0</t>
  </si>
  <si>
    <t>CAZARES LEIJA, MARIA</t>
  </si>
  <si>
    <t>3U05U4</t>
  </si>
  <si>
    <t>PARRA PEREZ, RENE DANIEL</t>
  </si>
  <si>
    <t>6U22V2</t>
  </si>
  <si>
    <t>VELAZQUEZ, ELIECER</t>
  </si>
  <si>
    <t>0V580N</t>
  </si>
  <si>
    <t>OMAR, SEVA</t>
  </si>
  <si>
    <t>8V8J36</t>
  </si>
  <si>
    <t>MENDEZ, YUBIDY</t>
  </si>
  <si>
    <t>4V2K87</t>
  </si>
  <si>
    <t>AYALA, DAYAN</t>
  </si>
  <si>
    <t>0V7K78</t>
  </si>
  <si>
    <t>NAVA SUAREZ, ERLINDA</t>
  </si>
  <si>
    <t>0WK642</t>
  </si>
  <si>
    <t>CAMACHO, EDITH</t>
  </si>
  <si>
    <t>0V323N</t>
  </si>
  <si>
    <t>VARELA RODRIGUEZ, MELANY</t>
  </si>
  <si>
    <t>2V526K</t>
  </si>
  <si>
    <t>MARIN, LEOBERT</t>
  </si>
  <si>
    <t>3V204N</t>
  </si>
  <si>
    <t>SANCHEZ, EUDIVER</t>
  </si>
  <si>
    <t>2V902H</t>
  </si>
  <si>
    <t>RODRIGUEZ DE ADAME, MARIA</t>
  </si>
  <si>
    <t>2V592G</t>
  </si>
  <si>
    <t>DEL LLANO MONTANO, ANA</t>
  </si>
  <si>
    <t>3V92L2</t>
  </si>
  <si>
    <t>SEVILLANO ORTIZ, GERSON</t>
  </si>
  <si>
    <t>0V22B4</t>
  </si>
  <si>
    <t>IZQUIERDO, RICARDO</t>
  </si>
  <si>
    <t>2WV923</t>
  </si>
  <si>
    <t>VILLANUEVA RAMOS, ISIDRO</t>
  </si>
  <si>
    <t>6WX469</t>
  </si>
  <si>
    <t>CABALLERO, MAURO</t>
  </si>
  <si>
    <t>2V457U</t>
  </si>
  <si>
    <t>MORALES MARTINEZ, MARIA</t>
  </si>
  <si>
    <t>2V204N</t>
  </si>
  <si>
    <t>SALCEDO, RONNY</t>
  </si>
  <si>
    <t>9V2K68</t>
  </si>
  <si>
    <t>CALDERON RODRIGUEZ, ADRIA</t>
  </si>
  <si>
    <t>3V8K70</t>
  </si>
  <si>
    <t>RODRIGUEZ, ALBERTO</t>
  </si>
  <si>
    <t>2V2W25</t>
  </si>
  <si>
    <t>HILL, FRANCES</t>
  </si>
  <si>
    <t>7V8R68</t>
  </si>
  <si>
    <t>MARTINEZ, RAFAEL</t>
  </si>
  <si>
    <t>3V8K73</t>
  </si>
  <si>
    <t>CALDERON, GUADALUPE</t>
  </si>
  <si>
    <t>3V2Q64</t>
  </si>
  <si>
    <t>MORENO, VANESA</t>
  </si>
  <si>
    <t>6V5M32</t>
  </si>
  <si>
    <t>AGUILERA, JERMAIS</t>
  </si>
  <si>
    <t>8V6J27</t>
  </si>
  <si>
    <t>MANZANAREZ, JUAN</t>
  </si>
  <si>
    <t>5V07L8</t>
  </si>
  <si>
    <t>MORENO, SILVIA</t>
  </si>
  <si>
    <t>2V7L26</t>
  </si>
  <si>
    <t>PEROZO ARAUJO, GRABIELY</t>
  </si>
  <si>
    <t>4V2L37</t>
  </si>
  <si>
    <t>GARZA PENA, JESUS ISAI</t>
  </si>
  <si>
    <t>0V0K86</t>
  </si>
  <si>
    <t>BELTRAN, CLAUDIA</t>
  </si>
  <si>
    <t>0V2K92</t>
  </si>
  <si>
    <t>URRELO, TANIA</t>
  </si>
  <si>
    <t>2V3J89</t>
  </si>
  <si>
    <t>CASTILLO NAVARRETE, MARIB</t>
  </si>
  <si>
    <t>2V9P23</t>
  </si>
  <si>
    <t>ALFONSO MOLINA, ALEX</t>
  </si>
  <si>
    <t>4V0Q08</t>
  </si>
  <si>
    <t>DONATE LAUREANO, FRANCISC</t>
  </si>
  <si>
    <t>2V3L40</t>
  </si>
  <si>
    <t>MOTTA SANTAFE, MARYURE</t>
  </si>
  <si>
    <t>9V0K07</t>
  </si>
  <si>
    <t>SILES BELTRAN, MARIA GRAC</t>
  </si>
  <si>
    <t>3V0K42</t>
  </si>
  <si>
    <t>LOPEZ BERUN, ADRIANA</t>
  </si>
  <si>
    <t>5V2M20</t>
  </si>
  <si>
    <t>TORRES, MARIA</t>
  </si>
  <si>
    <t>4U07X9</t>
  </si>
  <si>
    <t>CHAIREZ, JUAN</t>
  </si>
  <si>
    <t>9U22V4</t>
  </si>
  <si>
    <t>ALMEIDA, BLANCA</t>
  </si>
  <si>
    <t>8U36V4</t>
  </si>
  <si>
    <t>SAUCEDA CISNEROS, ANCELMO</t>
  </si>
  <si>
    <t>0U26T4</t>
  </si>
  <si>
    <t>LEMUS, DORA</t>
  </si>
  <si>
    <t>8U22U8</t>
  </si>
  <si>
    <t xml:space="preserve">MONDRAGON AGUIRRE, MARIO </t>
  </si>
  <si>
    <t>7U72V8</t>
  </si>
  <si>
    <t>MENDEZ VAZQUEZ, ESTEBAN</t>
  </si>
  <si>
    <t>5U93W2</t>
  </si>
  <si>
    <t>ESPINOZA, ECTOR</t>
  </si>
  <si>
    <t>5U74W4</t>
  </si>
  <si>
    <t>ALFONSO RUIZ, RUDIBERTO</t>
  </si>
  <si>
    <t>2U20U2</t>
  </si>
  <si>
    <t>LANDROVE SANCHEZ, YORDANK</t>
  </si>
  <si>
    <t>2U02W6</t>
  </si>
  <si>
    <t>VANEGAS, CANDIDA</t>
  </si>
  <si>
    <t>2U57W6</t>
  </si>
  <si>
    <t>RINCON MALDONADO, DANIELA</t>
  </si>
  <si>
    <t>7U80X2</t>
  </si>
  <si>
    <t>CASTILLO GUERRA, NORBERTO</t>
  </si>
  <si>
    <t>2U26V7</t>
  </si>
  <si>
    <t>PERAZA, MARIA ORFILIA</t>
  </si>
  <si>
    <t>2U74W7</t>
  </si>
  <si>
    <t>PIZADO CENTENO, MERY</t>
  </si>
  <si>
    <t>0U39W5</t>
  </si>
  <si>
    <t>DIAZ TORREZ, MARIA</t>
  </si>
  <si>
    <t>3U22U2</t>
  </si>
  <si>
    <t>ALVARADO, JOSE</t>
  </si>
  <si>
    <t>6U22X2</t>
  </si>
  <si>
    <t xml:space="preserve">MENDOZA MATHEUS, SHANTAL </t>
  </si>
  <si>
    <t>8U58W9</t>
  </si>
  <si>
    <t>HERRERA, ZORAIMA</t>
  </si>
  <si>
    <t>7U06W8</t>
  </si>
  <si>
    <t>SILVA SEVIA, WENDY</t>
  </si>
  <si>
    <t>9U43U5</t>
  </si>
  <si>
    <t>MACHADO, MARIA</t>
  </si>
  <si>
    <t>8U27T9</t>
  </si>
  <si>
    <t>MANGIA, GABRIELA</t>
  </si>
  <si>
    <t>6U88U6</t>
  </si>
  <si>
    <t>MARTINEZ SUAREZ, MAIRA IS</t>
  </si>
  <si>
    <t>6U29R9</t>
  </si>
  <si>
    <t>2U28U3</t>
  </si>
  <si>
    <t>QUINONES, MAGDA</t>
  </si>
  <si>
    <t>3U22W0</t>
  </si>
  <si>
    <t>SOLORZANO, DAVID</t>
  </si>
  <si>
    <t>2U34W4</t>
  </si>
  <si>
    <t>ROBLEDO MENDOZA, TEODORA</t>
  </si>
  <si>
    <t>6U22T9</t>
  </si>
  <si>
    <t>BARIAS LOPEZ, DELFIA MIRE</t>
  </si>
  <si>
    <t>3U22W2</t>
  </si>
  <si>
    <t>ALVARENGA, GLENDA</t>
  </si>
  <si>
    <t>4U74X5</t>
  </si>
  <si>
    <t>MIRANDA, ANGELA</t>
  </si>
  <si>
    <t>7U43U0</t>
  </si>
  <si>
    <t>PEROZO, RANDY</t>
  </si>
  <si>
    <t>2U82W3</t>
  </si>
  <si>
    <t>FITO DIAZ, GILBERTO</t>
  </si>
  <si>
    <t>4U93X7</t>
  </si>
  <si>
    <t>DIAZ QUINTERO, YOINER</t>
  </si>
  <si>
    <t>0U89X7</t>
  </si>
  <si>
    <t>AMANIEGO, RAYMUNDO</t>
  </si>
  <si>
    <t>9U88W7</t>
  </si>
  <si>
    <t>DE SANTIAGO, FRANCISCO</t>
  </si>
  <si>
    <t>7U266B</t>
  </si>
  <si>
    <t>REYES CRUZ, REYSA</t>
  </si>
  <si>
    <t>8U86T6</t>
  </si>
  <si>
    <t>GALINDEZ, YAHNIRA</t>
  </si>
  <si>
    <t>4V949B</t>
  </si>
  <si>
    <t>ESCALONA DE BARRETO, NAYL</t>
  </si>
  <si>
    <t>6V086B</t>
  </si>
  <si>
    <t>AYALA FERRUFINO, NURIA</t>
  </si>
  <si>
    <t>6V570A</t>
  </si>
  <si>
    <t>QUINONES MONTOYA, JOSE</t>
  </si>
  <si>
    <t>2V448K</t>
  </si>
  <si>
    <t>CARMONA, NANCY</t>
  </si>
  <si>
    <t>5V437G</t>
  </si>
  <si>
    <t>CASAS JIMENEZ, JOSE</t>
  </si>
  <si>
    <t>5V399G</t>
  </si>
  <si>
    <t>BRAVO CASTILLO, CAROLINA</t>
  </si>
  <si>
    <t>2V08U3</t>
  </si>
  <si>
    <t>LEYES, ROBERT</t>
  </si>
  <si>
    <t>3V59L9</t>
  </si>
  <si>
    <t>RONDON FARIAS, JOSE</t>
  </si>
  <si>
    <t>3WX388</t>
  </si>
  <si>
    <t>CARLSON, ARIEL</t>
  </si>
  <si>
    <t>3V64L0</t>
  </si>
  <si>
    <t>LATOUCHE, JULIO</t>
  </si>
  <si>
    <t>0V4K50</t>
  </si>
  <si>
    <t>JACOBO, HECTOR</t>
  </si>
  <si>
    <t>5V0Q99</t>
  </si>
  <si>
    <t>MORENO, PAMELA</t>
  </si>
  <si>
    <t>2V6P40</t>
  </si>
  <si>
    <t>MARTINEZ ARREOLA, ARNULFO</t>
  </si>
  <si>
    <t>2V9J78</t>
  </si>
  <si>
    <t>SOTO LEAL, OSCAR</t>
  </si>
  <si>
    <t>4W7E25</t>
  </si>
  <si>
    <t>GARCIA, MARTIN</t>
  </si>
  <si>
    <t>0W5E25</t>
  </si>
  <si>
    <t>DECKER, MICHAEL</t>
  </si>
  <si>
    <t>6W4D48</t>
  </si>
  <si>
    <t>LUA LUA, ISRAEL</t>
  </si>
  <si>
    <t>6V2E40</t>
  </si>
  <si>
    <t>AVILA, BENJAMIN</t>
  </si>
  <si>
    <t>2V8E29</t>
  </si>
  <si>
    <t>SUAREZ, ANIEL</t>
  </si>
  <si>
    <t>5X8P29</t>
  </si>
  <si>
    <t xml:space="preserve">ATEHORTUA VARGAS, ANDREA </t>
  </si>
  <si>
    <t>9X8N22</t>
  </si>
  <si>
    <t>OWENS, DEBORAH</t>
  </si>
  <si>
    <t>6X6N02</t>
  </si>
  <si>
    <t>SEIN CRUZ, ALEXIS</t>
  </si>
  <si>
    <t>6X7N22</t>
  </si>
  <si>
    <t>FIGUEREDO DE LA ROSA, ALE</t>
  </si>
  <si>
    <t>6W386B</t>
  </si>
  <si>
    <t>MARQUEZ, VALENTINA</t>
  </si>
  <si>
    <t>5W6N99</t>
  </si>
  <si>
    <t>FERREBUZ, JUAN</t>
  </si>
  <si>
    <t>2X2M55</t>
  </si>
  <si>
    <t>PEREZ, LIBNI</t>
  </si>
  <si>
    <t>3X9K02</t>
  </si>
  <si>
    <t>INCIARTE, YESIKA</t>
  </si>
  <si>
    <t>3W29U7</t>
  </si>
  <si>
    <t>CLAVEL MONCADA, MARIANGEL</t>
  </si>
  <si>
    <t>0W57U5</t>
  </si>
  <si>
    <t>SUAREZ, JOSE</t>
  </si>
  <si>
    <t>5W34U4</t>
  </si>
  <si>
    <t>ARCE, OLMAN</t>
  </si>
  <si>
    <t>3W04L4</t>
  </si>
  <si>
    <t>PALMAR, JOSE</t>
  </si>
  <si>
    <t>2X5J45</t>
  </si>
  <si>
    <t>VELEZ, CARLOS</t>
  </si>
  <si>
    <t>3X3H22</t>
  </si>
  <si>
    <t>TORRES, MANUEL</t>
  </si>
  <si>
    <t>5X7E83</t>
  </si>
  <si>
    <t>SORIANO, ASHLEY</t>
  </si>
  <si>
    <t>4W7Q02</t>
  </si>
  <si>
    <t>ROA LIZCANO, RICARDO</t>
  </si>
  <si>
    <t>9W83L8</t>
  </si>
  <si>
    <t>ROJAS, ANA</t>
  </si>
  <si>
    <t>0W26N8</t>
  </si>
  <si>
    <t>PUENTES SALAS, HECTOR</t>
  </si>
  <si>
    <t>9W49M5</t>
  </si>
  <si>
    <t>GARCIA, SALVADOR</t>
  </si>
  <si>
    <t>2W2J37</t>
  </si>
  <si>
    <t>ROMAN, CARLOS</t>
  </si>
  <si>
    <t>4X2N64</t>
  </si>
  <si>
    <t>FRITTS, SAMANTHA</t>
  </si>
  <si>
    <t>3X2K20</t>
  </si>
  <si>
    <t>5W883D</t>
  </si>
  <si>
    <t>HERNANDEZ, PAOLA</t>
  </si>
  <si>
    <t>2U87R0</t>
  </si>
  <si>
    <t>PARRA, DAVID</t>
  </si>
  <si>
    <t>0U09X2</t>
  </si>
  <si>
    <t>VILLA, MARIA MAGDALENA</t>
  </si>
  <si>
    <t>6U26U8</t>
  </si>
  <si>
    <t>GONZALES, REVECA</t>
  </si>
  <si>
    <t>5U22V4</t>
  </si>
  <si>
    <t>CALLEJA BARBOZA, GABRIEL</t>
  </si>
  <si>
    <t>2U37W0</t>
  </si>
  <si>
    <t>MARTINEZ, J GUADALUPE</t>
  </si>
  <si>
    <t>2U24U3</t>
  </si>
  <si>
    <t>AGUILAR MARTINEZ, CARLOS</t>
  </si>
  <si>
    <t>3V500L</t>
  </si>
  <si>
    <t>DEL CAMPO VALLES, MARIA</t>
  </si>
  <si>
    <t>8W27M2</t>
  </si>
  <si>
    <t>ROSARIO PENA, JOSE</t>
  </si>
  <si>
    <t>4W7Q92</t>
  </si>
  <si>
    <t>MORALES NAVAS, YENIFER</t>
  </si>
  <si>
    <t>4W7Q54</t>
  </si>
  <si>
    <t>MONTANEZ ALVAREZ, NESTOR</t>
  </si>
  <si>
    <t>6X3E37</t>
  </si>
  <si>
    <t>FARIAS, LUIS</t>
  </si>
  <si>
    <t>5X2P86</t>
  </si>
  <si>
    <t>DE MICHELI, GABRIELE</t>
  </si>
  <si>
    <t>5X8L87</t>
  </si>
  <si>
    <t>KELLEY, SHAWN</t>
  </si>
  <si>
    <t>4X9J42</t>
  </si>
  <si>
    <t>BEJARANO, JUAN</t>
  </si>
  <si>
    <t>6X0E27</t>
  </si>
  <si>
    <t>SORIANO, ASHLEIDY</t>
  </si>
  <si>
    <t>3XK863</t>
  </si>
  <si>
    <t>MONTENEGRO PEREZ, LINA</t>
  </si>
  <si>
    <t>4W22M6</t>
  </si>
  <si>
    <t>ALMANZA, YUNIEIRA</t>
  </si>
  <si>
    <t>4W72L3</t>
  </si>
  <si>
    <t>SCHAFFER, STEVEN</t>
  </si>
  <si>
    <t>3W73L8</t>
  </si>
  <si>
    <t>KANAHAN OJEDA, ANGELA</t>
  </si>
  <si>
    <t>3W33L2</t>
  </si>
  <si>
    <t>VILLALOBOS CARIDAD, LEONI</t>
  </si>
  <si>
    <t>6X2Q34</t>
  </si>
  <si>
    <t>CARIDAD, ZULAIDA</t>
  </si>
  <si>
    <t>0W48U4</t>
  </si>
  <si>
    <t>GUTIERREZ, LAURIANNY</t>
  </si>
  <si>
    <t>2W26U4</t>
  </si>
  <si>
    <t>CORTES, CAMILO</t>
  </si>
  <si>
    <t>4X0M27</t>
  </si>
  <si>
    <t>MORALES, ANTONELLA</t>
  </si>
  <si>
    <t>3X6H72</t>
  </si>
  <si>
    <t>SERRANO, DAMIRY</t>
  </si>
  <si>
    <t>2W23U3</t>
  </si>
  <si>
    <t>TRAVIESO CABRERA, AURA</t>
  </si>
  <si>
    <t>4W09U2</t>
  </si>
  <si>
    <t>FERRALEZ, GUADALUPE</t>
  </si>
  <si>
    <t>5W88M8</t>
  </si>
  <si>
    <t>SILVA DE VERA, MARIA</t>
  </si>
  <si>
    <t>8W33L7</t>
  </si>
  <si>
    <t>ESPINOSA, BORIS</t>
  </si>
  <si>
    <t>0W8H48</t>
  </si>
  <si>
    <t>DIAZ, MARIA</t>
  </si>
  <si>
    <t>7X9R23</t>
  </si>
  <si>
    <t>PEREZ, DAIRILINE</t>
  </si>
  <si>
    <t>2V35G3</t>
  </si>
  <si>
    <t>GUTIERREZ DE MUJICA, MIRE</t>
  </si>
  <si>
    <t>6V20D8</t>
  </si>
  <si>
    <t>RODRIGUEZ BRUNO, MARTHA</t>
  </si>
  <si>
    <t>3V89A7</t>
  </si>
  <si>
    <t>MEDELLIN LOPEZ, JOSE</t>
  </si>
  <si>
    <t>4V74P6</t>
  </si>
  <si>
    <t>RODRIGUEZ PERDOMO, BLANCA</t>
  </si>
  <si>
    <t>6V69P2</t>
  </si>
  <si>
    <t>GOMEZ, PATRICIA</t>
  </si>
  <si>
    <t>4V9Q95</t>
  </si>
  <si>
    <t>MARTINEZ LOPEZ, LIZY</t>
  </si>
  <si>
    <t>9V008N</t>
  </si>
  <si>
    <t>ORTIZ ALVAREZ, MILTON</t>
  </si>
  <si>
    <t>0V688N</t>
  </si>
  <si>
    <t>PIRELA, MARY</t>
  </si>
  <si>
    <t>0V6P26</t>
  </si>
  <si>
    <t>MARTINEZ GAMEZ, DIOGENES</t>
  </si>
  <si>
    <t>6V6M96</t>
  </si>
  <si>
    <t>MIJANGO, PEDRO</t>
  </si>
  <si>
    <t>2V2L97</t>
  </si>
  <si>
    <t>FERRER FERRER, RITZMERY</t>
  </si>
  <si>
    <t>2V3J43</t>
  </si>
  <si>
    <t>LOPEZ MENDEZ, JUAN</t>
  </si>
  <si>
    <t>0V8K22</t>
  </si>
  <si>
    <t>NIETO, VICTOR</t>
  </si>
  <si>
    <t>6V2M55</t>
  </si>
  <si>
    <t>LUIS PFEIFFER, VIRGINIA</t>
  </si>
  <si>
    <t>0WK663</t>
  </si>
  <si>
    <t>GUERRERO, DIEGO</t>
  </si>
  <si>
    <t>5W42T8</t>
  </si>
  <si>
    <t>ROJAS ROSQUETE, MANUEL</t>
  </si>
  <si>
    <t>0W72M7</t>
  </si>
  <si>
    <t>CRUZ, MYLENA</t>
  </si>
  <si>
    <t>3W49L4</t>
  </si>
  <si>
    <t>ROMERO-LOPEZ, SHIRLEY</t>
  </si>
  <si>
    <t>2W59L3</t>
  </si>
  <si>
    <t>STANDLEY, SHAUNTE</t>
  </si>
  <si>
    <t>4W97L5</t>
  </si>
  <si>
    <t>MERINO, ANNA</t>
  </si>
  <si>
    <t>2W76L0</t>
  </si>
  <si>
    <t>RONDON RAMIREZ, LESLIE</t>
  </si>
  <si>
    <t>8X2G97</t>
  </si>
  <si>
    <t>MORENO ZETINO, MARTHA SAB</t>
  </si>
  <si>
    <t>2X2M72</t>
  </si>
  <si>
    <t>LOPEZ, RODOLFO</t>
  </si>
  <si>
    <t>5X3J03</t>
  </si>
  <si>
    <t>MATTEI RAMOS, JOHANNA</t>
  </si>
  <si>
    <t>2X3J36</t>
  </si>
  <si>
    <t>6X9E39</t>
  </si>
  <si>
    <t>CHACON, JOSE</t>
  </si>
  <si>
    <t>6X2R27</t>
  </si>
  <si>
    <t>MAYEN, EDGAR</t>
  </si>
  <si>
    <t>9X8N26</t>
  </si>
  <si>
    <t>MENENDEZ, NANCY N</t>
  </si>
  <si>
    <t>9X4H39</t>
  </si>
  <si>
    <t>NOLEN, MICHAEL</t>
  </si>
  <si>
    <t>6W32M5</t>
  </si>
  <si>
    <t>CUELLO, AMANCIO</t>
  </si>
  <si>
    <t>6X6N42</t>
  </si>
  <si>
    <t>BALLART ALVAREZ, CAMILA</t>
  </si>
  <si>
    <t>8X5E42</t>
  </si>
  <si>
    <t>REYES GONZALEZ, JESUS</t>
  </si>
  <si>
    <t>7W346G</t>
  </si>
  <si>
    <t>MEJIAS, GREGORIA</t>
  </si>
  <si>
    <t>3X9M04</t>
  </si>
  <si>
    <t>KORONA, SUSAN</t>
  </si>
  <si>
    <t>5X3K34</t>
  </si>
  <si>
    <t>PIMENTEL ZAPATA, ZONEIDA</t>
  </si>
  <si>
    <t>3X2K97</t>
  </si>
  <si>
    <t>RODRIGUEZ, ARACELIS</t>
  </si>
  <si>
    <t>5X7H90</t>
  </si>
  <si>
    <t>ESCALONA BLANCO, WILMER</t>
  </si>
  <si>
    <t>9X2H29</t>
  </si>
  <si>
    <t>FRANCO COLLANTES, GUSTAVO</t>
  </si>
  <si>
    <t>2W89Q3</t>
  </si>
  <si>
    <t>MARRERO OSPINO, GABRIEL</t>
  </si>
  <si>
    <t>6XB242</t>
  </si>
  <si>
    <t>GOMEZ, JOLIMAR</t>
  </si>
  <si>
    <t>2W8P73</t>
  </si>
  <si>
    <t>SOTO, LORENA</t>
  </si>
  <si>
    <t>9R864Y</t>
  </si>
  <si>
    <t>2W8N27</t>
  </si>
  <si>
    <t>MALDONADO DE VIELMAN, SUL</t>
  </si>
  <si>
    <t>6X0P38</t>
  </si>
  <si>
    <t>FILLAD, LUZ</t>
  </si>
  <si>
    <t>9X8N98</t>
  </si>
  <si>
    <t>CHIMELIS PEREZ, JOSHUA</t>
  </si>
  <si>
    <t>9X8N53</t>
  </si>
  <si>
    <t>BARRERA, JESUS</t>
  </si>
  <si>
    <t>3X6L66</t>
  </si>
  <si>
    <t>BRICENO, ALEJANDRO</t>
  </si>
  <si>
    <t>0W2K80</t>
  </si>
  <si>
    <t>CHICO, NELSON</t>
  </si>
  <si>
    <t>0NU066</t>
  </si>
  <si>
    <t>DIAZ, JERRY</t>
  </si>
  <si>
    <t>5U00X6</t>
  </si>
  <si>
    <t>AGUIRRE PRADO, RAUNEL</t>
  </si>
  <si>
    <t>5U43R8</t>
  </si>
  <si>
    <t>BRUNO LEON, CORRADO GASPA</t>
  </si>
  <si>
    <t>9U75R9</t>
  </si>
  <si>
    <t>ZACARIAS DIAZ, JOSE</t>
  </si>
  <si>
    <t>6U83R6</t>
  </si>
  <si>
    <t>RAMIREZ, RENDY</t>
  </si>
  <si>
    <t>2UE642</t>
  </si>
  <si>
    <t>ORTEGA, LUZ</t>
  </si>
  <si>
    <t>3U4W80</t>
  </si>
  <si>
    <t>PERAZA, INGRID</t>
  </si>
  <si>
    <t>3U5W55</t>
  </si>
  <si>
    <t>VILLA BERRIO, JULIANA</t>
  </si>
  <si>
    <t>4T98X9</t>
  </si>
  <si>
    <t>ORTIZ NAVARRO, HELY</t>
  </si>
  <si>
    <t>2T32A4</t>
  </si>
  <si>
    <t>OJEDA PORTILLO, NEUDY</t>
  </si>
  <si>
    <t>3V804Y</t>
  </si>
  <si>
    <t>DEL CID CONDE, EDER</t>
  </si>
  <si>
    <t>0WD482</t>
  </si>
  <si>
    <t>CATALINO, YAHAIRA</t>
  </si>
  <si>
    <t>4U027P</t>
  </si>
  <si>
    <t>VENTURA, DORIDA</t>
  </si>
  <si>
    <t>9WR520</t>
  </si>
  <si>
    <t>ALFONZO TORRES, ERNESTINA</t>
  </si>
  <si>
    <t>9WR036</t>
  </si>
  <si>
    <t>REYES, ANTONIO</t>
  </si>
  <si>
    <t>8WR232</t>
  </si>
  <si>
    <t>HERNANDEZ, GENOVEVA</t>
  </si>
  <si>
    <t>0WW422</t>
  </si>
  <si>
    <t>BRICENO, REINA</t>
  </si>
  <si>
    <t>5WR999</t>
  </si>
  <si>
    <t>MEJIA, NELSON</t>
  </si>
  <si>
    <t>2WQ896</t>
  </si>
  <si>
    <t>PACAS DE VIGIL, KLAERMARI</t>
  </si>
  <si>
    <t>8U574L</t>
  </si>
  <si>
    <t>URIOSTEGUI, JOSEFA</t>
  </si>
  <si>
    <t>2WR507</t>
  </si>
  <si>
    <t>BRITO, OMAR</t>
  </si>
  <si>
    <t>5V707Q</t>
  </si>
  <si>
    <t>MUNOZ GONZALEZ, AMILCAR</t>
  </si>
  <si>
    <t>7WH330</t>
  </si>
  <si>
    <t>RIVERA, ZORAIDA</t>
  </si>
  <si>
    <t>5WX775</t>
  </si>
  <si>
    <t>SAUCEDO, BLANCA</t>
  </si>
  <si>
    <t>6WT279</t>
  </si>
  <si>
    <t>PEREZ PAZ, KEILE</t>
  </si>
  <si>
    <t>7WU362</t>
  </si>
  <si>
    <t>NAVARRO DELGADO, CAROLINA</t>
  </si>
  <si>
    <t>7WR280</t>
  </si>
  <si>
    <t>DEL GALLEGO, VANESSA</t>
  </si>
  <si>
    <t>8WT568</t>
  </si>
  <si>
    <t>PAZ, MARIA</t>
  </si>
  <si>
    <t>9WT538</t>
  </si>
  <si>
    <t>DAVILA FLORES, LUIS</t>
  </si>
  <si>
    <t>6WH822</t>
  </si>
  <si>
    <t>HUGHEY, WESLEY</t>
  </si>
  <si>
    <t>7U869M</t>
  </si>
  <si>
    <t>SUAREZ, MARIA</t>
  </si>
  <si>
    <t>2WA499</t>
  </si>
  <si>
    <t>NUNEZ COLLANTES, KEIBER</t>
  </si>
  <si>
    <t>3WB332</t>
  </si>
  <si>
    <t>INESTROZA ALVARADO, MARCO</t>
  </si>
  <si>
    <t>2V259Y</t>
  </si>
  <si>
    <t>MONTIEL FARIA, ROBERT J</t>
  </si>
  <si>
    <t>2WH775</t>
  </si>
  <si>
    <t>MONTILLA DOMINGUEZ, BREND</t>
  </si>
  <si>
    <t>2V957V</t>
  </si>
  <si>
    <t>ESCOBAR GUEDEZ, FABIO</t>
  </si>
  <si>
    <t>4WU727</t>
  </si>
  <si>
    <t>FERRER CALDERON, SAMUEL</t>
  </si>
  <si>
    <t>2WT978</t>
  </si>
  <si>
    <t>MARADIAGA, RUBEN</t>
  </si>
  <si>
    <t>6WU240</t>
  </si>
  <si>
    <t>ABAROA, LEONARDO</t>
  </si>
  <si>
    <t>0WW545</t>
  </si>
  <si>
    <t>HUERTA RUIZ, JESUS</t>
  </si>
  <si>
    <t>2WR064</t>
  </si>
  <si>
    <t>GONZALEZ NUNEZ, GER</t>
  </si>
  <si>
    <t>5WU923</t>
  </si>
  <si>
    <t>FONSECA GAONA, EDWARD</t>
  </si>
  <si>
    <t>8WV822</t>
  </si>
  <si>
    <t>NINO, JESUS</t>
  </si>
  <si>
    <t>5WT992</t>
  </si>
  <si>
    <t>PEREZ, LETICIA</t>
  </si>
  <si>
    <t>0U759R</t>
  </si>
  <si>
    <t>LARIOS ARANA, JAVIER</t>
  </si>
  <si>
    <t>9U330R</t>
  </si>
  <si>
    <t>RODRIGUEZ, WILFREDO</t>
  </si>
  <si>
    <t>8WR836</t>
  </si>
  <si>
    <t>LOPEZ, ANTONIO</t>
  </si>
  <si>
    <t>4WT698</t>
  </si>
  <si>
    <t>MANOTAS HERNANDEZ, CARLOS</t>
  </si>
  <si>
    <t>0WW558</t>
  </si>
  <si>
    <t>MELO, GILMA</t>
  </si>
  <si>
    <t>8WR966</t>
  </si>
  <si>
    <t>VILLALBA MENESES, ELVIS</t>
  </si>
  <si>
    <t>2WR247</t>
  </si>
  <si>
    <t>GOUVEIA MORALES, JESUS</t>
  </si>
  <si>
    <t>7WR890</t>
  </si>
  <si>
    <t>MENDOZA MONTIEL, MAURICIO</t>
  </si>
  <si>
    <t>2WW360</t>
  </si>
  <si>
    <t>SALCEDO, ALBERTO</t>
  </si>
  <si>
    <t>4WX729</t>
  </si>
  <si>
    <t>CASTANO, CARLOS ALIRIO</t>
  </si>
  <si>
    <t>2WR988</t>
  </si>
  <si>
    <t>TORRES, ANDREA</t>
  </si>
  <si>
    <t>7WC296</t>
  </si>
  <si>
    <t>PERALES, DAYANA</t>
  </si>
  <si>
    <t>8WU222</t>
  </si>
  <si>
    <t>GONZALEZ, WISTON</t>
  </si>
  <si>
    <t>8WR059</t>
  </si>
  <si>
    <t>LEAL OSLOS, NERIO</t>
  </si>
  <si>
    <t>2WR874</t>
  </si>
  <si>
    <t>DELGADO FERRER, JOULIMAR</t>
  </si>
  <si>
    <t>2WT828</t>
  </si>
  <si>
    <t>TREJO, YOLANDA</t>
  </si>
  <si>
    <t>0WW403</t>
  </si>
  <si>
    <t>OBERTO NAVA, WILKER</t>
  </si>
  <si>
    <t>9WW230</t>
  </si>
  <si>
    <t>PILIA HERNANDEZ, ALEXANDE</t>
  </si>
  <si>
    <t>9WT723</t>
  </si>
  <si>
    <t>MORALES, RINEL</t>
  </si>
  <si>
    <t>8WU985</t>
  </si>
  <si>
    <t>MATA, MARTHA</t>
  </si>
  <si>
    <t>9WW239</t>
  </si>
  <si>
    <t>MENDOZA, MINERVA</t>
  </si>
  <si>
    <t>2WW492</t>
  </si>
  <si>
    <t>LUJAN SICILIANI, ANABEL</t>
  </si>
  <si>
    <t>2WR294</t>
  </si>
  <si>
    <t>CRUZ SALCEDO, DORIS</t>
  </si>
  <si>
    <t>9WW243</t>
  </si>
  <si>
    <t>FLOREZ, KENCY</t>
  </si>
  <si>
    <t>6VR779</t>
  </si>
  <si>
    <t>VARON, ALEXIS</t>
  </si>
  <si>
    <t>2WC267</t>
  </si>
  <si>
    <t>GIMENEZ REYES, DEISY</t>
  </si>
  <si>
    <t>4WV089</t>
  </si>
  <si>
    <t>REYES CRUZ, REYSON</t>
  </si>
  <si>
    <t>9WR430</t>
  </si>
  <si>
    <t>GOMEZ MORALES, MARIO</t>
  </si>
  <si>
    <t>LLAMAS, YOLANDA</t>
  </si>
  <si>
    <t>9WR075</t>
  </si>
  <si>
    <t>8WU390</t>
  </si>
  <si>
    <t>ORTEGA, MIGUEL</t>
  </si>
  <si>
    <t>2WR860</t>
  </si>
  <si>
    <t>BRAVO ALDANA, JUAN</t>
  </si>
  <si>
    <t>6WU676</t>
  </si>
  <si>
    <t>MUNOZ GUTIERREZ, JOSE</t>
  </si>
  <si>
    <t>0WT942</t>
  </si>
  <si>
    <t>MONTIEL, GRISELDA</t>
  </si>
  <si>
    <t>2WH474</t>
  </si>
  <si>
    <t>MEDRANO ROSADO, LUIS F</t>
  </si>
  <si>
    <t>7WU072</t>
  </si>
  <si>
    <t>PEREZ TRUJILLO, ANA YESEN</t>
  </si>
  <si>
    <t>7WU290</t>
  </si>
  <si>
    <t>LOAIZA RIOS, SANDRA</t>
  </si>
  <si>
    <t>8WB292</t>
  </si>
  <si>
    <t>RIVERA, DERIK</t>
  </si>
  <si>
    <t>5WH344</t>
  </si>
  <si>
    <t>FERRER CARRERO, DENETH</t>
  </si>
  <si>
    <t>9WJ283</t>
  </si>
  <si>
    <t>CALLEJA, MARIA</t>
  </si>
  <si>
    <t>7V005R</t>
  </si>
  <si>
    <t>ORTIZ ROSADO, GUARIONEX</t>
  </si>
  <si>
    <t>7WB276</t>
  </si>
  <si>
    <t>RODRIGUEZ, ALBINO</t>
  </si>
  <si>
    <t>0WW440</t>
  </si>
  <si>
    <t>JARAMILLO, ANDRES</t>
  </si>
  <si>
    <t>0WW549</t>
  </si>
  <si>
    <t>BOZO, ANAHIS</t>
  </si>
  <si>
    <t>0WW534</t>
  </si>
  <si>
    <t>LECUNA ROMERO, JESUS</t>
  </si>
  <si>
    <t>8WU303</t>
  </si>
  <si>
    <t>TORRES, VLADIMIR</t>
  </si>
  <si>
    <t>2WT063</t>
  </si>
  <si>
    <t>GARCIA, ELISABETH</t>
  </si>
  <si>
    <t>2WR209</t>
  </si>
  <si>
    <t>GRANADILLO CARROZ, NATALY</t>
  </si>
  <si>
    <t>5WT297</t>
  </si>
  <si>
    <t>RAMOS ROJAS, MIRIAN</t>
  </si>
  <si>
    <t>0WW259</t>
  </si>
  <si>
    <t>ARIAS SANTANA, GUILLERMIN</t>
  </si>
  <si>
    <t>4VP269</t>
  </si>
  <si>
    <t>VEGA, JENNIFER</t>
  </si>
  <si>
    <t>0WT328</t>
  </si>
  <si>
    <t>GARCIA, ALVARO</t>
  </si>
  <si>
    <t>2WR528</t>
  </si>
  <si>
    <t>AGUILAR, BARBARA</t>
  </si>
  <si>
    <t>8WU256</t>
  </si>
  <si>
    <t>LIMPIAS, MARIO</t>
  </si>
  <si>
    <t>0WW559</t>
  </si>
  <si>
    <t>ALBORNOZ TROCONIZ, MARIEL</t>
  </si>
  <si>
    <t>5WT447</t>
  </si>
  <si>
    <t>GUTIERREZ, MANUEL</t>
  </si>
  <si>
    <t>2WT226</t>
  </si>
  <si>
    <t>PETIT, VALERIA</t>
  </si>
  <si>
    <t>0WR562</t>
  </si>
  <si>
    <t>WILLIAMS, TRENAY</t>
  </si>
  <si>
    <t>0V856V</t>
  </si>
  <si>
    <t>CASTRO DAVILA, CHELSEA</t>
  </si>
  <si>
    <t>2V490R</t>
  </si>
  <si>
    <t>3VE873</t>
  </si>
  <si>
    <t>5WB080</t>
  </si>
  <si>
    <t>TEJADA, CRISELDA</t>
  </si>
  <si>
    <t>6WU767</t>
  </si>
  <si>
    <t>ESPINOSA REYNA, DANTE</t>
  </si>
  <si>
    <t>0WW679</t>
  </si>
  <si>
    <t>VANSTRAHLEN, ONESIMO</t>
  </si>
  <si>
    <t>7WU329</t>
  </si>
  <si>
    <t>0WW540</t>
  </si>
  <si>
    <t>LOPEZ BETANCOURT, LUIS</t>
  </si>
  <si>
    <t>0VN988</t>
  </si>
  <si>
    <t>ALFARO, TERUKO</t>
  </si>
  <si>
    <t>0WA423</t>
  </si>
  <si>
    <t>VARELA BECERRA, JESUS ALE</t>
  </si>
  <si>
    <t>7WC882</t>
  </si>
  <si>
    <t>SILVESTRE, PAULA</t>
  </si>
  <si>
    <t>4WU336</t>
  </si>
  <si>
    <t>SANCHEZ, ESTHER</t>
  </si>
  <si>
    <t>6WU280</t>
  </si>
  <si>
    <t>NINO SUACI, JOSE</t>
  </si>
  <si>
    <t>9WR394</t>
  </si>
  <si>
    <t>HERNANDEZ, ALMA</t>
  </si>
  <si>
    <t>4WU765</t>
  </si>
  <si>
    <t>MONTERO MARTINEZ, MIGUELA</t>
  </si>
  <si>
    <t>5WV474</t>
  </si>
  <si>
    <t>ALKOUZBARI, MOHAMAD</t>
  </si>
  <si>
    <t>8WC260</t>
  </si>
  <si>
    <t>AMAYA A, REINA</t>
  </si>
  <si>
    <t>7V286Q</t>
  </si>
  <si>
    <t>CHAPARRO IBARRA, JOANNA</t>
  </si>
  <si>
    <t>7V060R</t>
  </si>
  <si>
    <t>GOMEZ RAMIREZ, CARLOS</t>
  </si>
  <si>
    <t>6WU227</t>
  </si>
  <si>
    <t>BARTOLON LOPEZ, EDITH</t>
  </si>
  <si>
    <t>0W4A72</t>
  </si>
  <si>
    <t>SULBARAN HIDALGO, ALBANIS</t>
  </si>
  <si>
    <t>9WY670</t>
  </si>
  <si>
    <t>RIERA, REBECA</t>
  </si>
  <si>
    <t>3VE290</t>
  </si>
  <si>
    <t>MEJIA FUENTES, MARITZA</t>
  </si>
  <si>
    <t>0VJ204</t>
  </si>
  <si>
    <t>PAZ HERNANDEZ, MARIO</t>
  </si>
  <si>
    <t>9W4D97</t>
  </si>
  <si>
    <t>SANCHEZ SANCHEZ, CRISTIAN</t>
  </si>
  <si>
    <t>2W8B72</t>
  </si>
  <si>
    <t>PEREZ DURAN, ALBERTO</t>
  </si>
  <si>
    <t>3W5D86</t>
  </si>
  <si>
    <t>LOPEZ, OSDER ALBERTO</t>
  </si>
  <si>
    <t>7W8C46</t>
  </si>
  <si>
    <t>JIMENEZ MARTIN, JOSE</t>
  </si>
  <si>
    <t>0W3C06</t>
  </si>
  <si>
    <t>SORIANO, DANIEL</t>
  </si>
  <si>
    <t>4W2D22</t>
  </si>
  <si>
    <t>MARTINEZ, ESPIRIDION</t>
  </si>
  <si>
    <t>7W0B92</t>
  </si>
  <si>
    <t>PARRA MEDINA, JOEL</t>
  </si>
  <si>
    <t>2W7G24</t>
  </si>
  <si>
    <t>BORJAS LEAL, ALCIADES J</t>
  </si>
  <si>
    <t>5W6B86</t>
  </si>
  <si>
    <t>LARES FIGUEROA, INOCENTA</t>
  </si>
  <si>
    <t>0W2D55</t>
  </si>
  <si>
    <t>HERNANDEZ VASQUEZ, ROBERT</t>
  </si>
  <si>
    <t>0W7D73</t>
  </si>
  <si>
    <t>CASIMIRO VICTORIA, PRIMIT</t>
  </si>
  <si>
    <t>9W4D92</t>
  </si>
  <si>
    <t xml:space="preserve">FERNANDEZ RIVERO, DILXON </t>
  </si>
  <si>
    <t>3W6D00</t>
  </si>
  <si>
    <t>MORENO, BETANIA</t>
  </si>
  <si>
    <t>5W2B70</t>
  </si>
  <si>
    <t>MEDINA CARRERO, ALENA</t>
  </si>
  <si>
    <t>8W9E66</t>
  </si>
  <si>
    <t>BRAVO, EUGENIA</t>
  </si>
  <si>
    <t>8W5E89</t>
  </si>
  <si>
    <t>CRUZ CRUZ, RONALD</t>
  </si>
  <si>
    <t>4W3G42</t>
  </si>
  <si>
    <t>PRIETO, FABRICIO</t>
  </si>
  <si>
    <t>2VM802</t>
  </si>
  <si>
    <t>BENAVIDES ROJAS, ANGIE</t>
  </si>
  <si>
    <t>8W2H59</t>
  </si>
  <si>
    <t>VASQUEZ VIERA, RUT MERY</t>
  </si>
  <si>
    <t>6W8J83</t>
  </si>
  <si>
    <t>CONRADO RIOS, JAVIER ANTO</t>
  </si>
  <si>
    <t>9W9K02</t>
  </si>
  <si>
    <t>GARCIA GUAIDO, MARIA</t>
  </si>
  <si>
    <t>3W6G38</t>
  </si>
  <si>
    <t>MORA CONTRERAS, ANA M</t>
  </si>
  <si>
    <t>6W7H53</t>
  </si>
  <si>
    <t>PADRON CHICO, JOSE</t>
  </si>
  <si>
    <t>7W5J88</t>
  </si>
  <si>
    <t>DE RODRIGUEZ SAPIEN, MARI</t>
  </si>
  <si>
    <t>0WW630</t>
  </si>
  <si>
    <t>UGALDE, ALFONSO</t>
  </si>
  <si>
    <t>8WU978</t>
  </si>
  <si>
    <t>ANGEL, DORA G</t>
  </si>
  <si>
    <t>5W3G64</t>
  </si>
  <si>
    <t>BONO, VINCENZO</t>
  </si>
  <si>
    <t>8W0F82</t>
  </si>
  <si>
    <t>VELASQUEZ, EDWARD</t>
  </si>
  <si>
    <t>4W7G03</t>
  </si>
  <si>
    <t>FERRER, ELIAN</t>
  </si>
  <si>
    <t>7W8F97</t>
  </si>
  <si>
    <t>ABOU ASSI, AKRAM</t>
  </si>
  <si>
    <t>9WY404</t>
  </si>
  <si>
    <t>CISNEROS SANCHEZ, LUIS</t>
  </si>
  <si>
    <t>0W2D76</t>
  </si>
  <si>
    <t>HERNANDEZ, DINIA</t>
  </si>
  <si>
    <t>0VL858</t>
  </si>
  <si>
    <t>PHAN, MINH</t>
  </si>
  <si>
    <t>2W8F82</t>
  </si>
  <si>
    <t>GUILLEN ROCHA, DOMINGO</t>
  </si>
  <si>
    <t>8W8E92</t>
  </si>
  <si>
    <t>RODRIGUEZ, MARTHA</t>
  </si>
  <si>
    <t>2W7F27</t>
  </si>
  <si>
    <t>MONSALVE, LEONELA</t>
  </si>
  <si>
    <t>4VP870</t>
  </si>
  <si>
    <t>AYALA DE SORTO, MARIA</t>
  </si>
  <si>
    <t>0WY878</t>
  </si>
  <si>
    <t>WAGNER, KEILY</t>
  </si>
  <si>
    <t>0VF723</t>
  </si>
  <si>
    <t>VEGA, TOMAS</t>
  </si>
  <si>
    <t>9W8D84</t>
  </si>
  <si>
    <t>GUTIERREZ, ANTONIO</t>
  </si>
  <si>
    <t>2W2D22</t>
  </si>
  <si>
    <t>CASTELLANOS, GERMAN</t>
  </si>
  <si>
    <t>0W9D29</t>
  </si>
  <si>
    <t>RANGEL DE MORENO, ANA</t>
  </si>
  <si>
    <t>2W4C65</t>
  </si>
  <si>
    <t>SAYAGO, WILMER</t>
  </si>
  <si>
    <t>9W4D23</t>
  </si>
  <si>
    <t>OCHOA, MARIBEL</t>
  </si>
  <si>
    <t>3W9D24</t>
  </si>
  <si>
    <t>PEREZ, BRYANT</t>
  </si>
  <si>
    <t>2W8B24</t>
  </si>
  <si>
    <t>COLLAZO PENA, FABIAN</t>
  </si>
  <si>
    <t>0W8D74</t>
  </si>
  <si>
    <t>DABALILLO ESPINA, LISBETH</t>
  </si>
  <si>
    <t>4W8D04</t>
  </si>
  <si>
    <t>CORTES, ERIC</t>
  </si>
  <si>
    <t>7W5E04</t>
  </si>
  <si>
    <t>VILLARROEL LUQUEZ, AMANDA</t>
  </si>
  <si>
    <t>7W5E92</t>
  </si>
  <si>
    <t>MORA OLARTE, ANDRES JAVIE</t>
  </si>
  <si>
    <t>7W4F20</t>
  </si>
  <si>
    <t>GARCIA, ANGELA</t>
  </si>
  <si>
    <t>9W4B20</t>
  </si>
  <si>
    <t>VARGAS, OCTAVIO</t>
  </si>
  <si>
    <t>5W0D75</t>
  </si>
  <si>
    <t>RAMIREZ, OSCAR</t>
  </si>
  <si>
    <t>9W4B27</t>
  </si>
  <si>
    <t>BUTRON MORELLO, MANUEL</t>
  </si>
  <si>
    <t>2W0D57</t>
  </si>
  <si>
    <t xml:space="preserve">CASTRO SERRADA, WLIFREDO </t>
  </si>
  <si>
    <t>9W4D02</t>
  </si>
  <si>
    <t>VARGAS CHAULISAN, NORMA</t>
  </si>
  <si>
    <t>4W8B40</t>
  </si>
  <si>
    <t>LOREDO, BEATRIZ</t>
  </si>
  <si>
    <t>0W8D22</t>
  </si>
  <si>
    <t>FLORES, CECILIA</t>
  </si>
  <si>
    <t>0W3D52</t>
  </si>
  <si>
    <t>CASTILLO ZERPA, VICENTE</t>
  </si>
  <si>
    <t>0W2C78</t>
  </si>
  <si>
    <t>0W8D20</t>
  </si>
  <si>
    <t>MURILLO, MISAEL</t>
  </si>
  <si>
    <t>3W0D23</t>
  </si>
  <si>
    <t>CRUZ AGUILERA, YOSELIN</t>
  </si>
  <si>
    <t>5W4D34</t>
  </si>
  <si>
    <t>VARGAS, LISANDRO</t>
  </si>
  <si>
    <t>6W5H46</t>
  </si>
  <si>
    <t>IRIZARRY TEXIDOR, LILLIAM</t>
  </si>
  <si>
    <t>2W6J03</t>
  </si>
  <si>
    <t>BONO, ANA</t>
  </si>
  <si>
    <t>6W3J08</t>
  </si>
  <si>
    <t>MOTA MATUTE, JOHANNA</t>
  </si>
  <si>
    <t>6W5J65</t>
  </si>
  <si>
    <t>URDANETA AGOSTINI, MARINE</t>
  </si>
  <si>
    <t>2W2J64</t>
  </si>
  <si>
    <t>MORA, GERARDO</t>
  </si>
  <si>
    <t>9WY678</t>
  </si>
  <si>
    <t>FALCON VASQUEZ, JUAN</t>
  </si>
  <si>
    <t>6W7B22</t>
  </si>
  <si>
    <t>LAREDES RODRIGUEZ, LUIS</t>
  </si>
  <si>
    <t>6W0B53</t>
  </si>
  <si>
    <t>PARRA MEJIAS, MARYURI DEL</t>
  </si>
  <si>
    <t>2W3B26</t>
  </si>
  <si>
    <t>MORALES, MARCOS</t>
  </si>
  <si>
    <t>9W2D60</t>
  </si>
  <si>
    <t>HIDALGO BECERRA, JONNALET</t>
  </si>
  <si>
    <t>9W2B33</t>
  </si>
  <si>
    <t>PARRA CASTRO, LEIDA CAROL</t>
  </si>
  <si>
    <t>0W8D73</t>
  </si>
  <si>
    <t>CASTILLO YSEA, WILLIANA C</t>
  </si>
  <si>
    <t>9W4D22</t>
  </si>
  <si>
    <t>GUEDES MOLINA, JOSE LUIS</t>
  </si>
  <si>
    <t>3W7B63</t>
  </si>
  <si>
    <t>RUIZ CRUZ, ONEYDA</t>
  </si>
  <si>
    <t>9W5D44</t>
  </si>
  <si>
    <t>HIDALGO HIDALGO, RAUL ANT</t>
  </si>
  <si>
    <t>0W8D30</t>
  </si>
  <si>
    <t>GOMEZ, VANESSA</t>
  </si>
  <si>
    <t>9W5B34</t>
  </si>
  <si>
    <t>GARCIA PENUELA, GIBSON</t>
  </si>
  <si>
    <t>0W2D87</t>
  </si>
  <si>
    <t>SIFONTES, MITDAZI</t>
  </si>
  <si>
    <t>0W7D24</t>
  </si>
  <si>
    <t>TORRES OCHOA, ANGELICA</t>
  </si>
  <si>
    <t>2W0D37</t>
  </si>
  <si>
    <t>CHAVEZ, SIOMARA YANET</t>
  </si>
  <si>
    <t>6W3D84</t>
  </si>
  <si>
    <t>QUINTERO, KEVIN</t>
  </si>
  <si>
    <t>2W4B99</t>
  </si>
  <si>
    <t>GARCIA CORDOVA, MIRANDA</t>
  </si>
  <si>
    <t>4W2D67</t>
  </si>
  <si>
    <t>BONILLA, ESMA</t>
  </si>
  <si>
    <t>0W8C82</t>
  </si>
  <si>
    <t>MORALES, ANGEL</t>
  </si>
  <si>
    <t>2W4B69</t>
  </si>
  <si>
    <t>BARRERA MIRANDA, EDGAR RE</t>
  </si>
  <si>
    <t>9W5D72</t>
  </si>
  <si>
    <t>PONTILES GUERRERO, GABRIE</t>
  </si>
  <si>
    <t>0W7D82</t>
  </si>
  <si>
    <t>GUERRERO DE NUNEZ, LISSY</t>
  </si>
  <si>
    <t>4W2G69</t>
  </si>
  <si>
    <t>CANO LOPEZ, WILLIAM</t>
  </si>
  <si>
    <t>7W8F27</t>
  </si>
  <si>
    <t>CARBALLO, NELIDA</t>
  </si>
  <si>
    <t>6W7F67</t>
  </si>
  <si>
    <t>GONZALEZ, ADRIAN</t>
  </si>
  <si>
    <t>8W7F22</t>
  </si>
  <si>
    <t>VILLATORO, JOSE</t>
  </si>
  <si>
    <t>2W9F37</t>
  </si>
  <si>
    <t>VERTIZ, SANDRA</t>
  </si>
  <si>
    <t>2W2F24</t>
  </si>
  <si>
    <t>OROZCO, FREYVANA</t>
  </si>
  <si>
    <t>6W0F30</t>
  </si>
  <si>
    <t>RUIZ TALAVERA, EDDY</t>
  </si>
  <si>
    <t>2W3F62</t>
  </si>
  <si>
    <t>CENTENO DUARTE, BRYAN</t>
  </si>
  <si>
    <t>2V2V20</t>
  </si>
  <si>
    <t>WIGGS, DEANN</t>
  </si>
  <si>
    <t>0V5W54</t>
  </si>
  <si>
    <t>HURTADO, HENRY</t>
  </si>
  <si>
    <t>9W4D78</t>
  </si>
  <si>
    <t>BRAVO, DELKYS</t>
  </si>
  <si>
    <t>0W7D74</t>
  </si>
  <si>
    <t>RUA BRITO, MARIANA DEL CA</t>
  </si>
  <si>
    <t>8W9F38</t>
  </si>
  <si>
    <t>ABED ALHIE, MAJED</t>
  </si>
  <si>
    <t>9W4G24</t>
  </si>
  <si>
    <t>FLORES, YEIMIN YARELI</t>
  </si>
  <si>
    <t>8W5F82</t>
  </si>
  <si>
    <t>9W3G64</t>
  </si>
  <si>
    <t>ALVAREZ, ODILON</t>
  </si>
  <si>
    <t>4W8G32</t>
  </si>
  <si>
    <t>CRUZ MONTIEL, SIKIN</t>
  </si>
  <si>
    <t>4W6G48</t>
  </si>
  <si>
    <t>SEMPRUN, LEO</t>
  </si>
  <si>
    <t>4W5G70</t>
  </si>
  <si>
    <t>PEREZ, ALBIN</t>
  </si>
  <si>
    <t>3W2G47</t>
  </si>
  <si>
    <t>RIVAS RIVAS, ARIANNY</t>
  </si>
  <si>
    <t>6W0F02</t>
  </si>
  <si>
    <t>AVILA NAVA, ROSALIO</t>
  </si>
  <si>
    <t>6V2Q69</t>
  </si>
  <si>
    <t>HERNANDEZ, KAREN</t>
  </si>
  <si>
    <t>2V8M74</t>
  </si>
  <si>
    <t>BUENDIA GUARDADO, MARIA</t>
  </si>
  <si>
    <t>2W2F64</t>
  </si>
  <si>
    <t>BERMEJO ORTIZ, ELIASIN</t>
  </si>
  <si>
    <t>2W0F89</t>
  </si>
  <si>
    <t>OROZCO, ALICIA</t>
  </si>
  <si>
    <t>8W8E37</t>
  </si>
  <si>
    <t>GARCIA, LILIANA P</t>
  </si>
  <si>
    <t>4W4G77</t>
  </si>
  <si>
    <t>RIOS, KENEDY</t>
  </si>
  <si>
    <t>4W8F75</t>
  </si>
  <si>
    <t>CHACON GOMEZ, MARY LUZ</t>
  </si>
  <si>
    <t>6W5F22</t>
  </si>
  <si>
    <t>GUERRERO PEREZ, JOSE</t>
  </si>
  <si>
    <t>7W2E53</t>
  </si>
  <si>
    <t>HERNANDEZ, KARIN</t>
  </si>
  <si>
    <t>2W9F90</t>
  </si>
  <si>
    <t>MONSALVE, MARGEORI</t>
  </si>
  <si>
    <t>4W6F53</t>
  </si>
  <si>
    <t>ANDREA, DANIELA</t>
  </si>
  <si>
    <t>2W8G23</t>
  </si>
  <si>
    <t>7W7E20</t>
  </si>
  <si>
    <t>SEMPRUN, ANDRY</t>
  </si>
  <si>
    <t>2W2E64</t>
  </si>
  <si>
    <t>VALENCIA, SEBASTIAN</t>
  </si>
  <si>
    <t>6W2F59</t>
  </si>
  <si>
    <t>MECHARRAFIE ABOUCHAC, BAS</t>
  </si>
  <si>
    <t>8V3V70</t>
  </si>
  <si>
    <t>OSEGUERA RAMOS, ALECK</t>
  </si>
  <si>
    <t>8W6F69</t>
  </si>
  <si>
    <t>GOMEZ RODRIGUEZ, MARIA</t>
  </si>
  <si>
    <t>4W7G20</t>
  </si>
  <si>
    <t>ESPINOSA, SEBASTIAN</t>
  </si>
  <si>
    <t>4W5G85</t>
  </si>
  <si>
    <t>PABON, JESSICA</t>
  </si>
  <si>
    <t>5W6F86</t>
  </si>
  <si>
    <t>MARTINEZ, VERONICA</t>
  </si>
  <si>
    <t>5W7F08</t>
  </si>
  <si>
    <t>SILVA, JOSE</t>
  </si>
  <si>
    <t>2V7T28</t>
  </si>
  <si>
    <t>TOLEDO, OMERIS</t>
  </si>
  <si>
    <t>0V7W52</t>
  </si>
  <si>
    <t>BAYONA PARDO, LUZ</t>
  </si>
  <si>
    <t>2V2L70</t>
  </si>
  <si>
    <t>URDANETA, ARMANDO</t>
  </si>
  <si>
    <t>3W6G93</t>
  </si>
  <si>
    <t>GAMEZ MUJICA, OLADIS</t>
  </si>
  <si>
    <t>9W3G76</t>
  </si>
  <si>
    <t>LEON, ALVARO</t>
  </si>
  <si>
    <t>5W5F86</t>
  </si>
  <si>
    <t>ABED AL MALEK, DERGHAM</t>
  </si>
  <si>
    <t>0W3G36</t>
  </si>
  <si>
    <t>MENDOZA ALCOCER, JUAN</t>
  </si>
  <si>
    <t>4W9F33</t>
  </si>
  <si>
    <t>CHAVEZ DURAND, KARINA</t>
  </si>
  <si>
    <t>4W2G52</t>
  </si>
  <si>
    <t>MONTEROLA, HERNAN</t>
  </si>
  <si>
    <t>8W9E60</t>
  </si>
  <si>
    <t>BRAVO, GUSTAVO</t>
  </si>
  <si>
    <t>2W8F34</t>
  </si>
  <si>
    <t>OROZCO, FREYVAN</t>
  </si>
  <si>
    <t>4W4G52</t>
  </si>
  <si>
    <t>FINOL, LEVI</t>
  </si>
  <si>
    <t>2V6L59</t>
  </si>
  <si>
    <t>LOPEZ DALE, EDUARDO</t>
  </si>
  <si>
    <t>2V3L94</t>
  </si>
  <si>
    <t>ESCARAY PADILLA, JESUS</t>
  </si>
  <si>
    <t>5V4M56</t>
  </si>
  <si>
    <t>ANDRADE, JUAN</t>
  </si>
  <si>
    <t>2V0P25</t>
  </si>
  <si>
    <t>SUAREZ PALMERIN, MANUEL</t>
  </si>
  <si>
    <t>9W6D34</t>
  </si>
  <si>
    <t>CORREA VEGA, ANGIE NATALY</t>
  </si>
  <si>
    <t>9W3D75</t>
  </si>
  <si>
    <t>AQUINO BOLAINA, JAIME</t>
  </si>
  <si>
    <t>2W9C52</t>
  </si>
  <si>
    <t>VITELA, ANA</t>
  </si>
  <si>
    <t>5W9B98</t>
  </si>
  <si>
    <t>CASTRO, MARIA IRENE</t>
  </si>
  <si>
    <t>6W4F85</t>
  </si>
  <si>
    <t>DUARTE, DARWIN</t>
  </si>
  <si>
    <t>0W2G26</t>
  </si>
  <si>
    <t>RODRIGUEZ, RUBEN</t>
  </si>
  <si>
    <t>0W8G00</t>
  </si>
  <si>
    <t>GARCIA, MARGARITA</t>
  </si>
  <si>
    <t>4W8G02</t>
  </si>
  <si>
    <t>VILLALOBOS, ROBINSON</t>
  </si>
  <si>
    <t>8W2F24</t>
  </si>
  <si>
    <t>GIL RAFFO, CARLOS</t>
  </si>
  <si>
    <t>8W5F64</t>
  </si>
  <si>
    <t>ABOU ASSI, OMAR</t>
  </si>
  <si>
    <t>7V7V58</t>
  </si>
  <si>
    <t>RAMOS, LETICIA</t>
  </si>
  <si>
    <t>3W4J26</t>
  </si>
  <si>
    <t>ARIAS, LOLA</t>
  </si>
  <si>
    <t>7W2J62</t>
  </si>
  <si>
    <t>GONZALEZ, JONATHAN</t>
  </si>
  <si>
    <t>0W8K23</t>
  </si>
  <si>
    <t>MARRUFO BELTRAN, ANA</t>
  </si>
  <si>
    <t>5W9D47</t>
  </si>
  <si>
    <t>RUIZ, VALERIA</t>
  </si>
  <si>
    <t>0W2D60</t>
  </si>
  <si>
    <t>ARIAS OROZCO, EDISON SEBA</t>
  </si>
  <si>
    <t>4W3B22</t>
  </si>
  <si>
    <t>LOPEZ GARCIA, PEDRO</t>
  </si>
  <si>
    <t>7W8B96</t>
  </si>
  <si>
    <t>OROZCO, ADRIANA</t>
  </si>
  <si>
    <t>2W4C84</t>
  </si>
  <si>
    <t>9W5D20</t>
  </si>
  <si>
    <t>LEAL, NERIO D</t>
  </si>
  <si>
    <t>9W7B00</t>
  </si>
  <si>
    <t>MORALES RAMOS, OSCAR</t>
  </si>
  <si>
    <t>9W7B62</t>
  </si>
  <si>
    <t>MORALES CONSUEGRA, LISARD</t>
  </si>
  <si>
    <t>2W9D39</t>
  </si>
  <si>
    <t>CUVERO CORTES, JOBETH</t>
  </si>
  <si>
    <t>0W2D47</t>
  </si>
  <si>
    <t>CHAVEZ, JAMES</t>
  </si>
  <si>
    <t>9W0B60</t>
  </si>
  <si>
    <t>AL QASEM, ZYEDON</t>
  </si>
  <si>
    <t>0W8D65</t>
  </si>
  <si>
    <t>LAYA ROMERO, ANGEL ALBERT</t>
  </si>
  <si>
    <t>3W4G36</t>
  </si>
  <si>
    <t>LANTIGUA, LEWIS</t>
  </si>
  <si>
    <t>6W8H96</t>
  </si>
  <si>
    <t>RAMOS, MIGUEL</t>
  </si>
  <si>
    <t>3W5J32</t>
  </si>
  <si>
    <t>ALTUVE ARAQUE, JOSE</t>
  </si>
  <si>
    <t>6W2J63</t>
  </si>
  <si>
    <t>SARABIA SANTANA, EDWIN</t>
  </si>
  <si>
    <t>9W9C50</t>
  </si>
  <si>
    <t>ARELLANO, RUBY</t>
  </si>
  <si>
    <t>2W9D46</t>
  </si>
  <si>
    <t>CLAUDIO SANTANA, CARLOS</t>
  </si>
  <si>
    <t>7W8B54</t>
  </si>
  <si>
    <t>RIVERO GRATEROL, JOSE GRE</t>
  </si>
  <si>
    <t>6W0B23</t>
  </si>
  <si>
    <t>GARCIA, MIGUEL</t>
  </si>
  <si>
    <t>0W2D68</t>
  </si>
  <si>
    <t>CHAVEZ, BETANIA</t>
  </si>
  <si>
    <t>3W2J97</t>
  </si>
  <si>
    <t>RAMOS DIAZ, JANETH RACHEL</t>
  </si>
  <si>
    <t>5W7J09</t>
  </si>
  <si>
    <t>BENITEZ, HERME</t>
  </si>
  <si>
    <t>7W5K80</t>
  </si>
  <si>
    <t>APARICIO, ANDRES</t>
  </si>
  <si>
    <t>6W4H69</t>
  </si>
  <si>
    <t>MONTALVAN FLORES, LEONARD</t>
  </si>
  <si>
    <t>9W5K05</t>
  </si>
  <si>
    <t>TURCIOS DOMINGUEZ, JOSE</t>
  </si>
  <si>
    <t>4W0J22</t>
  </si>
  <si>
    <t>FLORES CASTILLO, RAQUEL</t>
  </si>
  <si>
    <t>9WY450</t>
  </si>
  <si>
    <t>ESCOBAR, DEISY</t>
  </si>
  <si>
    <t>2W8C56</t>
  </si>
  <si>
    <t>SALAS BAPTISTA, BERNANRDO</t>
  </si>
  <si>
    <t>9W0D56</t>
  </si>
  <si>
    <t>PEREZ TRUJILLO, ANA</t>
  </si>
  <si>
    <t>9W3G77</t>
  </si>
  <si>
    <t>BUENO, DENEYIS</t>
  </si>
  <si>
    <t>4W4G56</t>
  </si>
  <si>
    <t>VASQUEZ, FRESIA</t>
  </si>
  <si>
    <t>3W2G74</t>
  </si>
  <si>
    <t>SANCHEZ ABADIA, YONY</t>
  </si>
  <si>
    <t>5W6G22</t>
  </si>
  <si>
    <t>ZERTUCHE, STEVEN</t>
  </si>
  <si>
    <t>0V5W39</t>
  </si>
  <si>
    <t>MACIAS MATA, ALEJANDRO</t>
  </si>
  <si>
    <t>8V0V44</t>
  </si>
  <si>
    <t>RAMIREZ, JAIME</t>
  </si>
  <si>
    <t>0V3P72</t>
  </si>
  <si>
    <t>RIVERO, JOHANA</t>
  </si>
  <si>
    <t>9V0P66</t>
  </si>
  <si>
    <t>DE ALBA CALDERA, HERNANDO</t>
  </si>
  <si>
    <t>0V2U37</t>
  </si>
  <si>
    <t>ROMERO DELGADO, DHEGAR</t>
  </si>
  <si>
    <t>2V2V79</t>
  </si>
  <si>
    <t>MONTOYA, RICARDO</t>
  </si>
  <si>
    <t>9W38B3</t>
  </si>
  <si>
    <t>GUILLEN RAMOS, ANGELICA</t>
  </si>
  <si>
    <t>2W25A7</t>
  </si>
  <si>
    <t>SULBARAN, HENDER</t>
  </si>
  <si>
    <t>0W32C8</t>
  </si>
  <si>
    <t>ORDONEZ, VALENTINA</t>
  </si>
  <si>
    <t>0W87A8</t>
  </si>
  <si>
    <t>SANTIZO PENA, YOSELIN</t>
  </si>
  <si>
    <t>7W29B2</t>
  </si>
  <si>
    <t>GOMEZ LEON, CARLOS</t>
  </si>
  <si>
    <t>2W25B6</t>
  </si>
  <si>
    <t>ESCOBAR ROMERO, MANUEL</t>
  </si>
  <si>
    <t>5W46B3</t>
  </si>
  <si>
    <t>CASTRO MARTINEZ, ANTHONY</t>
  </si>
  <si>
    <t>2V8P85</t>
  </si>
  <si>
    <t>2V7H93</t>
  </si>
  <si>
    <t>DAVIS, ANTHONY</t>
  </si>
  <si>
    <t>4W76B7</t>
  </si>
  <si>
    <t>MEDRANO, JOSE</t>
  </si>
  <si>
    <t>2W69A2</t>
  </si>
  <si>
    <t>0W87C7</t>
  </si>
  <si>
    <t>FAJARDO GARCIA, LEONEL</t>
  </si>
  <si>
    <t>5W46B9</t>
  </si>
  <si>
    <t>RODRIGUEZ, ROSANA</t>
  </si>
  <si>
    <t>4W89B2</t>
  </si>
  <si>
    <t>ACEITUNO AYALA, GUILLERMO</t>
  </si>
  <si>
    <t>4W70B9</t>
  </si>
  <si>
    <t>CHAVEZ, JAVIER</t>
  </si>
  <si>
    <t>5W99B3</t>
  </si>
  <si>
    <t>GONZALEZ MARTINEZ, BEATRI</t>
  </si>
  <si>
    <t>2W52A4</t>
  </si>
  <si>
    <t>7V3G87</t>
  </si>
  <si>
    <t>MENDOZA, MAURICIO</t>
  </si>
  <si>
    <t>9W96C3</t>
  </si>
  <si>
    <t>CARROZ, ALEXANDRO</t>
  </si>
  <si>
    <t>7W40A7</t>
  </si>
  <si>
    <t>ROJAS, MIGUEL</t>
  </si>
  <si>
    <t>9W78A2</t>
  </si>
  <si>
    <t>BENJUMEA, ALBA</t>
  </si>
  <si>
    <t>0W60C4</t>
  </si>
  <si>
    <t>LOPEZ, EDIMAR</t>
  </si>
  <si>
    <t>2W76F3</t>
  </si>
  <si>
    <t>GARCIA, MARIA TRANSITO</t>
  </si>
  <si>
    <t>5W03F2</t>
  </si>
  <si>
    <t>URDANETA BRACHO, ANTONIO</t>
  </si>
  <si>
    <t>7W82E2</t>
  </si>
  <si>
    <t>VOLQUEZ, EGLIS</t>
  </si>
  <si>
    <t>9W66H8</t>
  </si>
  <si>
    <t>CRUZ, EVA</t>
  </si>
  <si>
    <t>4W73B5</t>
  </si>
  <si>
    <t>ACEITUNO AYALA, GABRIELA</t>
  </si>
  <si>
    <t>8W85A8</t>
  </si>
  <si>
    <t>ORTEGA LOPEZ, VICENTA</t>
  </si>
  <si>
    <t>3W45B2</t>
  </si>
  <si>
    <t>LAINEZ, MARVIN</t>
  </si>
  <si>
    <t>5W80E7</t>
  </si>
  <si>
    <t>LARA ORIHUELA, EVARISTO</t>
  </si>
  <si>
    <t>2VU250</t>
  </si>
  <si>
    <t>GUADRON PORTILLO, CARLOS</t>
  </si>
  <si>
    <t>2W42B4</t>
  </si>
  <si>
    <t>FERNANDEZ BRAVO, ALYOHERI</t>
  </si>
  <si>
    <t>0W49B3</t>
  </si>
  <si>
    <t>ARTEAGA, MARGARITA</t>
  </si>
  <si>
    <t>0W33A6</t>
  </si>
  <si>
    <t>CHICAS RIVAS, CRISTOPHER</t>
  </si>
  <si>
    <t>7VV235</t>
  </si>
  <si>
    <t>VILLALOBOS, LUZMILA</t>
  </si>
  <si>
    <t>2W77F2</t>
  </si>
  <si>
    <t>LOPEZ, MANUEL ANTONIO</t>
  </si>
  <si>
    <t>0W44E3</t>
  </si>
  <si>
    <t>CALDAZO RODRIGUEZ, ODANEL</t>
  </si>
  <si>
    <t>9W59H5</t>
  </si>
  <si>
    <t>CUBIAS, DOLORES</t>
  </si>
  <si>
    <t>9W07H9</t>
  </si>
  <si>
    <t>DIAZ REYES, MARITZA</t>
  </si>
  <si>
    <t>2W93H2</t>
  </si>
  <si>
    <t>BENITEZ REYEZ, LOURDES PA</t>
  </si>
  <si>
    <t>8W82D5</t>
  </si>
  <si>
    <t>FLORES FLORES, MARISOL</t>
  </si>
  <si>
    <t>5W27F2</t>
  </si>
  <si>
    <t>GUERRA, JOSE</t>
  </si>
  <si>
    <t>5W43F2</t>
  </si>
  <si>
    <t>PALMAR, EXIAN</t>
  </si>
  <si>
    <t>2W32G2</t>
  </si>
  <si>
    <t>GILART, PEDRO</t>
  </si>
  <si>
    <t>2W66H2</t>
  </si>
  <si>
    <t>CENTENO, BENJAMIN</t>
  </si>
  <si>
    <t>8V3A24</t>
  </si>
  <si>
    <t>ARIAS, LUIS</t>
  </si>
  <si>
    <t>2V5B45</t>
  </si>
  <si>
    <t>GARCIA, DANIELA</t>
  </si>
  <si>
    <t>9W02L2</t>
  </si>
  <si>
    <t>MONTENEGRO BRICENO, FABIO</t>
  </si>
  <si>
    <t>2VU902</t>
  </si>
  <si>
    <t>REYES BARAHONA, NANCY</t>
  </si>
  <si>
    <t>7VT943</t>
  </si>
  <si>
    <t>LOPEZ BARRERA, ALEXIS</t>
  </si>
  <si>
    <t>2W07A2</t>
  </si>
  <si>
    <t>4W92B2</t>
  </si>
  <si>
    <t>MOSCARDON, YOANDRI</t>
  </si>
  <si>
    <t>0W29C3</t>
  </si>
  <si>
    <t>BARREA, BEVERLY</t>
  </si>
  <si>
    <t>8W20B2</t>
  </si>
  <si>
    <t>HUERTAS MANZANO, JANET</t>
  </si>
  <si>
    <t>0W78C0</t>
  </si>
  <si>
    <t>GALINDEZ, LUISANA</t>
  </si>
  <si>
    <t>5W73F4</t>
  </si>
  <si>
    <t>GARCIA, MILEIDI</t>
  </si>
  <si>
    <t>7W26E2</t>
  </si>
  <si>
    <t>CANALES, VANESSA</t>
  </si>
  <si>
    <t>9W45H2</t>
  </si>
  <si>
    <t>LARA ESTRADA, HECTOR</t>
  </si>
  <si>
    <t>3V5A74</t>
  </si>
  <si>
    <t>MARTINEZ, JEAN</t>
  </si>
  <si>
    <t>9W25G9</t>
  </si>
  <si>
    <t>CRUZ GARCIA, MARGARITA</t>
  </si>
  <si>
    <t>2V0D45</t>
  </si>
  <si>
    <t>PELAYO TOLEDO, OSWALDO EM</t>
  </si>
  <si>
    <t>9W2X22</t>
  </si>
  <si>
    <t>ALVARENGA ARGUETA, JULIA</t>
  </si>
  <si>
    <t>5W3V53</t>
  </si>
  <si>
    <t>PALACIOS, EDWIN</t>
  </si>
  <si>
    <t>6W0V47</t>
  </si>
  <si>
    <t>VALENCIA LORENZO, ERENDIR</t>
  </si>
  <si>
    <t>6W0V05</t>
  </si>
  <si>
    <t>MENDEZ, JHOANNA</t>
  </si>
  <si>
    <t>2W25B7</t>
  </si>
  <si>
    <t>GONZALEZ ALVAREZ, NOE PAS</t>
  </si>
  <si>
    <t>0W98C0</t>
  </si>
  <si>
    <t>ORDONEZ, MANUEL</t>
  </si>
  <si>
    <t>2W89M2</t>
  </si>
  <si>
    <t>VIVAS FLOREZ, KERLY</t>
  </si>
  <si>
    <t>6W6V75</t>
  </si>
  <si>
    <t>MELENDEZ DE MONTESIN, YOB</t>
  </si>
  <si>
    <t>3W2X42</t>
  </si>
  <si>
    <t>YEPES, MARISOL</t>
  </si>
  <si>
    <t>7W9W66</t>
  </si>
  <si>
    <t>MAKLAD, MAJD</t>
  </si>
  <si>
    <t>8W3W30</t>
  </si>
  <si>
    <t>OLVERA RAMOS, HILDA</t>
  </si>
  <si>
    <t>4W3W25</t>
  </si>
  <si>
    <t>SANCHEZ, RUBIA</t>
  </si>
  <si>
    <t>7W8W24</t>
  </si>
  <si>
    <t>VICENTE XILOJ, GUADALUPE</t>
  </si>
  <si>
    <t>6W8W52</t>
  </si>
  <si>
    <t>CASTILLO FLORES, HECTOR</t>
  </si>
  <si>
    <t>5W6X45</t>
  </si>
  <si>
    <t>PARRA AVILA, SAMUEL</t>
  </si>
  <si>
    <t>3W2X84</t>
  </si>
  <si>
    <t>BRAVO, JOSE</t>
  </si>
  <si>
    <t>2W82E4</t>
  </si>
  <si>
    <t>RODRIGUEZ, JESUS</t>
  </si>
  <si>
    <t>8W2F40</t>
  </si>
  <si>
    <t>PENA MORA, MARIBEL J</t>
  </si>
  <si>
    <t>7W02E8</t>
  </si>
  <si>
    <t>FLORES VELASQUEZ, MARYORI</t>
  </si>
  <si>
    <t>2W63H0</t>
  </si>
  <si>
    <t>GUZMAN, FIDEL</t>
  </si>
  <si>
    <t>4W78G7</t>
  </si>
  <si>
    <t>LOPEZ MEDINA, ALEXIS</t>
  </si>
  <si>
    <t>7W96H2</t>
  </si>
  <si>
    <t>FUENTES FLORES, FERNANDO</t>
  </si>
  <si>
    <t>2W30P7</t>
  </si>
  <si>
    <t>ALVAREZ, RAFAEL</t>
  </si>
  <si>
    <t>5W7W02</t>
  </si>
  <si>
    <t>MANCILLA REY, DEISY</t>
  </si>
  <si>
    <t>5W2X22</t>
  </si>
  <si>
    <t>JIMENEZ GUTIERREZ, VANESS</t>
  </si>
  <si>
    <t>6W9X59</t>
  </si>
  <si>
    <t>RONDON, MARITZA</t>
  </si>
  <si>
    <t>GONZALEZ PRIETO, AMADO</t>
  </si>
  <si>
    <t>2VU748</t>
  </si>
  <si>
    <t>PULGARIN, LUZ MIRIAM</t>
  </si>
  <si>
    <t>6VX307</t>
  </si>
  <si>
    <t>RIVAS PINO, LEYA</t>
  </si>
  <si>
    <t>2W73D2</t>
  </si>
  <si>
    <t>BETANCOURT, JHONATAN</t>
  </si>
  <si>
    <t>8W99E5</t>
  </si>
  <si>
    <t>DOMINGUEZ ESPINAL, DESIRE</t>
  </si>
  <si>
    <t>2W88F4</t>
  </si>
  <si>
    <t>GONZALEZ, JUAN</t>
  </si>
  <si>
    <t>6W02F9</t>
  </si>
  <si>
    <t>ALFONSECA PUJOLS, ANGEL</t>
  </si>
  <si>
    <t>3W38G2</t>
  </si>
  <si>
    <t>4W80C3</t>
  </si>
  <si>
    <t>RAMIREZ, DAVID</t>
  </si>
  <si>
    <t>8W68E0</t>
  </si>
  <si>
    <t>PEREZ PEREZ, YULEISY NICO</t>
  </si>
  <si>
    <t>8W52H4</t>
  </si>
  <si>
    <t>AGRELOT RODRIGUEZ, LUIS</t>
  </si>
  <si>
    <t>8W47D6</t>
  </si>
  <si>
    <t>9W35H3</t>
  </si>
  <si>
    <t>SIMBANA, RENE</t>
  </si>
  <si>
    <t>2V2E22</t>
  </si>
  <si>
    <t>BERMUDEZ VILLASMIL, LUDOL</t>
  </si>
  <si>
    <t>0V2F78</t>
  </si>
  <si>
    <t>CASTRO, FRANCIS</t>
  </si>
  <si>
    <t>6W3X32</t>
  </si>
  <si>
    <t>0W7X92</t>
  </si>
  <si>
    <t>RAMOS REYES, EMILIA</t>
  </si>
  <si>
    <t>5VX832</t>
  </si>
  <si>
    <t>ORELLANA ROBLES, CARLOS</t>
  </si>
  <si>
    <t>2V6B72</t>
  </si>
  <si>
    <t>ESTRADA, GABRIEL</t>
  </si>
  <si>
    <t>9W8W64</t>
  </si>
  <si>
    <t>6W5X20</t>
  </si>
  <si>
    <t>HERNANDEZ, FELIX</t>
  </si>
  <si>
    <t>7W2V80</t>
  </si>
  <si>
    <t>RONDON ALMEIDA, ALEJANDRA</t>
  </si>
  <si>
    <t>7W8W72</t>
  </si>
  <si>
    <t>FUENTES, CARLOS</t>
  </si>
  <si>
    <t>6W2V23</t>
  </si>
  <si>
    <t>VALERIO, JUAN CARLOS</t>
  </si>
  <si>
    <t>0W87C0</t>
  </si>
  <si>
    <t>4W39B4</t>
  </si>
  <si>
    <t>BERBESI, VANESSA</t>
  </si>
  <si>
    <t>9W55H4</t>
  </si>
  <si>
    <t>PARRA GARCIA, SERGIO</t>
  </si>
  <si>
    <t>5W54F6</t>
  </si>
  <si>
    <t>URBINA RAYO, MAIKER</t>
  </si>
  <si>
    <t>2W69D3</t>
  </si>
  <si>
    <t>JUAREZ, CRISTIAN</t>
  </si>
  <si>
    <t>6W29F4</t>
  </si>
  <si>
    <t>PUJOLS, LILIAN</t>
  </si>
  <si>
    <t>0W7X76</t>
  </si>
  <si>
    <t>LOPEZ GUANIPA, LEONARDO</t>
  </si>
  <si>
    <t>3W26B2</t>
  </si>
  <si>
    <t>RODRIGUEZ, MANUEL ANTONIO</t>
  </si>
  <si>
    <t>0W54A9</t>
  </si>
  <si>
    <t>LOPEZ, ROQUE ANTONIO</t>
  </si>
  <si>
    <t>5W45B2</t>
  </si>
  <si>
    <t>PAULIN MARTINEZ, LORENA</t>
  </si>
  <si>
    <t>2W0T26</t>
  </si>
  <si>
    <t>MIRANDA, MARIA</t>
  </si>
  <si>
    <t>7W7R86</t>
  </si>
  <si>
    <t>GUERRERO PIRELA, HECTOR</t>
  </si>
  <si>
    <t>0W4U26</t>
  </si>
  <si>
    <t>REA GUERRERO, YILETZA</t>
  </si>
  <si>
    <t>4W7X58</t>
  </si>
  <si>
    <t>ROMERO, MANUEL</t>
  </si>
  <si>
    <t>7W2X02</t>
  </si>
  <si>
    <t>HERNANDEZ, JACQUELIN</t>
  </si>
  <si>
    <t>2W0X99</t>
  </si>
  <si>
    <t>SUAREZ, ERCILIA</t>
  </si>
  <si>
    <t>5W7X99</t>
  </si>
  <si>
    <t>ALMARIO, IGOR</t>
  </si>
  <si>
    <t>4W3X40</t>
  </si>
  <si>
    <t>HERNANDEZ, AMANDA</t>
  </si>
  <si>
    <t>9VU200</t>
  </si>
  <si>
    <t>RODELO, KLAYDER</t>
  </si>
  <si>
    <t>2VT237</t>
  </si>
  <si>
    <t>PIRELA, PEDRO</t>
  </si>
  <si>
    <t>8W5P84</t>
  </si>
  <si>
    <t>ARTURO ANDRADE, LUIS</t>
  </si>
  <si>
    <t>0W3L62</t>
  </si>
  <si>
    <t>ARRUE, MARIA</t>
  </si>
  <si>
    <t>0W2L79</t>
  </si>
  <si>
    <t>PATINO, JUAN</t>
  </si>
  <si>
    <t>8W7L32</t>
  </si>
  <si>
    <t>MOLINA FUNEZ, SANTOS C</t>
  </si>
  <si>
    <t>0W4M99</t>
  </si>
  <si>
    <t>MOLINA, RAYNNER</t>
  </si>
  <si>
    <t>9W8N63</t>
  </si>
  <si>
    <t>SMITH, LEANNE</t>
  </si>
  <si>
    <t>8W8P38</t>
  </si>
  <si>
    <t>CARDOZA, EMILY</t>
  </si>
  <si>
    <t>5W6P94</t>
  </si>
  <si>
    <t>SOSA, PABLO ANTONIO</t>
  </si>
  <si>
    <t>0W5P38</t>
  </si>
  <si>
    <t>CARDUNO, ERIKA</t>
  </si>
  <si>
    <t>6W2J72</t>
  </si>
  <si>
    <t>MONTOYA, ANDRES FELIPE</t>
  </si>
  <si>
    <t>6W7H72</t>
  </si>
  <si>
    <t>RODRIGUEZ, ROSA</t>
  </si>
  <si>
    <t>9W9K58</t>
  </si>
  <si>
    <t>CASTILLO, BIANCA</t>
  </si>
  <si>
    <t>0W7K29</t>
  </si>
  <si>
    <t>BORGES, OMAR</t>
  </si>
  <si>
    <t>2W5J42</t>
  </si>
  <si>
    <t>REYES, INGRID</t>
  </si>
  <si>
    <t>6W7H44</t>
  </si>
  <si>
    <t>GUERRA, ODAYMIS</t>
  </si>
  <si>
    <t>6W9P53</t>
  </si>
  <si>
    <t>SOTO GOMEZ, PEDRO</t>
  </si>
  <si>
    <t>9W4L24</t>
  </si>
  <si>
    <t>ROSALES, WALTER</t>
  </si>
  <si>
    <t>0W4M73</t>
  </si>
  <si>
    <t>BARAHONA, WILLMAN</t>
  </si>
  <si>
    <t>4W2P09</t>
  </si>
  <si>
    <t>ROMERO, ALEJANDRA</t>
  </si>
  <si>
    <t>2W7P28</t>
  </si>
  <si>
    <t>GUTIERREZ, ALEJANDRO</t>
  </si>
  <si>
    <t>2W6N62</t>
  </si>
  <si>
    <t>RESTO, MARJORIE</t>
  </si>
  <si>
    <t>7W3P72</t>
  </si>
  <si>
    <t>GONZALEZ, ENMANUEL</t>
  </si>
  <si>
    <t>2W3M70</t>
  </si>
  <si>
    <t>ALVAREZ YADIRA, PAOLA</t>
  </si>
  <si>
    <t>0W8Q38</t>
  </si>
  <si>
    <t>TIJERINA, JOSE</t>
  </si>
  <si>
    <t>6W2P23</t>
  </si>
  <si>
    <t>LAZO MENENDEZ, FRANCIS</t>
  </si>
  <si>
    <t>9W8M65</t>
  </si>
  <si>
    <t>DIAZ GONZALEZ, KENDER</t>
  </si>
  <si>
    <t>3W8X86</t>
  </si>
  <si>
    <t>FELIPE, ANDRES</t>
  </si>
  <si>
    <t>5W4X72</t>
  </si>
  <si>
    <t>MARTINEZ, GEOMIR</t>
  </si>
  <si>
    <t>0W8K74</t>
  </si>
  <si>
    <t>URDANETA RIOS, FRANK</t>
  </si>
  <si>
    <t>2VU426</t>
  </si>
  <si>
    <t>CORTEZ MELENDEZ, ERNESTO</t>
  </si>
  <si>
    <t>2VU368</t>
  </si>
  <si>
    <t>BERCIAN, ANA</t>
  </si>
  <si>
    <t>2W4M24</t>
  </si>
  <si>
    <t>LOPEZ, IRMA</t>
  </si>
  <si>
    <t>9W4N28</t>
  </si>
  <si>
    <t>5W7P56</t>
  </si>
  <si>
    <t xml:space="preserve">VASQUEZ ARRIOLA, GLENDYS </t>
  </si>
  <si>
    <t>6W2P03</t>
  </si>
  <si>
    <t>ARROLIGA JARQUIN, JAIRO J</t>
  </si>
  <si>
    <t>6W6P44</t>
  </si>
  <si>
    <t>GONZALEZ LOPEZ, ALEJANDRO</t>
  </si>
  <si>
    <t>0W4U48</t>
  </si>
  <si>
    <t>JAIMES, TAIRIS</t>
  </si>
  <si>
    <t>2W2T52</t>
  </si>
  <si>
    <t>VALBUENA, JAIRO</t>
  </si>
  <si>
    <t>2W0T02</t>
  </si>
  <si>
    <t>HERNANDEZ MATHEUS, BARBAR</t>
  </si>
  <si>
    <t>8W0R52</t>
  </si>
  <si>
    <t>VIELMA, GLADYS</t>
  </si>
  <si>
    <t>5V0B26</t>
  </si>
  <si>
    <t>AGUILAR LEMUS, YASMIN</t>
  </si>
  <si>
    <t>2V6B69</t>
  </si>
  <si>
    <t>SUAREZ, ERICK</t>
  </si>
  <si>
    <t>5W5V40</t>
  </si>
  <si>
    <t>MUESES MOYA, ENMANUEL</t>
  </si>
  <si>
    <t>4W9X62</t>
  </si>
  <si>
    <t>PRIETO COLINA, DANNY</t>
  </si>
  <si>
    <t>6W8V48</t>
  </si>
  <si>
    <t>MOLERO, RICHARD JOSE</t>
  </si>
  <si>
    <t>6W3V73</t>
  </si>
  <si>
    <t>BRAVO, FLORENTIN</t>
  </si>
  <si>
    <t>9W3X05</t>
  </si>
  <si>
    <t>RODRIGUEZ, ROMAN</t>
  </si>
  <si>
    <t>6W0V73</t>
  </si>
  <si>
    <t>MEJIA ZAPATA, JOSE SANTOS</t>
  </si>
  <si>
    <t>2V5E42</t>
  </si>
  <si>
    <t>SULBARAN TREJO, LUZ</t>
  </si>
  <si>
    <t>2W8W22</t>
  </si>
  <si>
    <t>COLINA VILLALOBOS, NOLBET</t>
  </si>
  <si>
    <t>7W7V45</t>
  </si>
  <si>
    <t>CABELLO GUTIERREZ, JOSE</t>
  </si>
  <si>
    <t>5W4X78</t>
  </si>
  <si>
    <t>PEREZ, GUILLERMO</t>
  </si>
  <si>
    <t>9W2X86</t>
  </si>
  <si>
    <t>NATAREN, EMERZON</t>
  </si>
  <si>
    <t>2W2T20</t>
  </si>
  <si>
    <t>LOPEZ CARMONA, ARDO</t>
  </si>
  <si>
    <t>2W2T26</t>
  </si>
  <si>
    <t>ALDANA REYES, MARCOS</t>
  </si>
  <si>
    <t>2W3R20</t>
  </si>
  <si>
    <t>CARDOZO, NAYVE</t>
  </si>
  <si>
    <t>8W6T74</t>
  </si>
  <si>
    <t>MARTINEZ MORENO, DAHAN</t>
  </si>
  <si>
    <t>0W9U72</t>
  </si>
  <si>
    <t>VALBUENA, JAIRO JULIO</t>
  </si>
  <si>
    <t>8W7T88</t>
  </si>
  <si>
    <t>LOPEZ ROSA, ITZAMAR</t>
  </si>
  <si>
    <t>9W8T52</t>
  </si>
  <si>
    <t>LOPEZ, ROBERTO</t>
  </si>
  <si>
    <t>3W9W63</t>
  </si>
  <si>
    <t>PATRICIO ORTIZ, SANDRA</t>
  </si>
  <si>
    <t>6W5V94</t>
  </si>
  <si>
    <t>LOPEZ PEREZ, MARTIN</t>
  </si>
  <si>
    <t>2V8B22</t>
  </si>
  <si>
    <t>ALBORNOZ REINOSO, PABLO</t>
  </si>
  <si>
    <t>2V5B58</t>
  </si>
  <si>
    <t>GONZALEZ CARDONA, ISABEL</t>
  </si>
  <si>
    <t>0W8L52</t>
  </si>
  <si>
    <t>APARICIO, SHEILA</t>
  </si>
  <si>
    <t>4W2M97</t>
  </si>
  <si>
    <t>VILLEGAS, MARIA</t>
  </si>
  <si>
    <t>9W5T82</t>
  </si>
  <si>
    <t>ARGENAL OSORIO, ZULEMA</t>
  </si>
  <si>
    <t>9W3U87</t>
  </si>
  <si>
    <t>CRUZ, JOHANNA</t>
  </si>
  <si>
    <t>8W5R27</t>
  </si>
  <si>
    <t>CHIRINO YANEZ, MARITZA HA</t>
  </si>
  <si>
    <t>0W7R42</t>
  </si>
  <si>
    <t>SANTOS, DELVIS</t>
  </si>
  <si>
    <t>0W8T06</t>
  </si>
  <si>
    <t>AMARANTE LOPEZ, CARMEN</t>
  </si>
  <si>
    <t>0W7T02</t>
  </si>
  <si>
    <t>RIVERA GUIFARRO, DIANY</t>
  </si>
  <si>
    <t>5V8B38</t>
  </si>
  <si>
    <t>RAMIREZ VALLE, BRANDON</t>
  </si>
  <si>
    <t>0W3L69</t>
  </si>
  <si>
    <t>5W7P02</t>
  </si>
  <si>
    <t>LUCERO, LUCAS</t>
  </si>
  <si>
    <t>2W7P32</t>
  </si>
  <si>
    <t>RINCON GIL, TIFFANY</t>
  </si>
  <si>
    <t>7W2P25</t>
  </si>
  <si>
    <t>QUEVEDO, ANDRES</t>
  </si>
  <si>
    <t>0W7T20</t>
  </si>
  <si>
    <t>GARCIA, MABEL</t>
  </si>
  <si>
    <t>0W8R36</t>
  </si>
  <si>
    <t>CASAS HERNANDEZ, DUNIEL</t>
  </si>
  <si>
    <t>6W2R48</t>
  </si>
  <si>
    <t>PEREZ, NERY</t>
  </si>
  <si>
    <t>2W8T59</t>
  </si>
  <si>
    <t>ROMERO, OSCAR</t>
  </si>
  <si>
    <t>9W6T35</t>
  </si>
  <si>
    <t>LUCERO, RENE</t>
  </si>
  <si>
    <t>0W0U47</t>
  </si>
  <si>
    <t>LINAREZ REA, ANDRES JESUS</t>
  </si>
  <si>
    <t>2W7T87</t>
  </si>
  <si>
    <t>LOPEZ BLANDIN, PAOLA</t>
  </si>
  <si>
    <t>8W7T48</t>
  </si>
  <si>
    <t>DORANTE ARENAS, WALESKA</t>
  </si>
  <si>
    <t>9W2M59</t>
  </si>
  <si>
    <t>HOLGUIN, ERICK</t>
  </si>
  <si>
    <t>2W6P00</t>
  </si>
  <si>
    <t>CHACIN, LUIS</t>
  </si>
  <si>
    <t>4W5P35</t>
  </si>
  <si>
    <t>LUCAS GODINES, MAGDALENA</t>
  </si>
  <si>
    <t>8W2N92</t>
  </si>
  <si>
    <t>MAESTRE ZAMBRANO, KARLA</t>
  </si>
  <si>
    <t>5W2P42</t>
  </si>
  <si>
    <t>MARTIN, CAREN</t>
  </si>
  <si>
    <t>4W3M02</t>
  </si>
  <si>
    <t>BRAVO CARMONA, RAFAEL</t>
  </si>
  <si>
    <t>8W4P47</t>
  </si>
  <si>
    <t>VILLEGAS, JUAN MIGUEL</t>
  </si>
  <si>
    <t>9W0L90</t>
  </si>
  <si>
    <t>BETANCOURT, ANIBAL</t>
  </si>
  <si>
    <t>2W2L07</t>
  </si>
  <si>
    <t>GARCIA, JULIO</t>
  </si>
  <si>
    <t>0W4M22</t>
  </si>
  <si>
    <t>FERNANDEZ HERNANDEZ, ALEX</t>
  </si>
  <si>
    <t>0W7L94</t>
  </si>
  <si>
    <t>5W2P03</t>
  </si>
  <si>
    <t>DURAN SANCHEZ, GENESIS AS</t>
  </si>
  <si>
    <t>6W9P60</t>
  </si>
  <si>
    <t>CUELLO, JULIA</t>
  </si>
  <si>
    <t>8W2L76</t>
  </si>
  <si>
    <t>ARRUE, DARLIN</t>
  </si>
  <si>
    <t>0W3L52</t>
  </si>
  <si>
    <t>VELASQUEZ HERNANDEZ, BRAY</t>
  </si>
  <si>
    <t>2W2N96</t>
  </si>
  <si>
    <t>9W8T42</t>
  </si>
  <si>
    <t>CHICO, ELIZABETH</t>
  </si>
  <si>
    <t>7W3P87</t>
  </si>
  <si>
    <t>GONZALEZ, JAZMIN</t>
  </si>
  <si>
    <t>5W5P82</t>
  </si>
  <si>
    <t>REYES, MANUEL</t>
  </si>
  <si>
    <t>6W3M98</t>
  </si>
  <si>
    <t>8W3P45</t>
  </si>
  <si>
    <t>RAMOS ESCOBAR, MARIA</t>
  </si>
  <si>
    <t>5W6P29</t>
  </si>
  <si>
    <t>ROMERO REYES, SILVIA YAQU</t>
  </si>
  <si>
    <t>4W5M22</t>
  </si>
  <si>
    <t>ROSALES, MONICA</t>
  </si>
  <si>
    <t>6W2P90</t>
  </si>
  <si>
    <t>CASTRO ZELAYA, MELVIN JAV</t>
  </si>
  <si>
    <t>6W6P25</t>
  </si>
  <si>
    <t>SALAZAR, KARINA</t>
  </si>
  <si>
    <t>9V22L0</t>
  </si>
  <si>
    <t>SANTANA, REINIER</t>
  </si>
  <si>
    <t>5V22D2</t>
  </si>
  <si>
    <t>ALDANA MOLINA, ORLANDO</t>
  </si>
  <si>
    <t>9W2R24</t>
  </si>
  <si>
    <t>ANGEL, ANGELA A</t>
  </si>
  <si>
    <t>8V5P22</t>
  </si>
  <si>
    <t>RANGEL, JOANA</t>
  </si>
  <si>
    <t>5V2T65</t>
  </si>
  <si>
    <t>PALMAR, WILLIAMS</t>
  </si>
  <si>
    <t>0W2P83</t>
  </si>
  <si>
    <t>PEREZ MORILLO, RICARDO JA</t>
  </si>
  <si>
    <t>9W2L69</t>
  </si>
  <si>
    <t>ALVAREZ GONZALEZ, JUAN</t>
  </si>
  <si>
    <t>9W7M08</t>
  </si>
  <si>
    <t>ECHEVERRIA SANCHEZ, HAIDE</t>
  </si>
  <si>
    <t>6W4P26</t>
  </si>
  <si>
    <t>GOMEZ, KELLY JOHANA</t>
  </si>
  <si>
    <t>5W8P99</t>
  </si>
  <si>
    <t>ALVARADO, IRMA</t>
  </si>
  <si>
    <t>7W2P06</t>
  </si>
  <si>
    <t>PRUDENCIO, CINTHIA</t>
  </si>
  <si>
    <t>GONZALEZ, YURICSI</t>
  </si>
  <si>
    <t>5W5P88</t>
  </si>
  <si>
    <t>GUTIERREZ OSORIO, YULEDIS</t>
  </si>
  <si>
    <t>0W7M40</t>
  </si>
  <si>
    <t>PEREZ, JUNIOR</t>
  </si>
  <si>
    <t>3V74L4</t>
  </si>
  <si>
    <t>BISHOP, BERTHA G.</t>
  </si>
  <si>
    <t>5W6P93</t>
  </si>
  <si>
    <t>AL HEGRI AAMIR, TALAL</t>
  </si>
  <si>
    <t>7W3P88</t>
  </si>
  <si>
    <t>GONZALEZ, JOSUE</t>
  </si>
  <si>
    <t>7W3L50</t>
  </si>
  <si>
    <t>OSTORGA CORTEZ, ANA YASMI</t>
  </si>
  <si>
    <t>5W6P76</t>
  </si>
  <si>
    <t>GONZALEZ GUZMAN, MARIA LU</t>
  </si>
  <si>
    <t>8W9P89</t>
  </si>
  <si>
    <t>RIVAS, ERIKA</t>
  </si>
  <si>
    <t>9W9L83</t>
  </si>
  <si>
    <t>CRUZ, LUIS ALEJANDRO</t>
  </si>
  <si>
    <t>0W2T59</t>
  </si>
  <si>
    <t>LAMEDA, ANDREA D</t>
  </si>
  <si>
    <t>0W2U96</t>
  </si>
  <si>
    <t>SUAZA SALAZAR, JULIAN</t>
  </si>
  <si>
    <t>0W4P22</t>
  </si>
  <si>
    <t>AGUILAR DE MENDOZA, ROSIB</t>
  </si>
  <si>
    <t>7W8P22</t>
  </si>
  <si>
    <t>CASTILLO, JESUS</t>
  </si>
  <si>
    <t>9W8M03</t>
  </si>
  <si>
    <t>TINOCO ESPINOZA, GUADALUP</t>
  </si>
  <si>
    <t>0W7L22</t>
  </si>
  <si>
    <t>GARCIA, BRENDA</t>
  </si>
  <si>
    <t>4W9M78</t>
  </si>
  <si>
    <t>JAIMES, EDWIN</t>
  </si>
  <si>
    <t>2W0M00</t>
  </si>
  <si>
    <t>ZAMORRON RASCON, JUVENTIN</t>
  </si>
  <si>
    <t>8W9P32</t>
  </si>
  <si>
    <t>JARABA GALE, MAITE</t>
  </si>
  <si>
    <t>2W6T53</t>
  </si>
  <si>
    <t>ALANA DELGADO, SIMON</t>
  </si>
  <si>
    <t>2W7T83</t>
  </si>
  <si>
    <t>DAVILA RIVERO, JOSE</t>
  </si>
  <si>
    <t>0W4U32</t>
  </si>
  <si>
    <t>REA GUERRERO, YELITZA</t>
  </si>
  <si>
    <t>9W7T90</t>
  </si>
  <si>
    <t>GONZALES, JOSE LUIS</t>
  </si>
  <si>
    <t>5W8W78</t>
  </si>
  <si>
    <t>PINZON ALBARRAN, MARIA ES</t>
  </si>
  <si>
    <t>0W6X26</t>
  </si>
  <si>
    <t>CLAROS DIAZ, JOSE</t>
  </si>
  <si>
    <t>0W5X88</t>
  </si>
  <si>
    <t>ORTIZ MORALES, IRIS</t>
  </si>
  <si>
    <t>8W2W34</t>
  </si>
  <si>
    <t>MARIN MATA, LUIS AGUSTIN</t>
  </si>
  <si>
    <t>9W0L32</t>
  </si>
  <si>
    <t>MEZA, MARCELINA</t>
  </si>
  <si>
    <t>2W3M82</t>
  </si>
  <si>
    <t>JIMENEZ MUNOZ, MIGUEL</t>
  </si>
  <si>
    <t>0W4L29</t>
  </si>
  <si>
    <t>RAMIREZ, MONICA</t>
  </si>
  <si>
    <t>2W2P39</t>
  </si>
  <si>
    <t>SEGOVIA, PITERSON</t>
  </si>
  <si>
    <t>6W3M25</t>
  </si>
  <si>
    <t>LOPEZ, KEVIN ANTONIO</t>
  </si>
  <si>
    <t>2W2M58</t>
  </si>
  <si>
    <t>VELAZQUEZ, YAIZA</t>
  </si>
  <si>
    <t>2W0M29</t>
  </si>
  <si>
    <t>FLORES, CINTIA</t>
  </si>
  <si>
    <t>6W2P97</t>
  </si>
  <si>
    <t>GOMEZ ALMANZA, NICOLAS</t>
  </si>
  <si>
    <t>2W9P42</t>
  </si>
  <si>
    <t>CASTRO, DARWIN</t>
  </si>
  <si>
    <t>4W2P75</t>
  </si>
  <si>
    <t>MENDEZ MEZA, LESLY</t>
  </si>
  <si>
    <t>5W4P93</t>
  </si>
  <si>
    <t>MOLINA VELO, LETICIA MARI</t>
  </si>
  <si>
    <t>3W3M04</t>
  </si>
  <si>
    <t>MALDONADO ACOSTA, ONEIDA</t>
  </si>
  <si>
    <t>0W6U79</t>
  </si>
  <si>
    <t>GUTIERREZ, SANTIAGO</t>
  </si>
  <si>
    <t>9W22Y6</t>
  </si>
  <si>
    <t>MACIAS DURAN, MARIA</t>
  </si>
  <si>
    <t>9W804A</t>
  </si>
  <si>
    <t>BRACHO, IDENIS MAGALI</t>
  </si>
  <si>
    <t>0W33Y7</t>
  </si>
  <si>
    <t>MARTINEZ, CRISTOBAL</t>
  </si>
  <si>
    <t>2W52X2</t>
  </si>
  <si>
    <t>CANALES, SANTOS</t>
  </si>
  <si>
    <t>6W867C</t>
  </si>
  <si>
    <t>SANCHEZ FARIA, BETTY</t>
  </si>
  <si>
    <t>4W656C</t>
  </si>
  <si>
    <t>JARAMILLO, ANTHONY</t>
  </si>
  <si>
    <t>3W605C</t>
  </si>
  <si>
    <t>RAMOS, EVER HUMBERTO</t>
  </si>
  <si>
    <t>6W755C</t>
  </si>
  <si>
    <t>HERNANDEZ GOPAR, CARLOS</t>
  </si>
  <si>
    <t>2W222E</t>
  </si>
  <si>
    <t>VETANCOURT CEGARRA, MARIA</t>
  </si>
  <si>
    <t>9W332D</t>
  </si>
  <si>
    <t>MENDEZ, GIOVANNI</t>
  </si>
  <si>
    <t>9V99D4</t>
  </si>
  <si>
    <t>CHURON GOMEZ, STVI</t>
  </si>
  <si>
    <t>6U450W</t>
  </si>
  <si>
    <t>CABRERA, EDGAR</t>
  </si>
  <si>
    <t>3W22P4</t>
  </si>
  <si>
    <t>CISNEROS CRUZ, DILMA</t>
  </si>
  <si>
    <t>9W54L4</t>
  </si>
  <si>
    <t>BENITEZ, CARLOS</t>
  </si>
  <si>
    <t>3W65T0</t>
  </si>
  <si>
    <t>RODRIGUEZ DE RAMOS, ANA</t>
  </si>
  <si>
    <t>6W86R5</t>
  </si>
  <si>
    <t>VASQUEZ MADRID, JOSE</t>
  </si>
  <si>
    <t>7W282B</t>
  </si>
  <si>
    <t>REYES TORRES, ALANIS</t>
  </si>
  <si>
    <t>8W32Y2</t>
  </si>
  <si>
    <t>MARQUEZ JIMENEZ, RICARDO</t>
  </si>
  <si>
    <t>2W24Y5</t>
  </si>
  <si>
    <t>DOMINGUEZ, LAURA</t>
  </si>
  <si>
    <t>0W433B</t>
  </si>
  <si>
    <t>BOZO FINOL, LUIS</t>
  </si>
  <si>
    <t>2W229A</t>
  </si>
  <si>
    <t>ESCALONA, YONDER</t>
  </si>
  <si>
    <t>2W729A</t>
  </si>
  <si>
    <t>MADRID MONTOYA, LENNI</t>
  </si>
  <si>
    <t>0W72W0</t>
  </si>
  <si>
    <t>LOPEZ SILVA, SAUL FRANCIS</t>
  </si>
  <si>
    <t>7W56T3</t>
  </si>
  <si>
    <t>BERNARD ARACENA, ROSALINA</t>
  </si>
  <si>
    <t>4W68Y2</t>
  </si>
  <si>
    <t>GONZALEZ, ESTELA</t>
  </si>
  <si>
    <t>2V30G2</t>
  </si>
  <si>
    <t>HEREIPA MONTILVA, NACHIEL</t>
  </si>
  <si>
    <t>3V44L9</t>
  </si>
  <si>
    <t>LATOUCHE, MARJU</t>
  </si>
  <si>
    <t>7V4Y46</t>
  </si>
  <si>
    <t>MIRANDA, JOSE</t>
  </si>
  <si>
    <t>3V6Y23</t>
  </si>
  <si>
    <t>ARGUELLO HERNANDEZ, FRANC</t>
  </si>
  <si>
    <t>5W22V3</t>
  </si>
  <si>
    <t>GUERRA, ADELINA</t>
  </si>
  <si>
    <t>7W52W2</t>
  </si>
  <si>
    <t>TELLEZ MONTERO, JENNY</t>
  </si>
  <si>
    <t>2W77U9</t>
  </si>
  <si>
    <t>NOGALES, JESUS MANUEL</t>
  </si>
  <si>
    <t>6V27C2</t>
  </si>
  <si>
    <t>MONTILVA RUJANA, NANCY</t>
  </si>
  <si>
    <t>2W506A</t>
  </si>
  <si>
    <t>RINCON MARTINEZ, JULIANA</t>
  </si>
  <si>
    <t>2W333A</t>
  </si>
  <si>
    <t>TOVAR PEREZ, MARIA CAROLI</t>
  </si>
  <si>
    <t>9W902A</t>
  </si>
  <si>
    <t>RAMIREZ DURAN, ANA</t>
  </si>
  <si>
    <t>9W99Y3</t>
  </si>
  <si>
    <t>PABLO VELASQUEZ, JUAN</t>
  </si>
  <si>
    <t>8W242D</t>
  </si>
  <si>
    <t>SALINAS, MAYRA</t>
  </si>
  <si>
    <t>0W882D</t>
  </si>
  <si>
    <t>GARCIA, MARIA GUADALUPE</t>
  </si>
  <si>
    <t>0W783F</t>
  </si>
  <si>
    <t>ORDOSGOITIA CHARRIS, DANI</t>
  </si>
  <si>
    <t>4V82M2</t>
  </si>
  <si>
    <t>SUERO VARGAS, ROSA</t>
  </si>
  <si>
    <t>0W240D</t>
  </si>
  <si>
    <t>MONTOYA, JOSE</t>
  </si>
  <si>
    <t>8W523C</t>
  </si>
  <si>
    <t>JARAMILLO PAREDES, MELISA</t>
  </si>
  <si>
    <t>0W642D</t>
  </si>
  <si>
    <t xml:space="preserve">MARTINEZ RESTREPO, KAREN </t>
  </si>
  <si>
    <t>2W42R6</t>
  </si>
  <si>
    <t>SALAS ESCUTIA, MARIA PAZ</t>
  </si>
  <si>
    <t>2W25T0</t>
  </si>
  <si>
    <t>RANGEL, JOSE</t>
  </si>
  <si>
    <t>4V75M6</t>
  </si>
  <si>
    <t>MORQUECHO, JOHN</t>
  </si>
  <si>
    <t>3W45X3</t>
  </si>
  <si>
    <t>BARRIOS SANCHEZ, PAMELA</t>
  </si>
  <si>
    <t>3W32X0</t>
  </si>
  <si>
    <t>SANCHEZ, ZAIRIS</t>
  </si>
  <si>
    <t>3W26Y8</t>
  </si>
  <si>
    <t>DIAZ OCHOA, MAYLIN</t>
  </si>
  <si>
    <t>9W84Y6</t>
  </si>
  <si>
    <t>PINERO CAMARILLO, YUSNEID</t>
  </si>
  <si>
    <t>2W48X9</t>
  </si>
  <si>
    <t>VELARDE, LUSMIRIAN</t>
  </si>
  <si>
    <t>5W39X4</t>
  </si>
  <si>
    <t>VIERA, SEBASTIAN</t>
  </si>
  <si>
    <t>7W74Y4</t>
  </si>
  <si>
    <t>BELLO, AMBAR</t>
  </si>
  <si>
    <t>9W20X0</t>
  </si>
  <si>
    <t>GARCIA, DAVID</t>
  </si>
  <si>
    <t>7W22Y5</t>
  </si>
  <si>
    <t>BELLO, FREDDY</t>
  </si>
  <si>
    <t>0W220D</t>
  </si>
  <si>
    <t>MARTINEZ, ANTONIO</t>
  </si>
  <si>
    <t>2W369B</t>
  </si>
  <si>
    <t>SANCHEZ, FREDDY</t>
  </si>
  <si>
    <t>0W889D</t>
  </si>
  <si>
    <t>TEJEDA, SUSANA</t>
  </si>
  <si>
    <t>8W82R9</t>
  </si>
  <si>
    <t>ALVAREZ PENA, LISSETTE</t>
  </si>
  <si>
    <t>2W25R3</t>
  </si>
  <si>
    <t>REYES PINEDA, JOSE ANDRES</t>
  </si>
  <si>
    <t>4W42W6</t>
  </si>
  <si>
    <t>MORALES RODRIGUEZ, CLAUDI</t>
  </si>
  <si>
    <t>6W55V2</t>
  </si>
  <si>
    <t>AVILA VAZQUEZ, ALEXIS MAN</t>
  </si>
  <si>
    <t>9W96V2</t>
  </si>
  <si>
    <t>RUEDA CARDOZO, LUIS</t>
  </si>
  <si>
    <t>4W22V0</t>
  </si>
  <si>
    <t>SANCHEZ SOTO, MARCOS</t>
  </si>
  <si>
    <t>2W269A</t>
  </si>
  <si>
    <t>GOMEZ, VICTOR</t>
  </si>
  <si>
    <t>2W244A</t>
  </si>
  <si>
    <t>PRADA OSPINA, RUBEN</t>
  </si>
  <si>
    <t>8V369A</t>
  </si>
  <si>
    <t>MESTA OBREGON, LUCIA</t>
  </si>
  <si>
    <t>7V275B</t>
  </si>
  <si>
    <t>YANEZ DE PRADO, RAQUEL</t>
  </si>
  <si>
    <t>5W59W9</t>
  </si>
  <si>
    <t>5W58T8</t>
  </si>
  <si>
    <t>BASTIDAS, LUIS</t>
  </si>
  <si>
    <t>3W629B</t>
  </si>
  <si>
    <t>6V74W7</t>
  </si>
  <si>
    <t>CASANOVA DE URDANETA, ZOB</t>
  </si>
  <si>
    <t>2V92Y0</t>
  </si>
  <si>
    <t>ALCANTARA, DAVID</t>
  </si>
  <si>
    <t>5W833C</t>
  </si>
  <si>
    <t>ROJAS ACOSTA, LORIANNY</t>
  </si>
  <si>
    <t>0W726D</t>
  </si>
  <si>
    <t>RIVERA, MARIA DE LOS AN</t>
  </si>
  <si>
    <t>0W254D</t>
  </si>
  <si>
    <t>MAGDALENO GOMEZ, PEDRO</t>
  </si>
  <si>
    <t>4W722C</t>
  </si>
  <si>
    <t>RIVAS DIAZ, EDGARDO JESUS</t>
  </si>
  <si>
    <t>4W30P6</t>
  </si>
  <si>
    <t>3W63L2</t>
  </si>
  <si>
    <t>RIVAS, LICINIO</t>
  </si>
  <si>
    <t>5V96M7</t>
  </si>
  <si>
    <t>ESCOBAR, JOSE</t>
  </si>
  <si>
    <t>9W23Y6</t>
  </si>
  <si>
    <t>LOPEZ, DANI ALEX</t>
  </si>
  <si>
    <t>0W553B</t>
  </si>
  <si>
    <t>BARRIOS DIAZ, EDGARDO</t>
  </si>
  <si>
    <t>5W22M2</t>
  </si>
  <si>
    <t>OBREGON GALVAN, MARIA</t>
  </si>
  <si>
    <t>0W49T2</t>
  </si>
  <si>
    <t>RAMIREZ CABRALES, BEATRIZ</t>
  </si>
  <si>
    <t>6W29V7</t>
  </si>
  <si>
    <t>CORIA, CARLOS</t>
  </si>
  <si>
    <t>9W52L6</t>
  </si>
  <si>
    <t>MONTERO, EDUARDO</t>
  </si>
  <si>
    <t>0W22P8</t>
  </si>
  <si>
    <t>HERNANDEZ RUIZ, HUMBERTO</t>
  </si>
  <si>
    <t>7W59Q5</t>
  </si>
  <si>
    <t>ZEPEDA, SANDRA</t>
  </si>
  <si>
    <t>4V64M8</t>
  </si>
  <si>
    <t>BENCOSME, ISIDRO</t>
  </si>
  <si>
    <t>4W92P6</t>
  </si>
  <si>
    <t>ALVAREZ, ROGERS</t>
  </si>
  <si>
    <t>6W97W8</t>
  </si>
  <si>
    <t>ALAMO, KELMA</t>
  </si>
  <si>
    <t>4W327C</t>
  </si>
  <si>
    <t>DOMINGUEZ MOLINA, FREDY</t>
  </si>
  <si>
    <t>2W55N8</t>
  </si>
  <si>
    <t>RAZO GUTIERREZ, GABRIELA</t>
  </si>
  <si>
    <t>7W82R4</t>
  </si>
  <si>
    <t>OSPINA, CARMEN</t>
  </si>
  <si>
    <t>0W29R9</t>
  </si>
  <si>
    <t>BARRIOS, HEIDY L</t>
  </si>
  <si>
    <t>6W86R7</t>
  </si>
  <si>
    <t>ORTIZ, JASMIN</t>
  </si>
  <si>
    <t>9W34V2</t>
  </si>
  <si>
    <t>ZAPATA, VICTOR</t>
  </si>
  <si>
    <t>9W52M2</t>
  </si>
  <si>
    <t>JAIMES, RAQUEL</t>
  </si>
  <si>
    <t>2W68P9</t>
  </si>
  <si>
    <t>RIVAS ANDRADE, EDGAR RADA</t>
  </si>
  <si>
    <t>6W66P4</t>
  </si>
  <si>
    <t>MONTANEZ SERVIN, SAMUEL</t>
  </si>
  <si>
    <t>2W64W5</t>
  </si>
  <si>
    <t>ESCOBAR, XENIA</t>
  </si>
  <si>
    <t>8V99Q9</t>
  </si>
  <si>
    <t>JUAREZ, YESICA</t>
  </si>
  <si>
    <t>8W432M</t>
  </si>
  <si>
    <t>2W974M</t>
  </si>
  <si>
    <t>CHUMPITAZ GONZALES, JULIA</t>
  </si>
  <si>
    <t>4W635M</t>
  </si>
  <si>
    <t>MARTINEZ, VICTOR</t>
  </si>
  <si>
    <t>2W275L</t>
  </si>
  <si>
    <t>VALERO, EDGAR</t>
  </si>
  <si>
    <t>9W526M</t>
  </si>
  <si>
    <t>RICKS, MORRIS</t>
  </si>
  <si>
    <t>7W978G</t>
  </si>
  <si>
    <t>RAMONES, GENESIS</t>
  </si>
  <si>
    <t>0W964F</t>
  </si>
  <si>
    <t>ESQUIVEL, DANELYS</t>
  </si>
  <si>
    <t>0W242F</t>
  </si>
  <si>
    <t>GARCIA LEMUS, JUSTO</t>
  </si>
  <si>
    <t>2W235K</t>
  </si>
  <si>
    <t>VALE PULGAR, LEONARDO</t>
  </si>
  <si>
    <t>8W583K</t>
  </si>
  <si>
    <t>GALLEGO ANDRADE, MARY</t>
  </si>
  <si>
    <t>3W757H</t>
  </si>
  <si>
    <t>MEDEROS ESTEVEZ, NAIDELYS</t>
  </si>
  <si>
    <t>2V20N2</t>
  </si>
  <si>
    <t>SOSA VIELMA, AUMONIO</t>
  </si>
  <si>
    <t>5V97P8</t>
  </si>
  <si>
    <t>FRANCO DE VALERO, OLGA</t>
  </si>
  <si>
    <t>2XC203</t>
  </si>
  <si>
    <t>8V25X5</t>
  </si>
  <si>
    <t>8V20X8</t>
  </si>
  <si>
    <t>FONSECA, BERTHA</t>
  </si>
  <si>
    <t>2V243B</t>
  </si>
  <si>
    <t>GIL ORTEGA, JOSE</t>
  </si>
  <si>
    <t>2V08W5</t>
  </si>
  <si>
    <t>ZARCO BARAHONA, HILDEGARD</t>
  </si>
  <si>
    <t>0V722C</t>
  </si>
  <si>
    <t>DURAN BOTELLO, JOSE</t>
  </si>
  <si>
    <t>3V28G4</t>
  </si>
  <si>
    <t>CAMARGO, GLEDIN</t>
  </si>
  <si>
    <t>6V27D4</t>
  </si>
  <si>
    <t xml:space="preserve">MEDINA HERNANDEZ, ABILIO </t>
  </si>
  <si>
    <t>3W956J</t>
  </si>
  <si>
    <t>FLORES, ANDRES</t>
  </si>
  <si>
    <t>8W779M</t>
  </si>
  <si>
    <t>GODOY ZUNIGA, YANCARLOS</t>
  </si>
  <si>
    <t>4V64U3</t>
  </si>
  <si>
    <t>CHARINGA MENDOZA, ALHAY</t>
  </si>
  <si>
    <t>5V23N4</t>
  </si>
  <si>
    <t>GONZALEZ, LEIDY</t>
  </si>
  <si>
    <t>9V25Q9</t>
  </si>
  <si>
    <t>AVILES, JOSE</t>
  </si>
  <si>
    <t>5W492M</t>
  </si>
  <si>
    <t>CUEVAS SABINO, DIANA</t>
  </si>
  <si>
    <t>7W397R</t>
  </si>
  <si>
    <t>VASQUEZ, ROSA</t>
  </si>
  <si>
    <t>6W756K</t>
  </si>
  <si>
    <t>GASPAR, PETRONA</t>
  </si>
  <si>
    <t>6W806J</t>
  </si>
  <si>
    <t>NAVA, ALBINO</t>
  </si>
  <si>
    <t>2W707H</t>
  </si>
  <si>
    <t>PLATERO, IRIS</t>
  </si>
  <si>
    <t>3W332M</t>
  </si>
  <si>
    <t>ESPINOZO, MARIA C</t>
  </si>
  <si>
    <t>7V623A</t>
  </si>
  <si>
    <t>CAMINERO RIVERO, JOSEPH</t>
  </si>
  <si>
    <t>4V067E</t>
  </si>
  <si>
    <t>ROMERO, EDIXON</t>
  </si>
  <si>
    <t>6V776G</t>
  </si>
  <si>
    <t>GIL, FRANCISCA JOSEF</t>
  </si>
  <si>
    <t>5W263J</t>
  </si>
  <si>
    <t>ESTEVA, JOSE ENRIQUE</t>
  </si>
  <si>
    <t>2V33W4</t>
  </si>
  <si>
    <t>MORETA P, ENMERSON</t>
  </si>
  <si>
    <t>3V29Y2</t>
  </si>
  <si>
    <t>CEDENO, JOSE</t>
  </si>
  <si>
    <t>9V27W2</t>
  </si>
  <si>
    <t>LOPEZ HERNANDEZ, TEODULO</t>
  </si>
  <si>
    <t>7W720M</t>
  </si>
  <si>
    <t>RUIZ RIVERO, LUIS</t>
  </si>
  <si>
    <t>6V568K</t>
  </si>
  <si>
    <t>CALDERA, CARMEN</t>
  </si>
  <si>
    <t>6V082K</t>
  </si>
  <si>
    <t>QUEZADA, SAMUEL</t>
  </si>
  <si>
    <t>7V682K</t>
  </si>
  <si>
    <t>ZABALA, CARMEN</t>
  </si>
  <si>
    <t>4V922J</t>
  </si>
  <si>
    <t>OROZCO JARQUIN, ESMERALDA</t>
  </si>
  <si>
    <t>2V948C</t>
  </si>
  <si>
    <t>MEJIA SUAREZ, BIBIANA</t>
  </si>
  <si>
    <t>4V30W4</t>
  </si>
  <si>
    <t>RINCON BRINEZ, NEILO</t>
  </si>
  <si>
    <t>8V98X2</t>
  </si>
  <si>
    <t>GOMEZ, MOISES DAVID</t>
  </si>
  <si>
    <t>5V88W0</t>
  </si>
  <si>
    <t>ROJAS JAIMES, DAVID</t>
  </si>
  <si>
    <t>5V94V8</t>
  </si>
  <si>
    <t>BRAVO, JOSE ANGEL</t>
  </si>
  <si>
    <t>3V29W9</t>
  </si>
  <si>
    <t>BARRIOS RIVERA, DOUGLAS J</t>
  </si>
  <si>
    <t>6W442M</t>
  </si>
  <si>
    <t>MEYER, TANYA</t>
  </si>
  <si>
    <t>9W025M</t>
  </si>
  <si>
    <t>NINO, DOREHAN JESUS</t>
  </si>
  <si>
    <t>6V752J</t>
  </si>
  <si>
    <t>PONCE MELENDEZ, VANESSA</t>
  </si>
  <si>
    <t>6V626J</t>
  </si>
  <si>
    <t>MIRANDA HERRERA, ELVIN</t>
  </si>
  <si>
    <t>6V743K</t>
  </si>
  <si>
    <t>DIAZ MEDINA, MANUEL</t>
  </si>
  <si>
    <t>2V043M</t>
  </si>
  <si>
    <t>BARRIOS PARDO, MARLENYS</t>
  </si>
  <si>
    <t>8W026F</t>
  </si>
  <si>
    <t>ANGUIANO, SANDRA</t>
  </si>
  <si>
    <t>2W849E</t>
  </si>
  <si>
    <t>GARCIA VASQUEZ, GLORIA</t>
  </si>
  <si>
    <t>9W209F</t>
  </si>
  <si>
    <t>QUISPILLO SORIA, GLORIA</t>
  </si>
  <si>
    <t>4V33V0</t>
  </si>
  <si>
    <t>SANGRONA TORRES, AMABIL</t>
  </si>
  <si>
    <t>5V597E</t>
  </si>
  <si>
    <t>CASTELLANO RODRIGUEZ, JUL</t>
  </si>
  <si>
    <t>2V269K</t>
  </si>
  <si>
    <t>SALLOUM DE KHATIB, HODA</t>
  </si>
  <si>
    <t>9V589N</t>
  </si>
  <si>
    <t>PENA JULIO, SANDRA</t>
  </si>
  <si>
    <t>2V042N</t>
  </si>
  <si>
    <t>HERRERA, RIKSY</t>
  </si>
  <si>
    <t>3W807F</t>
  </si>
  <si>
    <t>PEREZ, JOANNA</t>
  </si>
  <si>
    <t>9W233H</t>
  </si>
  <si>
    <t>FERGUSON, WILLIAM</t>
  </si>
  <si>
    <t>8W597K</t>
  </si>
  <si>
    <t>BAUTISTA, DAHIANA</t>
  </si>
  <si>
    <t>5W592J</t>
  </si>
  <si>
    <t>HERNANDEZ ORTEGA, IGNACIO</t>
  </si>
  <si>
    <t>6W438M</t>
  </si>
  <si>
    <t>GALVEZ, EDGAR</t>
  </si>
  <si>
    <t>4W277N</t>
  </si>
  <si>
    <t>LOPEZ, BEATRIZ</t>
  </si>
  <si>
    <t>7W722M</t>
  </si>
  <si>
    <t>GIL FARIAS, JESUS RICARDO</t>
  </si>
  <si>
    <t>5W650M</t>
  </si>
  <si>
    <t>GONZALES CHUMPITAZ, ABIGA</t>
  </si>
  <si>
    <t>4W800M</t>
  </si>
  <si>
    <t>MONTER, BRIGIDA</t>
  </si>
  <si>
    <t>3W825F</t>
  </si>
  <si>
    <t>CARRERO GALVIS, MANUEL</t>
  </si>
  <si>
    <t>6W244F</t>
  </si>
  <si>
    <t>PEREZ, GUSTAVO</t>
  </si>
  <si>
    <t>3W885E</t>
  </si>
  <si>
    <t>RAMIREZ, ANTHONNI</t>
  </si>
  <si>
    <t>9V584E</t>
  </si>
  <si>
    <t>MENDOZA, ENGEL</t>
  </si>
  <si>
    <t>7V967J</t>
  </si>
  <si>
    <t>ARTETA, DIANA</t>
  </si>
  <si>
    <t>9V529K</t>
  </si>
  <si>
    <t>GONZALEZ, JHEFFERSON</t>
  </si>
  <si>
    <t>9V832K</t>
  </si>
  <si>
    <t>TORRES DE DELGADO, FULBIA</t>
  </si>
  <si>
    <t>5V623K</t>
  </si>
  <si>
    <t>YING, LUIS</t>
  </si>
  <si>
    <t>9V753K</t>
  </si>
  <si>
    <t>RIVERA ANDARA, LEONARDO</t>
  </si>
  <si>
    <t>3V038N</t>
  </si>
  <si>
    <t>RIVAS MANRIQUE, JOSE</t>
  </si>
  <si>
    <t>0W838F</t>
  </si>
  <si>
    <t>RODRIGUEZ ALMAO, WILMER R</t>
  </si>
  <si>
    <t>0W900G</t>
  </si>
  <si>
    <t>NAVA, ANA</t>
  </si>
  <si>
    <t>2W697F</t>
  </si>
  <si>
    <t>UZCATEGUI DAALL, ORIANA</t>
  </si>
  <si>
    <t>3V850E</t>
  </si>
  <si>
    <t>DE SALAZAR IGLESIAS, GERO</t>
  </si>
  <si>
    <t>0V837E</t>
  </si>
  <si>
    <t>PAIS, HECTOR LUIS</t>
  </si>
  <si>
    <t>9V832N</t>
  </si>
  <si>
    <t>PARDO DIAZ, EDUIN</t>
  </si>
  <si>
    <t>3V263L</t>
  </si>
  <si>
    <t>CRUZ, FLORENCIO</t>
  </si>
  <si>
    <t>6V772K</t>
  </si>
  <si>
    <t>MARTINEZ ARRIAGA, SANDRA</t>
  </si>
  <si>
    <t>6V28W0</t>
  </si>
  <si>
    <t>BRICENO SULBARAN, JOSE PA</t>
  </si>
  <si>
    <t>6V76W3</t>
  </si>
  <si>
    <t>MEJIA, SANDRA</t>
  </si>
  <si>
    <t>2V58W3</t>
  </si>
  <si>
    <t>CASTELLANOS ZETINA, MANUE</t>
  </si>
  <si>
    <t>0V73W2</t>
  </si>
  <si>
    <t>RODRIGUEZ LEON, CHARLE</t>
  </si>
  <si>
    <t>2V926E</t>
  </si>
  <si>
    <t>PEREZ, ARTURO</t>
  </si>
  <si>
    <t>9V208E</t>
  </si>
  <si>
    <t>BATTLES, NURIA</t>
  </si>
  <si>
    <t>9V803E</t>
  </si>
  <si>
    <t>CONTRERAS ANGULO, NELLY</t>
  </si>
  <si>
    <t>2V458G</t>
  </si>
  <si>
    <t>GARCIA, JOSE</t>
  </si>
  <si>
    <t>6V79W9</t>
  </si>
  <si>
    <t>ARRIECHE CAMEJO, JACKSON</t>
  </si>
  <si>
    <t>5V879K</t>
  </si>
  <si>
    <t>ALVAREZ DE LOPEZ, JOSE</t>
  </si>
  <si>
    <t>2V825K</t>
  </si>
  <si>
    <t>MENDOZA, EVA</t>
  </si>
  <si>
    <t>6V863J</t>
  </si>
  <si>
    <t>COLINA, JOHEL</t>
  </si>
  <si>
    <t>0V35W4</t>
  </si>
  <si>
    <t>BALZA SULBARAN, PEDRO MIG</t>
  </si>
  <si>
    <t>2V227A</t>
  </si>
  <si>
    <t>CUBERO CORDERO, MARANGELY</t>
  </si>
  <si>
    <t>2V59W2</t>
  </si>
  <si>
    <t>PRINCIPAL, MOISES DAVID</t>
  </si>
  <si>
    <t>2V943C</t>
  </si>
  <si>
    <t>MARIN, RODRIGO</t>
  </si>
  <si>
    <t>4V26W6</t>
  </si>
  <si>
    <t>ALBARRAN, MARBELY</t>
  </si>
  <si>
    <t>2V74V3</t>
  </si>
  <si>
    <t>MARQUEZ ESCALANTE, RAISA</t>
  </si>
  <si>
    <t>0V532E</t>
  </si>
  <si>
    <t>PINEDA CABRA, ANGELA</t>
  </si>
  <si>
    <t>4V685E</t>
  </si>
  <si>
    <t>FERNANDEZ CARDENAS, DANIE</t>
  </si>
  <si>
    <t>6V534E</t>
  </si>
  <si>
    <t>CASCO QUINTERO, JANET DEL</t>
  </si>
  <si>
    <t>4V965E</t>
  </si>
  <si>
    <t>CASTILLO PERDOMO, LAURA</t>
  </si>
  <si>
    <t>9X4W98</t>
  </si>
  <si>
    <t>GODIGNA, RICARDO</t>
  </si>
  <si>
    <t>0U52W3</t>
  </si>
  <si>
    <t>MIRALLES, MAGALY</t>
  </si>
  <si>
    <t>8U48R9</t>
  </si>
  <si>
    <t>PUENTE DUARTE, NEISIS BAR</t>
  </si>
  <si>
    <t>7U42V3</t>
  </si>
  <si>
    <t>RODRIGUEZ, EDUARD</t>
  </si>
  <si>
    <t>0U48T3</t>
  </si>
  <si>
    <t>TAPIA, ALFONSINA</t>
  </si>
  <si>
    <t>2U66V6</t>
  </si>
  <si>
    <t>0U80R4</t>
  </si>
  <si>
    <t>PEREZ, SOLMAIRY</t>
  </si>
  <si>
    <t>2U79R8</t>
  </si>
  <si>
    <t>CLAVEL SANCHEZ, CARMEN</t>
  </si>
  <si>
    <t>2U578F</t>
  </si>
  <si>
    <t>GIL, CLAUDIA</t>
  </si>
  <si>
    <t>9X34A2</t>
  </si>
  <si>
    <t>4X49A0</t>
  </si>
  <si>
    <t>DENBY, KIMBERLY ABNER</t>
  </si>
  <si>
    <t>3WB803</t>
  </si>
  <si>
    <t>JAIMES, OLIVA</t>
  </si>
  <si>
    <t>0WD022</t>
  </si>
  <si>
    <t>LIMON, JUAN</t>
  </si>
  <si>
    <t>5WA608</t>
  </si>
  <si>
    <t>BARROETA GONZALEZ, MARIA</t>
  </si>
  <si>
    <t>4V924Y</t>
  </si>
  <si>
    <t>SOSA RAMOS, GLENDA</t>
  </si>
  <si>
    <t>5WH480</t>
  </si>
  <si>
    <t>LOOR ZAMBRANO, SARA</t>
  </si>
  <si>
    <t>9V259W</t>
  </si>
  <si>
    <t>PERDIGON PRIETO, MILAYS</t>
  </si>
  <si>
    <t>3V089R</t>
  </si>
  <si>
    <t>OCHOA, MARTA SANTANA</t>
  </si>
  <si>
    <t>2V997U</t>
  </si>
  <si>
    <t>AREVALO, VICTOR</t>
  </si>
  <si>
    <t>5V207Q</t>
  </si>
  <si>
    <t>ARMENDAREZ PAEZ, IGNACIA</t>
  </si>
  <si>
    <t>8V902Y</t>
  </si>
  <si>
    <t>VAZQUEZ, CARLOS</t>
  </si>
  <si>
    <t>4V400R</t>
  </si>
  <si>
    <t>VALENCIA VARGAS, ABEL</t>
  </si>
  <si>
    <t>8V526X</t>
  </si>
  <si>
    <t>CAMACHO, JULIO</t>
  </si>
  <si>
    <t>2V283R</t>
  </si>
  <si>
    <t>GONZALEZ, MARIA</t>
  </si>
  <si>
    <t>0WD732</t>
  </si>
  <si>
    <t>NAVA, LIZKARY</t>
  </si>
  <si>
    <t>7V992K</t>
  </si>
  <si>
    <t>RAMIREZ AYALA, JOSE</t>
  </si>
  <si>
    <t>3V457N</t>
  </si>
  <si>
    <t>TAFUR PAREDES, JEAN</t>
  </si>
  <si>
    <t>0V664U</t>
  </si>
  <si>
    <t>ROJAS, GILBERTO</t>
  </si>
  <si>
    <t>2V778R</t>
  </si>
  <si>
    <t>VILLALOBOS SUAREZ, GAUDYS</t>
  </si>
  <si>
    <t>7U48V3</t>
  </si>
  <si>
    <t>RACAMONDES, PEDRO</t>
  </si>
  <si>
    <t>0U95T4</t>
  </si>
  <si>
    <t>VENEDA, RICARDO</t>
  </si>
  <si>
    <t>5U83W2</t>
  </si>
  <si>
    <t>JEREZ BORREGO, FERNANDO</t>
  </si>
  <si>
    <t>2U99T9</t>
  </si>
  <si>
    <t>DELGADO MORENO, YANITZA</t>
  </si>
  <si>
    <t>9WJ739</t>
  </si>
  <si>
    <t>ACOSTA, DAINELYS</t>
  </si>
  <si>
    <t>5V842R</t>
  </si>
  <si>
    <t>SALCEDO, JUNIOR</t>
  </si>
  <si>
    <t>2V800U</t>
  </si>
  <si>
    <t>HERNANDEZ SANCHEZ, NERIO</t>
  </si>
  <si>
    <t>6V756Y</t>
  </si>
  <si>
    <t>MAYOR, MARIA</t>
  </si>
  <si>
    <t>2U27W2</t>
  </si>
  <si>
    <t>LOPEZ ARBAS, PEDRO</t>
  </si>
  <si>
    <t>2U96R5</t>
  </si>
  <si>
    <t>SUAREZ, GERARDO</t>
  </si>
  <si>
    <t>3WH509</t>
  </si>
  <si>
    <t>ORTIZ ACEVEDO, SINDY</t>
  </si>
  <si>
    <t>5WA603</t>
  </si>
  <si>
    <t>VILLALOBOS, GABRIEL</t>
  </si>
  <si>
    <t>6V008T</t>
  </si>
  <si>
    <t>BARBOZA, JUAN</t>
  </si>
  <si>
    <t>3V572Q</t>
  </si>
  <si>
    <t>LLUBERES, SARAH</t>
  </si>
  <si>
    <t>4U45T2</t>
  </si>
  <si>
    <t>AMAYA MEJIA, CELENA</t>
  </si>
  <si>
    <t>9V027R</t>
  </si>
  <si>
    <t>CASTRO, ROLANDO</t>
  </si>
  <si>
    <t>7V392T</t>
  </si>
  <si>
    <t>HERNANDEZ, AIDA</t>
  </si>
  <si>
    <t>5V893R</t>
  </si>
  <si>
    <t>RINCON LAGUADO, JULIO</t>
  </si>
  <si>
    <t>8V227U</t>
  </si>
  <si>
    <t>LINO, FRANCELYS</t>
  </si>
  <si>
    <t>6V525U</t>
  </si>
  <si>
    <t>CALDERA GODOY, ALVARO</t>
  </si>
  <si>
    <t>6V040Y</t>
  </si>
  <si>
    <t>TAVERA, JOSE</t>
  </si>
  <si>
    <t>9WJ627</t>
  </si>
  <si>
    <t>DELGADO, AIMARA</t>
  </si>
  <si>
    <t>3V747Q</t>
  </si>
  <si>
    <t>GUTIERREZ RODRIGUEZ, ORLA</t>
  </si>
  <si>
    <t>9V634V</t>
  </si>
  <si>
    <t>RODRIGUEZ CENTENO, ERICK</t>
  </si>
  <si>
    <t>2V788Q</t>
  </si>
  <si>
    <t>MENDES SALINA, FAUSTO</t>
  </si>
  <si>
    <t>9V523Y</t>
  </si>
  <si>
    <t>ROBLES, NORMA</t>
  </si>
  <si>
    <t>6WB276</t>
  </si>
  <si>
    <t>3V285K</t>
  </si>
  <si>
    <t>GONZALEZ, VERONICA</t>
  </si>
  <si>
    <t>2V046U</t>
  </si>
  <si>
    <t>CASTILLO MORIN, CARLOS</t>
  </si>
  <si>
    <t>4WJ792</t>
  </si>
  <si>
    <t>JARAMILLO DOKETT, MELIDA</t>
  </si>
  <si>
    <t>9WJ684</t>
  </si>
  <si>
    <t>LIRA, ILIANA</t>
  </si>
  <si>
    <t>0V228N</t>
  </si>
  <si>
    <t>DURAN ROMERO, LETIVE</t>
  </si>
  <si>
    <t>6V848J</t>
  </si>
  <si>
    <t>BRITO, SENCION</t>
  </si>
  <si>
    <t>3V267K</t>
  </si>
  <si>
    <t>CARVAJAL LONDONO, VIVIANA</t>
  </si>
  <si>
    <t>7V632K</t>
  </si>
  <si>
    <t>ARJONA GONZALEZ, ASTRID</t>
  </si>
  <si>
    <t>7V556K</t>
  </si>
  <si>
    <t>DURAN, JULIAN</t>
  </si>
  <si>
    <t>9V542Y</t>
  </si>
  <si>
    <t>GARZON, YENI AURORA</t>
  </si>
  <si>
    <t>5WJ022</t>
  </si>
  <si>
    <t>GONZALEZ VALERO, MARIA</t>
  </si>
  <si>
    <t>0V574V</t>
  </si>
  <si>
    <t>CRUZ, RAFAEL</t>
  </si>
  <si>
    <t>4WH292</t>
  </si>
  <si>
    <t>ACOSTA BECEIRA, JUAN F</t>
  </si>
  <si>
    <t>0V305V</t>
  </si>
  <si>
    <t>IRIZARRY SANTIAGO, CAMIL</t>
  </si>
  <si>
    <t>0WA349</t>
  </si>
  <si>
    <t>ROJAS BRACHO, MARIA A</t>
  </si>
  <si>
    <t>4WB702</t>
  </si>
  <si>
    <t>ROMERO, JOSE</t>
  </si>
  <si>
    <t>8V632Y</t>
  </si>
  <si>
    <t>URDANETA MALDONADO, GABRI</t>
  </si>
  <si>
    <t>4WN278</t>
  </si>
  <si>
    <t>SANCHEZ, REBECCA</t>
  </si>
  <si>
    <t>0V225V</t>
  </si>
  <si>
    <t>MENDEZ INESTROZA, FANIA</t>
  </si>
  <si>
    <t>4WB097</t>
  </si>
  <si>
    <t>CASTILLO, RAUL</t>
  </si>
  <si>
    <t>2V464R</t>
  </si>
  <si>
    <t>CABALLERO SOLORSANO, DEIS</t>
  </si>
  <si>
    <t>4V285R</t>
  </si>
  <si>
    <t>SAMAYOA, MARTA</t>
  </si>
  <si>
    <t>5V333R</t>
  </si>
  <si>
    <t>ZAMORA, CRUZ</t>
  </si>
  <si>
    <t>4V272Q</t>
  </si>
  <si>
    <t>AREVALO RIVERA, WENDY</t>
  </si>
  <si>
    <t>4WJ377</t>
  </si>
  <si>
    <t>ARIAS TOVAR, ARCEDIS</t>
  </si>
  <si>
    <t>2WA782</t>
  </si>
  <si>
    <t>JAIMES DE MORA, RAYMUNDA</t>
  </si>
  <si>
    <t>4WH895</t>
  </si>
  <si>
    <t>CHOURIO GAONA, KELVI D</t>
  </si>
  <si>
    <t>5WH399</t>
  </si>
  <si>
    <t>JAUREGUI DE MENDOZA, GEOR</t>
  </si>
  <si>
    <t>7V904K</t>
  </si>
  <si>
    <t>PENA ROSALES, ISANDER</t>
  </si>
  <si>
    <t>5V239J</t>
  </si>
  <si>
    <t>PARRA, YANIA</t>
  </si>
  <si>
    <t>4V223Q</t>
  </si>
  <si>
    <t>BURGOS, PABLO</t>
  </si>
  <si>
    <t>4V262R</t>
  </si>
  <si>
    <t>RODRIGUEZ GUEVARA, CHRIST</t>
  </si>
  <si>
    <t>3V825Q</t>
  </si>
  <si>
    <t>CAMPOZANO, JOHANNA</t>
  </si>
  <si>
    <t>4V235R</t>
  </si>
  <si>
    <t>FERGUSON, - WILLIAM</t>
  </si>
  <si>
    <t>4V827R</t>
  </si>
  <si>
    <t>4WB692</t>
  </si>
  <si>
    <t>SANDREA, JEAN</t>
  </si>
  <si>
    <t>2WA622</t>
  </si>
  <si>
    <t>VILLEGAS MORENO, SAMUEL E</t>
  </si>
  <si>
    <t>4V236K</t>
  </si>
  <si>
    <t>AGUERREBERE, KEREN</t>
  </si>
  <si>
    <t>7V483M</t>
  </si>
  <si>
    <t>CASTRO GOMEZ, JOSE</t>
  </si>
  <si>
    <t>5V647Y</t>
  </si>
  <si>
    <t>FUENMAYOR, ADRIANA</t>
  </si>
  <si>
    <t>2V270U</t>
  </si>
  <si>
    <t>PEREZ CARRILLO, MARIALY</t>
  </si>
  <si>
    <t>7V325Y</t>
  </si>
  <si>
    <t>LOPEZ BARTOLON, JAENYS</t>
  </si>
  <si>
    <t>6V280J</t>
  </si>
  <si>
    <t>GONZALEZ MARIN, YEISON</t>
  </si>
  <si>
    <t>0WD527</t>
  </si>
  <si>
    <t>CEPEDA LARA, CLAUDIA</t>
  </si>
  <si>
    <t>7WC587</t>
  </si>
  <si>
    <t>FIGUEROA BERLY, STEPHANIE</t>
  </si>
  <si>
    <t>6V650Y</t>
  </si>
  <si>
    <t>8V037L</t>
  </si>
  <si>
    <t>MEDINA, MIREYA</t>
  </si>
  <si>
    <t>3V609K</t>
  </si>
  <si>
    <t>DAZA PEREZ, SHIRLY</t>
  </si>
  <si>
    <t>3V484K</t>
  </si>
  <si>
    <t>DA SILVA SANCHEZ, LILIANA</t>
  </si>
  <si>
    <t>0V426N</t>
  </si>
  <si>
    <t>VAZQUEZ, EMMANUEL</t>
  </si>
  <si>
    <t>9V536R</t>
  </si>
  <si>
    <t>ROJAS PARADA, GILBERTO</t>
  </si>
  <si>
    <t>4V802Q</t>
  </si>
  <si>
    <t>MONTOYA, ISABEL</t>
  </si>
  <si>
    <t>4V626R</t>
  </si>
  <si>
    <t>AGUILAR LIMETA, DANIEL</t>
  </si>
  <si>
    <t>3V450T</t>
  </si>
  <si>
    <t>MEZA YORY, DAINLLEY</t>
  </si>
  <si>
    <t>2V628Q</t>
  </si>
  <si>
    <t>CAMPOZANO, JHONNY</t>
  </si>
  <si>
    <t>8V333Q</t>
  </si>
  <si>
    <t>GUTIERREZ, WILLKEILY</t>
  </si>
  <si>
    <t>5V302Q</t>
  </si>
  <si>
    <t>MARTINEZ, JANINE</t>
  </si>
  <si>
    <t>4V789U</t>
  </si>
  <si>
    <t>PEREZ LOPEZ, JOSEFINA</t>
  </si>
  <si>
    <t>3V343T</t>
  </si>
  <si>
    <t>PERALES, LISSETH</t>
  </si>
  <si>
    <t>0WD728</t>
  </si>
  <si>
    <t>VEGA, LUCIA</t>
  </si>
  <si>
    <t>2WA059</t>
  </si>
  <si>
    <t>RODRIGUEZ, MARIA</t>
  </si>
  <si>
    <t>2V502R</t>
  </si>
  <si>
    <t>ALMERAN, CYNTHIA</t>
  </si>
  <si>
    <t>5V022R</t>
  </si>
  <si>
    <t>TREJO, MARISELA</t>
  </si>
  <si>
    <t>5WB353</t>
  </si>
  <si>
    <t>LAMBERTO, LARRY</t>
  </si>
  <si>
    <t>3WH809</t>
  </si>
  <si>
    <t>VILLEGAS-ACOSTA, ROYER</t>
  </si>
  <si>
    <t>7V906X</t>
  </si>
  <si>
    <t>CHAVARRIA, CYNTHIA</t>
  </si>
  <si>
    <t>2V292Y</t>
  </si>
  <si>
    <t>LONDONO ROJAS, GERALDINE</t>
  </si>
  <si>
    <t>2WB642</t>
  </si>
  <si>
    <t>BAEZ GALUE, EDUARDO</t>
  </si>
  <si>
    <t>2WD968</t>
  </si>
  <si>
    <t>VALENTIN, TOMAS</t>
  </si>
  <si>
    <t>5WA372</t>
  </si>
  <si>
    <t>SOCORRO, LUISELY</t>
  </si>
  <si>
    <t>5Q42G8</t>
  </si>
  <si>
    <t>SORCI, MARISSA</t>
  </si>
  <si>
    <t>2U32U8</t>
  </si>
  <si>
    <t>LASTRA, ZIOMARA</t>
  </si>
  <si>
    <t>2U28X2</t>
  </si>
  <si>
    <t>RODRIGUEZ BAUTISTA, MA GU</t>
  </si>
  <si>
    <t>3U25R3</t>
  </si>
  <si>
    <t>RAMIREZ VASQUEZ, JULIAN</t>
  </si>
  <si>
    <t>7U74U8</t>
  </si>
  <si>
    <t>MARRERO, FELIX</t>
  </si>
  <si>
    <t>0U87U2</t>
  </si>
  <si>
    <t>GUZMAN, IRIS</t>
  </si>
  <si>
    <t>3UU224</t>
  </si>
  <si>
    <t>MERCADO GARCIA, ALFONSO</t>
  </si>
  <si>
    <t>7U46T8</t>
  </si>
  <si>
    <t>BUITRAGO, JOSEPH</t>
  </si>
  <si>
    <t>2U209F</t>
  </si>
  <si>
    <t>PULIDO, BRANGIER</t>
  </si>
  <si>
    <t>6U56U9</t>
  </si>
  <si>
    <t>FERRER CUBILLAN, GUICELY</t>
  </si>
  <si>
    <t>7U097F</t>
  </si>
  <si>
    <t>PONCE POLEO, ERICK</t>
  </si>
  <si>
    <t>5VX455</t>
  </si>
  <si>
    <t>GALAN CASIQUE, JENNY</t>
  </si>
  <si>
    <t>8V4L32</t>
  </si>
  <si>
    <t>ZULETA, EVALU</t>
  </si>
  <si>
    <t>4V0K98</t>
  </si>
  <si>
    <t>OVIEDO, KEVIN</t>
  </si>
  <si>
    <t>0V2K75</t>
  </si>
  <si>
    <t>CANDELARIA, AIDA</t>
  </si>
  <si>
    <t>2V5M24</t>
  </si>
  <si>
    <t>GARCIA, LEANDRO</t>
  </si>
  <si>
    <t>7U94W3</t>
  </si>
  <si>
    <t>MENDOZA, LORENA</t>
  </si>
  <si>
    <t>8U50R3</t>
  </si>
  <si>
    <t>LAGOS, HILDA</t>
  </si>
  <si>
    <t>3V49Y4</t>
  </si>
  <si>
    <t>TRUJILLO, OLGA</t>
  </si>
  <si>
    <t>2X6F22</t>
  </si>
  <si>
    <t>ROSALES, TAMARA</t>
  </si>
  <si>
    <t>0X4F22</t>
  </si>
  <si>
    <t>GIL, MAYRET</t>
  </si>
  <si>
    <t>5X0K60</t>
  </si>
  <si>
    <t>CARVAJAL DE ROSALES, BRIG</t>
  </si>
  <si>
    <t>4W25U8</t>
  </si>
  <si>
    <t>GUERRERO, NINIBETT</t>
  </si>
  <si>
    <t>6X9L27</t>
  </si>
  <si>
    <t>PAEZ, SAJIRA</t>
  </si>
  <si>
    <t>6X3E32</t>
  </si>
  <si>
    <t>MEDINA, AGUSTIN</t>
  </si>
  <si>
    <t>5X0N52</t>
  </si>
  <si>
    <t>MESTRE CABELLO, RENE</t>
  </si>
  <si>
    <t>7X5N93</t>
  </si>
  <si>
    <t>MONTENEGRO, CARLOS</t>
  </si>
  <si>
    <t>2W38L0</t>
  </si>
  <si>
    <t>URDANETA, HECTOR</t>
  </si>
  <si>
    <t>2W05N2</t>
  </si>
  <si>
    <t>GAZQUEZ, YOSVANY</t>
  </si>
  <si>
    <t>2W39U9</t>
  </si>
  <si>
    <t>ROSARIO, VICTOR</t>
  </si>
  <si>
    <t>8X2G42</t>
  </si>
  <si>
    <t>MARTINEZ GARCIA, DIETY</t>
  </si>
  <si>
    <t>6W37T6</t>
  </si>
  <si>
    <t>LEON ZAMBRANO, JAVIER</t>
  </si>
  <si>
    <t>COLMENARES, JUAN</t>
  </si>
  <si>
    <t>6V68P7</t>
  </si>
  <si>
    <t>RINCON CARABALLO, KARLA</t>
  </si>
  <si>
    <t>5X2E72</t>
  </si>
  <si>
    <t>MARTINEZ SOLARES, CARLOS</t>
  </si>
  <si>
    <t>2X2M29</t>
  </si>
  <si>
    <t>PALADINI, VALENTINA</t>
  </si>
  <si>
    <t>7W87L6</t>
  </si>
  <si>
    <t>DENCAS FUNDORA, ANABEL</t>
  </si>
  <si>
    <t>7X0R84</t>
  </si>
  <si>
    <t>PERDOMO, MARIEL</t>
  </si>
  <si>
    <t>9U99R2</t>
  </si>
  <si>
    <t>PEREZ MORAN, VIANY</t>
  </si>
  <si>
    <t>2V573Y</t>
  </si>
  <si>
    <t>9WA608</t>
  </si>
  <si>
    <t>IBARRA, YULI</t>
  </si>
  <si>
    <t>3WT965</t>
  </si>
  <si>
    <t>GONZALEZ, ISRAEL</t>
  </si>
  <si>
    <t>2WT772</t>
  </si>
  <si>
    <t>BONILLA, SANTOS</t>
  </si>
  <si>
    <t>2WR696</t>
  </si>
  <si>
    <t>CASTRO MARTINEZ, WILFRIDO</t>
  </si>
  <si>
    <t>2WW022</t>
  </si>
  <si>
    <t>FERRER, ROGER</t>
  </si>
  <si>
    <t>0WT337</t>
  </si>
  <si>
    <t>ARANGUREN HERNANDEZ, GRIS</t>
  </si>
  <si>
    <t>0WT490</t>
  </si>
  <si>
    <t>HERNANDEZ, GRICET</t>
  </si>
  <si>
    <t>2WR723</t>
  </si>
  <si>
    <t>ROMAN, WILKIN</t>
  </si>
  <si>
    <t>9WT456</t>
  </si>
  <si>
    <t>CUBILLAN, DEYANIRA</t>
  </si>
  <si>
    <t>0WT566</t>
  </si>
  <si>
    <t>CHINCHILLA, JOSE</t>
  </si>
  <si>
    <t>0WT938</t>
  </si>
  <si>
    <t>CERVANTES ARRIETA, DEYMER</t>
  </si>
  <si>
    <t>7WR299</t>
  </si>
  <si>
    <t>RODRIGUEZ, PENELOPE</t>
  </si>
  <si>
    <t>2WR008</t>
  </si>
  <si>
    <t>GOMEZ MUNOZ, ERICK</t>
  </si>
  <si>
    <t>0WT220</t>
  </si>
  <si>
    <t>MENA, DANIEL</t>
  </si>
  <si>
    <t>8WR633</t>
  </si>
  <si>
    <t>VIVAS MORA, JOHN</t>
  </si>
  <si>
    <t>8WR095</t>
  </si>
  <si>
    <t>RAIGOSA, CARLOS</t>
  </si>
  <si>
    <t>3V068Y</t>
  </si>
  <si>
    <t>REYES DOMINGUEZ, OMAR</t>
  </si>
  <si>
    <t>2V692Y</t>
  </si>
  <si>
    <t>SILVA, DAIRIS</t>
  </si>
  <si>
    <t>2WC622</t>
  </si>
  <si>
    <t>CONTI, KATRINA</t>
  </si>
  <si>
    <t>2WA664</t>
  </si>
  <si>
    <t>GONGORA, KETTY</t>
  </si>
  <si>
    <t>3V227Y</t>
  </si>
  <si>
    <t>VELASQUEZ, AGEDA</t>
  </si>
  <si>
    <t>0WB206</t>
  </si>
  <si>
    <t>TORRES, CARLOS</t>
  </si>
  <si>
    <t>8WR782</t>
  </si>
  <si>
    <t>PERNIA VEZGA, ALEXANDER</t>
  </si>
  <si>
    <t>8WR685</t>
  </si>
  <si>
    <t>OLIVA LOPEZ, DIOGENE</t>
  </si>
  <si>
    <t>6WU695</t>
  </si>
  <si>
    <t>BOHORQUEZ, JOSE</t>
  </si>
  <si>
    <t>7WB899</t>
  </si>
  <si>
    <t>BRITO SOTO, NOE</t>
  </si>
  <si>
    <t>6V203Q</t>
  </si>
  <si>
    <t>COA, ALCIDES</t>
  </si>
  <si>
    <t>9WT032</t>
  </si>
  <si>
    <t>BRICENO ARTEAGA, CARLOS</t>
  </si>
  <si>
    <t>9WT392</t>
  </si>
  <si>
    <t>PADILLA BUSTILLO, NAHOMI</t>
  </si>
  <si>
    <t>0WT986</t>
  </si>
  <si>
    <t>HERRERA, SIVETH</t>
  </si>
  <si>
    <t>9WV752</t>
  </si>
  <si>
    <t>FELIZOLA, ANGELINA</t>
  </si>
  <si>
    <t>9WR362</t>
  </si>
  <si>
    <t>ALVIDREZ, MABEL</t>
  </si>
  <si>
    <t>5WU002</t>
  </si>
  <si>
    <t>PERAFAN CRISTANCHO, KAREM</t>
  </si>
  <si>
    <t>2WR936</t>
  </si>
  <si>
    <t>NARANJO, EBDUAR</t>
  </si>
  <si>
    <t>0WT266</t>
  </si>
  <si>
    <t>DIAZ MORA, PAOLA</t>
  </si>
  <si>
    <t>8WR922</t>
  </si>
  <si>
    <t>ESCOBAR, JOSMAR</t>
  </si>
  <si>
    <t>9WT328</t>
  </si>
  <si>
    <t>MEDINA MEDINA, JUNIOR</t>
  </si>
  <si>
    <t>7WT728</t>
  </si>
  <si>
    <t>7WH243</t>
  </si>
  <si>
    <t>TORRES GALAN, RICARDO</t>
  </si>
  <si>
    <t>8WR664</t>
  </si>
  <si>
    <t>FRANCO PERDOMO, OSVERT</t>
  </si>
  <si>
    <t>9WT060</t>
  </si>
  <si>
    <t>MUNOZ, CARMEN</t>
  </si>
  <si>
    <t>0WT452</t>
  </si>
  <si>
    <t>PINTO PORTILLO, JEAN</t>
  </si>
  <si>
    <t>6WU226</t>
  </si>
  <si>
    <t>ORTIZ ARRIETA, MARIA</t>
  </si>
  <si>
    <t>5WT405</t>
  </si>
  <si>
    <t>NUNEZ, MATTHEW</t>
  </si>
  <si>
    <t>2WR995</t>
  </si>
  <si>
    <t>GUTIERREZ, WILLKARLY</t>
  </si>
  <si>
    <t>0WT747</t>
  </si>
  <si>
    <t>CENTENO CASTELLON, YADER</t>
  </si>
  <si>
    <t>7WR282</t>
  </si>
  <si>
    <t>SANCHEZ SANCHEZ, MELANIE</t>
  </si>
  <si>
    <t>6V073Y</t>
  </si>
  <si>
    <t>ROSALES PENALOZA, ANTHONY</t>
  </si>
  <si>
    <t>2WR434</t>
  </si>
  <si>
    <t>MENDOZA, CARMEN</t>
  </si>
  <si>
    <t>5WT487</t>
  </si>
  <si>
    <t>NUNEZ, RANDY</t>
  </si>
  <si>
    <t>9WT084</t>
  </si>
  <si>
    <t>RODRIGUEZ, ERNESTO</t>
  </si>
  <si>
    <t>8WU325</t>
  </si>
  <si>
    <t>LUENGO MOLERO, MARIA</t>
  </si>
  <si>
    <t>0WA798</t>
  </si>
  <si>
    <t>REYES DOMINGUEZ, ROGELIO</t>
  </si>
  <si>
    <t>8WR656</t>
  </si>
  <si>
    <t>ANTUNEZ, AURIMAR</t>
  </si>
  <si>
    <t>2WR222</t>
  </si>
  <si>
    <t>MARTINEZ, ADRIANA</t>
  </si>
  <si>
    <t>5WV794</t>
  </si>
  <si>
    <t>BELLO, MARIANGEL</t>
  </si>
  <si>
    <t>5WB646</t>
  </si>
  <si>
    <t>MARRUFO GONZALEZ, GERMAN</t>
  </si>
  <si>
    <t>5WA936</t>
  </si>
  <si>
    <t>ROBLEDO, MIGUEL</t>
  </si>
  <si>
    <t>8VL225</t>
  </si>
  <si>
    <t>PIRELA, CRISTIAN</t>
  </si>
  <si>
    <t>9WT069</t>
  </si>
  <si>
    <t>ACOSTA ROSALES, MARIA</t>
  </si>
  <si>
    <t>0WT023</t>
  </si>
  <si>
    <t>RIOS, DORA</t>
  </si>
  <si>
    <t>5WT439</t>
  </si>
  <si>
    <t>ALVAREZ ECHEVERRI, DANIEL</t>
  </si>
  <si>
    <t>8WR827</t>
  </si>
  <si>
    <t>BERRIOS, SHERYBEL</t>
  </si>
  <si>
    <t>5V242Y</t>
  </si>
  <si>
    <t>CORTES ASTUDILLO, MARTHA</t>
  </si>
  <si>
    <t>0V434V</t>
  </si>
  <si>
    <t>LEMOS, ABELARDO</t>
  </si>
  <si>
    <t>0W2K32</t>
  </si>
  <si>
    <t>TORRES VICTOR, RAFAEL</t>
  </si>
  <si>
    <t>9W2K44</t>
  </si>
  <si>
    <t>LOPEZ GONZALEZ, OSCAR</t>
  </si>
  <si>
    <t>6W5J69</t>
  </si>
  <si>
    <t>6W9J89</t>
  </si>
  <si>
    <t>3W0J08</t>
  </si>
  <si>
    <t>URDANETA, ORIANA RAQUEL</t>
  </si>
  <si>
    <t>6W9D75</t>
  </si>
  <si>
    <t>VEGA FLOREZ, YOLANI</t>
  </si>
  <si>
    <t>3W9B29</t>
  </si>
  <si>
    <t>TORREALBA VASQUEZ, JUAN</t>
  </si>
  <si>
    <t>7W0B78</t>
  </si>
  <si>
    <t>RUBIO MARQUEZ, RAYMUNDO</t>
  </si>
  <si>
    <t>4W5G67</t>
  </si>
  <si>
    <t>AGUERREBERE, JUAN CARLOS</t>
  </si>
  <si>
    <t>5W8D29</t>
  </si>
  <si>
    <t>URDANETA, YOLITZA</t>
  </si>
  <si>
    <t>7W9D53</t>
  </si>
  <si>
    <t>MENDOZA PALOMINO, JOSMEN</t>
  </si>
  <si>
    <t>0W6K25</t>
  </si>
  <si>
    <t>SOLANO GARCIA, DANIEL</t>
  </si>
  <si>
    <t>9WY645</t>
  </si>
  <si>
    <t>BEDOYA LOPEZ, JULIO</t>
  </si>
  <si>
    <t>6W5D25</t>
  </si>
  <si>
    <t>MIRANDA, FRANCIELLE</t>
  </si>
  <si>
    <t>5W77E9</t>
  </si>
  <si>
    <t>TERAN, OMAR</t>
  </si>
  <si>
    <t>2W70D6</t>
  </si>
  <si>
    <t>ARCHILA, YERLI</t>
  </si>
  <si>
    <t>2W97G8</t>
  </si>
  <si>
    <t>VELASQUEZ MURILLO, ALAIN</t>
  </si>
  <si>
    <t>5W57J8</t>
  </si>
  <si>
    <t>BERNABE ZAMAN, SALMAN</t>
  </si>
  <si>
    <t>8W35D5</t>
  </si>
  <si>
    <t>ROSALES, EMMA</t>
  </si>
  <si>
    <t>2W07G6</t>
  </si>
  <si>
    <t>HERRERA VILLARREYNA, XOCH</t>
  </si>
  <si>
    <t>5W60F3</t>
  </si>
  <si>
    <t>URIBE PULIDO, NICOLAS</t>
  </si>
  <si>
    <t>2W62G7</t>
  </si>
  <si>
    <t>VALECILLOS ANDARA, YAJAIR</t>
  </si>
  <si>
    <t>2VU662</t>
  </si>
  <si>
    <t>PERNIA RAMIREZ, MARIA</t>
  </si>
  <si>
    <t>3W97G0</t>
  </si>
  <si>
    <t>PINTO PORTILLO, JECCICA</t>
  </si>
  <si>
    <t>6W6X08</t>
  </si>
  <si>
    <t>VILLARROEL, JESUS</t>
  </si>
  <si>
    <t>8W6W53</t>
  </si>
  <si>
    <t>DE ALBA, DANIEL</t>
  </si>
  <si>
    <t>6W27P7</t>
  </si>
  <si>
    <t>MONTES, JOSE</t>
  </si>
  <si>
    <t>5W85L5</t>
  </si>
  <si>
    <t>RIVERA, LUCIA</t>
  </si>
  <si>
    <t>6W2X24</t>
  </si>
  <si>
    <t>CUMARE, LISBETH</t>
  </si>
  <si>
    <t>7W9X98</t>
  </si>
  <si>
    <t>CARROCCIA, GIANNI</t>
  </si>
  <si>
    <t>6W9X39</t>
  </si>
  <si>
    <t>CABAREDA, JUAN</t>
  </si>
  <si>
    <t>6W8X57</t>
  </si>
  <si>
    <t>SALAZAR, JONHENRY</t>
  </si>
  <si>
    <t>6W06F2</t>
  </si>
  <si>
    <t>BOSCAN, ROLANDO</t>
  </si>
  <si>
    <t>2W78D2</t>
  </si>
  <si>
    <t>MOLINA, NICOLAS</t>
  </si>
  <si>
    <t>8W62E2</t>
  </si>
  <si>
    <t>PULIDO FERNANDEZ, DORIS</t>
  </si>
  <si>
    <t>7W53E8</t>
  </si>
  <si>
    <t>AGUILERA MARTINEZ, DILCIA</t>
  </si>
  <si>
    <t>7W6V98</t>
  </si>
  <si>
    <t>ALISONDO, DARIO</t>
  </si>
  <si>
    <t>5W8X94</t>
  </si>
  <si>
    <t>MORENO, IRLANDA</t>
  </si>
  <si>
    <t>8W88H9</t>
  </si>
  <si>
    <t>MORENO, YINA</t>
  </si>
  <si>
    <t>6W37F9</t>
  </si>
  <si>
    <t>COLOMBO HERNANDEZ, JOSE</t>
  </si>
  <si>
    <t>2W67G3</t>
  </si>
  <si>
    <t>TARAZONA CASTRO, YOSMAR</t>
  </si>
  <si>
    <t>2W60F8</t>
  </si>
  <si>
    <t>CINDER, CESAR</t>
  </si>
  <si>
    <t>9W08H3</t>
  </si>
  <si>
    <t>GOMEZ SANCHEZ, IVONNE</t>
  </si>
  <si>
    <t>8W25E2</t>
  </si>
  <si>
    <t>BARRIOS PAZ, JOSE</t>
  </si>
  <si>
    <t>2W57E5</t>
  </si>
  <si>
    <t>TERAN HERNANDEZ, JUAN</t>
  </si>
  <si>
    <t>9W04E2</t>
  </si>
  <si>
    <t>OLMO, BRIAN</t>
  </si>
  <si>
    <t>2W42D8</t>
  </si>
  <si>
    <t>LUZARDO QUINTERO, AILYN</t>
  </si>
  <si>
    <t>2W7Y42</t>
  </si>
  <si>
    <t>NARANJO, JOHN</t>
  </si>
  <si>
    <t>7W8Y45</t>
  </si>
  <si>
    <t>VAZQUEZ, EDUARDO</t>
  </si>
  <si>
    <t>8W27B2</t>
  </si>
  <si>
    <t>DURAN FERNANDEZ, MARIA LU</t>
  </si>
  <si>
    <t>2W65E4</t>
  </si>
  <si>
    <t>GONZALEZ PEROZO, ADRIANA</t>
  </si>
  <si>
    <t>2W82E7</t>
  </si>
  <si>
    <t>PEROZO FERNANDEZ, LISBETH</t>
  </si>
  <si>
    <t>5W67F6</t>
  </si>
  <si>
    <t>BERMUDEZ, DORALBA</t>
  </si>
  <si>
    <t>0W29A8</t>
  </si>
  <si>
    <t>ARCHILA, ANYERSON</t>
  </si>
  <si>
    <t>7W4R06</t>
  </si>
  <si>
    <t>COYOY, JUAN</t>
  </si>
  <si>
    <t>6W2X97</t>
  </si>
  <si>
    <t>RAMOS CUMARE, EDGAR</t>
  </si>
  <si>
    <t>5W8X96</t>
  </si>
  <si>
    <t>CABAREDA, LUIS</t>
  </si>
  <si>
    <t>7W0X77</t>
  </si>
  <si>
    <t>ESTABA, ANA</t>
  </si>
  <si>
    <t>9W7M29</t>
  </si>
  <si>
    <t>FEMENIAS DEL POZO, MARIA</t>
  </si>
  <si>
    <t>6W6P60</t>
  </si>
  <si>
    <t>FERRARI, SANTIAGO</t>
  </si>
  <si>
    <t>2W5L68</t>
  </si>
  <si>
    <t>PLAZA CERRADA, VICTOR</t>
  </si>
  <si>
    <t>0W5P05</t>
  </si>
  <si>
    <t>MARQUEZ, FLOR</t>
  </si>
  <si>
    <t>7W0X52</t>
  </si>
  <si>
    <t>MARRUGO, RONALD</t>
  </si>
  <si>
    <t>6W2J50</t>
  </si>
  <si>
    <t>ESPINOZA MENDEZ, MARELIS</t>
  </si>
  <si>
    <t>9W3K76</t>
  </si>
  <si>
    <t>GONZALEZ, DINA</t>
  </si>
  <si>
    <t>2W5T45</t>
  </si>
  <si>
    <t>TOVAR SALDIVIA, JUAN</t>
  </si>
  <si>
    <t>0W4R46</t>
  </si>
  <si>
    <t>JUAREZ BONILLA, NORLAN</t>
  </si>
  <si>
    <t>7W0R46</t>
  </si>
  <si>
    <t>COYOY, YEFERSON</t>
  </si>
  <si>
    <t>8W3P55</t>
  </si>
  <si>
    <t>CARNEVALE, GINO</t>
  </si>
  <si>
    <t>4W9M20</t>
  </si>
  <si>
    <t>CARRASQUEL, RAFAEL</t>
  </si>
  <si>
    <t>6W6M57</t>
  </si>
  <si>
    <t xml:space="preserve">FLORES OROPEZA, ANDIOMAR </t>
  </si>
  <si>
    <t>8W6R22</t>
  </si>
  <si>
    <t>COYOY, BANDERSO</t>
  </si>
  <si>
    <t>2V06L5</t>
  </si>
  <si>
    <t>VARGAS RIVERON, YUDITH</t>
  </si>
  <si>
    <t>5W8P48</t>
  </si>
  <si>
    <t>REYES ROSALES, STEYLY</t>
  </si>
  <si>
    <t>5W7P88</t>
  </si>
  <si>
    <t>PEREZ MUNGUIA, ISMAEL</t>
  </si>
  <si>
    <t>6W4P62</t>
  </si>
  <si>
    <t>CAMPOS, SADA</t>
  </si>
  <si>
    <t>PENA MORILLO, STEPHANY SU</t>
  </si>
  <si>
    <t>9W0R48</t>
  </si>
  <si>
    <t>PENA, JOSE</t>
  </si>
  <si>
    <t>6W5M77</t>
  </si>
  <si>
    <t>HUIZA MORA, MAIRA ALEJAND</t>
  </si>
  <si>
    <t>6W7W69</t>
  </si>
  <si>
    <t>TORRES, ROXELYS</t>
  </si>
  <si>
    <t>6W9M95</t>
  </si>
  <si>
    <t>CASTELLANOS, JOSE A</t>
  </si>
  <si>
    <t>2W620A</t>
  </si>
  <si>
    <t>RAMIREZ, ALFONSO</t>
  </si>
  <si>
    <t>4W254C</t>
  </si>
  <si>
    <t>FONSECA, GONZALO</t>
  </si>
  <si>
    <t>0W956B</t>
  </si>
  <si>
    <t>HERNANDEZ, DIANA MARIA</t>
  </si>
  <si>
    <t>2W554A</t>
  </si>
  <si>
    <t>RODRIGUEZ, KETHY</t>
  </si>
  <si>
    <t>4W472C</t>
  </si>
  <si>
    <t>BRACHO, LUCIDIO</t>
  </si>
  <si>
    <t>0W809D</t>
  </si>
  <si>
    <t>MARTINEZ, JOSEFINA</t>
  </si>
  <si>
    <t>3V72N2</t>
  </si>
  <si>
    <t>FRANCO PERDOMO, OSGLA</t>
  </si>
  <si>
    <t>9W625D</t>
  </si>
  <si>
    <t>LUJAN, MILAGRO</t>
  </si>
  <si>
    <t>6V02M9</t>
  </si>
  <si>
    <t>MARRUFO, GERMAN</t>
  </si>
  <si>
    <t>3W23P2</t>
  </si>
  <si>
    <t>RODRIGUES JACKSON, CLENIL</t>
  </si>
  <si>
    <t>3W66L5</t>
  </si>
  <si>
    <t>DE ALBA CALDERA, HENRY</t>
  </si>
  <si>
    <t>0W37M0</t>
  </si>
  <si>
    <t>MIRANDA, LESTAD</t>
  </si>
  <si>
    <t>9V02N5</t>
  </si>
  <si>
    <t>GOMEZ, VERONICA</t>
  </si>
  <si>
    <t>0W659D</t>
  </si>
  <si>
    <t>ALONSO, OLGA</t>
  </si>
  <si>
    <t>2W32L5</t>
  </si>
  <si>
    <t>BOSCAN RAMOS, RAFAEL</t>
  </si>
  <si>
    <t>2W85M7</t>
  </si>
  <si>
    <t>URDANETA, EDYTZA</t>
  </si>
  <si>
    <t>2V70N9</t>
  </si>
  <si>
    <t>GONZALEZ, ADRIANA</t>
  </si>
  <si>
    <t>4W874E</t>
  </si>
  <si>
    <t>3W632F</t>
  </si>
  <si>
    <t>PEREZ, EDGAR</t>
  </si>
  <si>
    <t>4W252N</t>
  </si>
  <si>
    <t>GAMEZ, ROSA</t>
  </si>
  <si>
    <t>4W523M</t>
  </si>
  <si>
    <t>BLANCO, ERWIN</t>
  </si>
  <si>
    <t>5W628M</t>
  </si>
  <si>
    <t>MORALES, ANGELICA</t>
  </si>
  <si>
    <t>0V224E</t>
  </si>
  <si>
    <t>MOLINA, MIGUEL</t>
  </si>
  <si>
    <t>2V754F</t>
  </si>
  <si>
    <t>GODOY GONZALEZ, JOSE</t>
  </si>
  <si>
    <t>3W890H</t>
  </si>
  <si>
    <t>RAMIREZ, DANI VALENTINA</t>
  </si>
  <si>
    <t>5V799D</t>
  </si>
  <si>
    <t>PEDREANEZ, JOSE LUIS</t>
  </si>
  <si>
    <t>3V89Y7</t>
  </si>
  <si>
    <t>MENDOZA, GENESIS</t>
  </si>
  <si>
    <t>3V428E</t>
  </si>
  <si>
    <t>SANJUANA, ARLEIDYS</t>
  </si>
  <si>
    <t>6V748G</t>
  </si>
  <si>
    <t>FERNANDEZ RAMIREZ, OSCAR</t>
  </si>
  <si>
    <t>5V275E</t>
  </si>
  <si>
    <t>CORDERO, CARLOS</t>
  </si>
  <si>
    <t>3V230E</t>
  </si>
  <si>
    <t>LOPEZ, ALEJANDRA</t>
  </si>
  <si>
    <t>4W635L</t>
  </si>
  <si>
    <t>SUAREZ, LUIS</t>
  </si>
  <si>
    <t>6V674K</t>
  </si>
  <si>
    <t>MAGNO FRANCO, ARIANNA</t>
  </si>
  <si>
    <t>0W724F</t>
  </si>
  <si>
    <t>BRITO, EVELYN</t>
  </si>
  <si>
    <t>9V632E</t>
  </si>
  <si>
    <t>FERNANDEZ SANCHEZ, ESTHEF</t>
  </si>
  <si>
    <t>3V629E</t>
  </si>
  <si>
    <t>FAJARDO HERNANDEZ, CESAR</t>
  </si>
  <si>
    <t>9V738H</t>
  </si>
  <si>
    <t>QUINTANILLA, ROSA</t>
  </si>
  <si>
    <t>0V588E</t>
  </si>
  <si>
    <t>SANDOVAL URDANETA, RAFAEL</t>
  </si>
  <si>
    <t>3V895N</t>
  </si>
  <si>
    <t>GONZALEZ, SUSANA</t>
  </si>
  <si>
    <t>8V469A</t>
  </si>
  <si>
    <t>BRAVO, ALEXIS</t>
  </si>
  <si>
    <t>6V28W2</t>
  </si>
  <si>
    <t>RAMOS, VICTOR</t>
  </si>
  <si>
    <t>3V385E</t>
  </si>
  <si>
    <t>ORLANDO, YOSMERY</t>
  </si>
  <si>
    <t>7U84R6</t>
  </si>
  <si>
    <t>BRITO SOTO, FRANCISCO</t>
  </si>
  <si>
    <t>3U87W9</t>
  </si>
  <si>
    <t>ESPINOZA ORTEGA, ANDREA</t>
  </si>
  <si>
    <t>7WH257</t>
  </si>
  <si>
    <t>MORALES OJEDA, LUIS</t>
  </si>
  <si>
    <t>2WA276</t>
  </si>
  <si>
    <t>GONZALEZ, JOSE</t>
  </si>
  <si>
    <t>9V078R</t>
  </si>
  <si>
    <t>ZAPATA, YOLIMAR</t>
  </si>
  <si>
    <t>2V048V</t>
  </si>
  <si>
    <t>MENDOZA, YEAN</t>
  </si>
  <si>
    <t>4V572R</t>
  </si>
  <si>
    <t>CARRASQUEL DE BANDRE, ARU</t>
  </si>
  <si>
    <t>2V353Q</t>
  </si>
  <si>
    <t>HERRERA, ANA</t>
  </si>
  <si>
    <t>8V277K</t>
  </si>
  <si>
    <t>GIL, OSCAR</t>
  </si>
  <si>
    <t>9V748R</t>
  </si>
  <si>
    <t>MONTENEGRO, RACHEL</t>
  </si>
  <si>
    <t>8WB053</t>
  </si>
  <si>
    <t>HARRIS, KELSEY</t>
  </si>
  <si>
    <t>4V372Y</t>
  </si>
  <si>
    <t>CAMILO, JUAN</t>
  </si>
  <si>
    <t>8V354Y</t>
  </si>
  <si>
    <t>PEREZ VALERO, CARLOS JAVI</t>
  </si>
  <si>
    <t>4V256R</t>
  </si>
  <si>
    <t>FERNANDEZ, LUISA</t>
  </si>
  <si>
    <t>2WC073</t>
  </si>
  <si>
    <t>RUIZ, LEONEL</t>
  </si>
  <si>
    <t>2V504Q</t>
  </si>
  <si>
    <t>TALAVERA, AMIXA</t>
  </si>
  <si>
    <t>2V290W</t>
  </si>
  <si>
    <t>BARRERA, ROSA</t>
  </si>
  <si>
    <t>7WH272</t>
  </si>
  <si>
    <t>JEVELI, MIRIAN</t>
  </si>
  <si>
    <t>7V605Y</t>
  </si>
  <si>
    <t>NUNEZ AGUILLON, ROLANDO</t>
  </si>
  <si>
    <t>7WH339</t>
  </si>
  <si>
    <t>HERNANDEZ JIMENEZ, LUIS</t>
  </si>
  <si>
    <t>5V802Y</t>
  </si>
  <si>
    <t>2V839V</t>
  </si>
  <si>
    <t>TOLEDO, ELYN</t>
  </si>
  <si>
    <t>9WC722</t>
  </si>
  <si>
    <t>FERNANDEZ, RONALD</t>
  </si>
  <si>
    <t>6V629Y</t>
  </si>
  <si>
    <t>MONTILLA, LEOMER</t>
  </si>
  <si>
    <t>9WA223</t>
  </si>
  <si>
    <t>MORILLO VELASQUEZ, VALERI</t>
  </si>
  <si>
    <t>7V004Y</t>
  </si>
  <si>
    <t>TORRES PEREZ, YONEIKER</t>
  </si>
  <si>
    <t>3V929Y</t>
  </si>
  <si>
    <t>CAHUEX, BRENT</t>
  </si>
  <si>
    <t>7WH279</t>
  </si>
  <si>
    <t>URDANETA, EDISON</t>
  </si>
  <si>
    <t>8WC052</t>
  </si>
  <si>
    <t>ROSEL TEJERO, LOURDES</t>
  </si>
  <si>
    <t>6V849X</t>
  </si>
  <si>
    <t>LUJANO, PAULA</t>
  </si>
  <si>
    <t>6V380Y</t>
  </si>
  <si>
    <t>DORADEA, PERLA J</t>
  </si>
  <si>
    <t>9WC329</t>
  </si>
  <si>
    <t>ZERPA DE DUARTE, ROSANGEL</t>
  </si>
  <si>
    <t>6V249T</t>
  </si>
  <si>
    <t>ISIDRO, JOSELITO</t>
  </si>
  <si>
    <t>4WB564</t>
  </si>
  <si>
    <t>CAMPOZANO, DIANA</t>
  </si>
  <si>
    <t>4U39T2</t>
  </si>
  <si>
    <t>DOMINGUEZ, SAMANTHA</t>
  </si>
  <si>
    <t>5V5M57</t>
  </si>
  <si>
    <t>JACOBO CANELA, SADDAM JOS</t>
  </si>
  <si>
    <t>8V5N48</t>
  </si>
  <si>
    <t>ANDRADE, JOSE</t>
  </si>
  <si>
    <t>8U74U9</t>
  </si>
  <si>
    <t>MONTOYA, CARLOS</t>
  </si>
  <si>
    <t>0U02T3</t>
  </si>
  <si>
    <t>SOTO, CLEMENTINA</t>
  </si>
  <si>
    <t>7T04H2</t>
  </si>
  <si>
    <t>GALVEZ, JUAN</t>
  </si>
  <si>
    <t>2W22U5</t>
  </si>
  <si>
    <t>PIRELA DIAZ, JESUS</t>
  </si>
  <si>
    <t>0U42T5</t>
  </si>
  <si>
    <t>RAMIREZ, DELFINA</t>
  </si>
  <si>
    <t>6V2M59</t>
  </si>
  <si>
    <t>AVILA, EDUARDA</t>
  </si>
  <si>
    <t>6V30P7</t>
  </si>
  <si>
    <t>NUCETE, JEANNETTE</t>
  </si>
  <si>
    <t>9W47L9</t>
  </si>
  <si>
    <t>VERA MENDEZ, YALENY</t>
  </si>
  <si>
    <t>3W53L8</t>
  </si>
  <si>
    <t>MARTINEZ, AMILCAR</t>
  </si>
  <si>
    <t>8X6N89</t>
  </si>
  <si>
    <t>ZETINO, SANTOS</t>
  </si>
  <si>
    <t>5WC606</t>
  </si>
  <si>
    <t>VASQUEZ, LEONARDO</t>
  </si>
  <si>
    <t>9WR475</t>
  </si>
  <si>
    <t>VILLARINO, AMELIA</t>
  </si>
  <si>
    <t>3WX685</t>
  </si>
  <si>
    <t>OLGUIN FERRETIZ, LETICIA</t>
  </si>
  <si>
    <t>9WR423</t>
  </si>
  <si>
    <t>MENCIA GARCIA, ROBERTH</t>
  </si>
  <si>
    <t>9WR924</t>
  </si>
  <si>
    <t>7WR457</t>
  </si>
  <si>
    <t>RODRIGUEZ, SORELIS</t>
  </si>
  <si>
    <t>9WR238</t>
  </si>
  <si>
    <t>CASTILLO, PEDRO</t>
  </si>
  <si>
    <t>5WR043</t>
  </si>
  <si>
    <t>LOPEZ, FERNANDA</t>
  </si>
  <si>
    <t>2WR082</t>
  </si>
  <si>
    <t>GARCIA, CAROLINA</t>
  </si>
  <si>
    <t>4WR403</t>
  </si>
  <si>
    <t>SARIOL, YONI</t>
  </si>
  <si>
    <t>9V227T</t>
  </si>
  <si>
    <t>GORDILLO, SANDRA</t>
  </si>
  <si>
    <t>8WT777</t>
  </si>
  <si>
    <t>CARRASCO RANGEL, RICHARD</t>
  </si>
  <si>
    <t>9V789Y</t>
  </si>
  <si>
    <t>RODRIGUEZ, GUADALUPE</t>
  </si>
  <si>
    <t>3WH590</t>
  </si>
  <si>
    <t>LOPEZ FERNANDEZ, AMERICO</t>
  </si>
  <si>
    <t>9V628Y</t>
  </si>
  <si>
    <t>REYNA LOPEZ, ISRAEL</t>
  </si>
  <si>
    <t>8VD288</t>
  </si>
  <si>
    <t>CARDENAS, MARISOL</t>
  </si>
  <si>
    <t>2WH980</t>
  </si>
  <si>
    <t>BARROSO GONZALEZ, AFRAINM</t>
  </si>
  <si>
    <t>7W9D67</t>
  </si>
  <si>
    <t>MENDOZA, JOHANA</t>
  </si>
  <si>
    <t>9WY624</t>
  </si>
  <si>
    <t>HERNANDEZ, ALICIA</t>
  </si>
  <si>
    <t>5W2G49</t>
  </si>
  <si>
    <t>GARCIA, JUAN</t>
  </si>
  <si>
    <t>3W7G89</t>
  </si>
  <si>
    <t>BRAVO CARRERO, JOSE</t>
  </si>
  <si>
    <t>3W2G32</t>
  </si>
  <si>
    <t>BENITEZ BARROZA, HUMBERTO</t>
  </si>
  <si>
    <t>3W2G80</t>
  </si>
  <si>
    <t>DIAZ PEREZ, FABIAN</t>
  </si>
  <si>
    <t>7W0D24</t>
  </si>
  <si>
    <t>CASTILLO, EVA</t>
  </si>
  <si>
    <t>6W5D42</t>
  </si>
  <si>
    <t>DE LA HOZ, RICHARD</t>
  </si>
  <si>
    <t>3W7H33</t>
  </si>
  <si>
    <t>MONSALVE, EMMA</t>
  </si>
  <si>
    <t>3W3G45</t>
  </si>
  <si>
    <t>DIAZ PEREZ, FRANKLI</t>
  </si>
  <si>
    <t>4W7G78</t>
  </si>
  <si>
    <t>DISCUA DAVID, JULIO</t>
  </si>
  <si>
    <t>6W6D45</t>
  </si>
  <si>
    <t>MADRIZ, ANYELY</t>
  </si>
  <si>
    <t>7W2D65</t>
  </si>
  <si>
    <t>MONTILLA, ROSARIO</t>
  </si>
  <si>
    <t>3W6G00</t>
  </si>
  <si>
    <t>BRAVO HERNANDEZ, FRANK</t>
  </si>
  <si>
    <t>6W3D05</t>
  </si>
  <si>
    <t>GRATEROL MARTINEZ, NESTOR</t>
  </si>
  <si>
    <t>6W7D22</t>
  </si>
  <si>
    <t>BEDOLLA, CITLALY</t>
  </si>
  <si>
    <t>5W59F9</t>
  </si>
  <si>
    <t>SAAVEDRA, ELIO JOSE</t>
  </si>
  <si>
    <t>5W45F5</t>
  </si>
  <si>
    <t>FERNANDEZ, REINALDO</t>
  </si>
  <si>
    <t>8W29B4</t>
  </si>
  <si>
    <t>URRIBARRI, YANNELIN</t>
  </si>
  <si>
    <t>8W38P6</t>
  </si>
  <si>
    <t>VALBUENA GRANADOS, MARIA</t>
  </si>
  <si>
    <t>7W0V23</t>
  </si>
  <si>
    <t>SANCHEZ, EZEQUIEL</t>
  </si>
  <si>
    <t>2W42F7</t>
  </si>
  <si>
    <t>SAENZ, NORLAN</t>
  </si>
  <si>
    <t>5W04F5</t>
  </si>
  <si>
    <t>RIVERO, FANNNY</t>
  </si>
  <si>
    <t>5W93F4</t>
  </si>
  <si>
    <t>FLORES NESSI, EDDY JOSE</t>
  </si>
  <si>
    <t>6W2X92</t>
  </si>
  <si>
    <t>ESCOBEDO, LUIGI</t>
  </si>
  <si>
    <t>7W4V77</t>
  </si>
  <si>
    <t>5W25F7</t>
  </si>
  <si>
    <t>RAMIREZ RIVERO, VICTOR</t>
  </si>
  <si>
    <t>6W4P35</t>
  </si>
  <si>
    <t>CHONA DELGADO, ELISA DOLO</t>
  </si>
  <si>
    <t>6W8V29</t>
  </si>
  <si>
    <t>MEDINA, YASMIN</t>
  </si>
  <si>
    <t>3W2X68</t>
  </si>
  <si>
    <t>CAMBAR LOPEZ, JOSE</t>
  </si>
  <si>
    <t>0W8U29</t>
  </si>
  <si>
    <t>RODRIGUEZ, MARIBEL</t>
  </si>
  <si>
    <t>0W8U49</t>
  </si>
  <si>
    <t>MARTINEZ, YOLANDA</t>
  </si>
  <si>
    <t>7W2V87</t>
  </si>
  <si>
    <t>SANCHEZ, JOSE</t>
  </si>
  <si>
    <t>9W5T63</t>
  </si>
  <si>
    <t>PEREZ, MARISOL</t>
  </si>
  <si>
    <t>2W8T58</t>
  </si>
  <si>
    <t>CHIRINOS, ADRIANA</t>
  </si>
  <si>
    <t>0W3U48</t>
  </si>
  <si>
    <t>DIAZ ANIDO, OYONE D</t>
  </si>
  <si>
    <t>0W7U02</t>
  </si>
  <si>
    <t>BERRIOS, RAFAELA</t>
  </si>
  <si>
    <t>2W6T82</t>
  </si>
  <si>
    <t>GUERRA PEREZ, GABRIEL</t>
  </si>
  <si>
    <t>2V82E8</t>
  </si>
  <si>
    <t>GOMEZ, DAVID</t>
  </si>
  <si>
    <t>2W4P89</t>
  </si>
  <si>
    <t>BERMUDEZ MARIN, ALFREDO</t>
  </si>
  <si>
    <t>2W5T44</t>
  </si>
  <si>
    <t>LOZANO GOMEZ, ASHLY AZUCE</t>
  </si>
  <si>
    <t>2W7T30</t>
  </si>
  <si>
    <t>BOHORQUEZ, MAITTE</t>
  </si>
  <si>
    <t>0W7U77</t>
  </si>
  <si>
    <t>GARCIA REYES, ALEXANDER</t>
  </si>
  <si>
    <t>0W6U92</t>
  </si>
  <si>
    <t>GOMEZ JIMENEZ, RAUL</t>
  </si>
  <si>
    <t>7W3V07</t>
  </si>
  <si>
    <t>MEDINA, SHANIA</t>
  </si>
  <si>
    <t>0W3U73</t>
  </si>
  <si>
    <t>BURGOS, GUSTAVO</t>
  </si>
  <si>
    <t>5V26H8</t>
  </si>
  <si>
    <t>CORNEJOS, LEONOR</t>
  </si>
  <si>
    <t>2W279C</t>
  </si>
  <si>
    <t>PROHENZA, JUAN</t>
  </si>
  <si>
    <t>2W529F</t>
  </si>
  <si>
    <t>RODRIGUEZ, IGNACIO</t>
  </si>
  <si>
    <t>0W880D</t>
  </si>
  <si>
    <t>RUIZ, MARIA</t>
  </si>
  <si>
    <t>0W34Q4</t>
  </si>
  <si>
    <t>GARCIA, YORMAN</t>
  </si>
  <si>
    <t>2W634A</t>
  </si>
  <si>
    <t>HUERTA, MANUEL</t>
  </si>
  <si>
    <t>2W30Y2</t>
  </si>
  <si>
    <t>IBANEZ, JUANITA</t>
  </si>
  <si>
    <t>8W060M</t>
  </si>
  <si>
    <t>DE LA CRUZ, ROSA</t>
  </si>
  <si>
    <t>2W287F</t>
  </si>
  <si>
    <t>GRANADOS, BERTHA</t>
  </si>
  <si>
    <t>2W084K</t>
  </si>
  <si>
    <t>LOPEZ GONZALEZ, CESAR</t>
  </si>
  <si>
    <t>3W722H</t>
  </si>
  <si>
    <t>ARREDONDO, EVANGELINA</t>
  </si>
  <si>
    <t>3W396M</t>
  </si>
  <si>
    <t>MENDEZ VELASQUEZ, GERSON</t>
  </si>
  <si>
    <t>3W839H</t>
  </si>
  <si>
    <t>MEDINA, LUCIA</t>
  </si>
  <si>
    <t>7W995J</t>
  </si>
  <si>
    <t>VIGIL, FELIPE</t>
  </si>
  <si>
    <t>7W487J</t>
  </si>
  <si>
    <t>RODRIGUEZ, LIZETT</t>
  </si>
  <si>
    <t>9W820K</t>
  </si>
  <si>
    <t>MONTIEL URIANA, AURY</t>
  </si>
  <si>
    <t>2W422F</t>
  </si>
  <si>
    <t>FLORES, WILLIAM</t>
  </si>
  <si>
    <t>5W259E</t>
  </si>
  <si>
    <t>SANTILLANES, LEONOR</t>
  </si>
  <si>
    <t>8W307M</t>
  </si>
  <si>
    <t>CASTELLANOS, EVELYN</t>
  </si>
  <si>
    <t>4W095L</t>
  </si>
  <si>
    <t>DE LIRA, TOMASA</t>
  </si>
  <si>
    <t>4W460L</t>
  </si>
  <si>
    <t>SANTACRUZ, JOSE</t>
  </si>
  <si>
    <t>5W956E</t>
  </si>
  <si>
    <t>VELASQUEZ CARRASCO, RUBEN</t>
  </si>
  <si>
    <t>8W584F</t>
  </si>
  <si>
    <t>VALDIVIA, HERMES</t>
  </si>
  <si>
    <t>9V625Y</t>
  </si>
  <si>
    <t>BRIZUELA, DAVID</t>
  </si>
  <si>
    <t>9V232Y</t>
  </si>
  <si>
    <t>SANTOS, JOSE</t>
  </si>
  <si>
    <t>9V629Y</t>
  </si>
  <si>
    <t>REYES, ANA</t>
  </si>
  <si>
    <t>3V655V</t>
  </si>
  <si>
    <t>FLORES GUERRA, MARIA JOSE</t>
  </si>
  <si>
    <t>2V254V</t>
  </si>
  <si>
    <t>MARIN ZAMBRANO, JOSMAR HU</t>
  </si>
  <si>
    <t>9V504Y</t>
  </si>
  <si>
    <t>HERNANDEZ, ANDRES</t>
  </si>
  <si>
    <t>6V002U</t>
  </si>
  <si>
    <t>FINOL SUAREZ, GUZMAN</t>
  </si>
  <si>
    <t>2V327X</t>
  </si>
  <si>
    <t>ACOSTA, JUAN</t>
  </si>
  <si>
    <t>5WC209</t>
  </si>
  <si>
    <t>AGUALLO, EMILY</t>
  </si>
  <si>
    <t>7WC809</t>
  </si>
  <si>
    <t>GUERRERO, DANIEL</t>
  </si>
  <si>
    <t>2V307Y</t>
  </si>
  <si>
    <t>BRIZUELA, ABEL</t>
  </si>
  <si>
    <t>4WC745</t>
  </si>
  <si>
    <t>ALFONZO LEAL, MARJORIE</t>
  </si>
  <si>
    <t>2WC242</t>
  </si>
  <si>
    <t>RAMIREZ, GABRIEL</t>
  </si>
  <si>
    <t>9V680Y</t>
  </si>
  <si>
    <t>ALVAREZ, JULIO</t>
  </si>
  <si>
    <t>2WN250</t>
  </si>
  <si>
    <t>MARTINEZ, SAUL</t>
  </si>
  <si>
    <t>2V236X</t>
  </si>
  <si>
    <t>MENDEZ, ELIZABETH</t>
  </si>
  <si>
    <t>9V390Y</t>
  </si>
  <si>
    <t>HERNANDEZ, JOAQUIN</t>
  </si>
  <si>
    <t>7WC223</t>
  </si>
  <si>
    <t>2WC624</t>
  </si>
  <si>
    <t>GOMEZ, ALICIA</t>
  </si>
  <si>
    <t>5V822U</t>
  </si>
  <si>
    <t>VASQUEZ DE QUERALES, OSKE</t>
  </si>
  <si>
    <t>0WH994</t>
  </si>
  <si>
    <t>CHACON CONTRERAS, JESUS</t>
  </si>
  <si>
    <t>7U083M</t>
  </si>
  <si>
    <t>ALANIS, MARIA</t>
  </si>
  <si>
    <t>8U20W0</t>
  </si>
  <si>
    <t>GUZMAN, BENJAMIN</t>
  </si>
  <si>
    <t>6U78V9</t>
  </si>
  <si>
    <t>SIMMS, MADIE</t>
  </si>
  <si>
    <t>7VK269</t>
  </si>
  <si>
    <t>ABURTO, GAEL</t>
  </si>
  <si>
    <t>5U688X</t>
  </si>
  <si>
    <t>LOPEZ, MARIA</t>
  </si>
  <si>
    <t>4U283P</t>
  </si>
  <si>
    <t>BERRIOS, ANTONIO</t>
  </si>
  <si>
    <t>2U660W</t>
  </si>
  <si>
    <t>VAQUERA, HILARIO</t>
  </si>
  <si>
    <t>6VK799</t>
  </si>
  <si>
    <t>ABURTO, GUSTAVO</t>
  </si>
  <si>
    <t>5U886U</t>
  </si>
  <si>
    <t>SOTOMAYOR, LUIS</t>
  </si>
  <si>
    <t>0VD265</t>
  </si>
  <si>
    <t>MONTOYA, ANTONIO</t>
  </si>
  <si>
    <t>7VD655</t>
  </si>
  <si>
    <t>CABALLERO, RAMIRO</t>
  </si>
  <si>
    <t>4VN208</t>
  </si>
  <si>
    <t>ISLAS SANCHEZ, CAREN</t>
  </si>
  <si>
    <t>2U970M</t>
  </si>
  <si>
    <t>2U203J</t>
  </si>
  <si>
    <t>CONTRERAS, CARLOS</t>
  </si>
  <si>
    <t>2U32T5</t>
  </si>
  <si>
    <t>FERRER, KELIN</t>
  </si>
  <si>
    <t>6VK364</t>
  </si>
  <si>
    <t>ESPARZA, BERENIS</t>
  </si>
  <si>
    <t>6VK345</t>
  </si>
  <si>
    <t>POPOCA, MATEO</t>
  </si>
  <si>
    <t>9VD528</t>
  </si>
  <si>
    <t>DENIS, JOSE</t>
  </si>
  <si>
    <t>7VG443</t>
  </si>
  <si>
    <t>MARTINEZ, JENNIFER</t>
  </si>
  <si>
    <t>2VB606</t>
  </si>
  <si>
    <t>RAMOS, EDGAR</t>
  </si>
  <si>
    <t>8U456T</t>
  </si>
  <si>
    <t>SOTOMAYOR, ROSA</t>
  </si>
  <si>
    <t>3VN692</t>
  </si>
  <si>
    <t>ALEMAN, HERNANSI</t>
  </si>
  <si>
    <t>2U260J</t>
  </si>
  <si>
    <t>CONTRERAS, SOFIA</t>
  </si>
  <si>
    <t>4VR520</t>
  </si>
  <si>
    <t>MENDOZA, LUIS</t>
  </si>
  <si>
    <t>6VM249</t>
  </si>
  <si>
    <t>ARELLANO, FELIPE</t>
  </si>
  <si>
    <t>6VK326</t>
  </si>
  <si>
    <t>ALBEAR, ARTURO</t>
  </si>
  <si>
    <t>6VB825</t>
  </si>
  <si>
    <t>RAMIREZ, JOSE</t>
  </si>
  <si>
    <t>6VM428</t>
  </si>
  <si>
    <t>PINEDA MARADIAGA, ROSINDA</t>
  </si>
  <si>
    <t>6VK230</t>
  </si>
  <si>
    <t>POPOCA, PEDRO</t>
  </si>
  <si>
    <t>4VK285</t>
  </si>
  <si>
    <t>OROZCO, EDITH</t>
  </si>
  <si>
    <t>2VG970</t>
  </si>
  <si>
    <t>QUIJADA, CAMILA</t>
  </si>
  <si>
    <t>9VD322</t>
  </si>
  <si>
    <t>TOBIAS, KARINA</t>
  </si>
  <si>
    <t>6VK726</t>
  </si>
  <si>
    <t>COLIN DE HUERTA, GABRIELA</t>
  </si>
  <si>
    <t>5VK874</t>
  </si>
  <si>
    <t>POPOCA, JOHANA</t>
  </si>
  <si>
    <t>4VK648</t>
  </si>
  <si>
    <t>ABURTO, ABRIL</t>
  </si>
  <si>
    <t>6VK962</t>
  </si>
  <si>
    <t>DOMINGUEZ, DANIEL</t>
  </si>
  <si>
    <t>0VC928</t>
  </si>
  <si>
    <t>CAMPOS, YANNI</t>
  </si>
  <si>
    <t>2VB693</t>
  </si>
  <si>
    <t>RAMOS, EDUARDO</t>
  </si>
  <si>
    <t>8U382T</t>
  </si>
  <si>
    <t>SOSA, JONATHAN</t>
  </si>
  <si>
    <t>2U222P</t>
  </si>
  <si>
    <t>MORALES, JOSE</t>
  </si>
  <si>
    <t>7V78W2</t>
  </si>
  <si>
    <t>RETUERTO, GISELA</t>
  </si>
  <si>
    <t>9V480A</t>
  </si>
  <si>
    <t>CONCHADO, BARELYS</t>
  </si>
  <si>
    <t>8V87W2</t>
  </si>
  <si>
    <t>FLORES, YESSICA</t>
  </si>
  <si>
    <t>3V99V9</t>
  </si>
  <si>
    <t>HERNANDEZ, MARIA</t>
  </si>
  <si>
    <t>9V645A</t>
  </si>
  <si>
    <t>PORTAL, YOEL</t>
  </si>
  <si>
    <t>2V542A</t>
  </si>
  <si>
    <t>OROZCO, MARIA</t>
  </si>
  <si>
    <t>2V29J2</t>
  </si>
  <si>
    <t>SOTO, FRANCISCA</t>
  </si>
  <si>
    <t>2V63K5</t>
  </si>
  <si>
    <t>ADAME, LIDIA</t>
  </si>
  <si>
    <t>2V500A</t>
  </si>
  <si>
    <t>CORTINA, MARINA</t>
  </si>
  <si>
    <t>6V82X4</t>
  </si>
  <si>
    <t>VILLARREAL, ANTHONY</t>
  </si>
  <si>
    <t>2V92R4</t>
  </si>
  <si>
    <t>SANCHEZ, TIBURCIO</t>
  </si>
  <si>
    <t>3V23U6</t>
  </si>
  <si>
    <t>MACIAS, JEANETTE</t>
  </si>
  <si>
    <t>9V82R2</t>
  </si>
  <si>
    <t>AGUIRRE, GABRIELA</t>
  </si>
  <si>
    <t>2V92N0</t>
  </si>
  <si>
    <t>RAMALLO FERVENZA, JOSE MA</t>
  </si>
  <si>
    <t>6V695G</t>
  </si>
  <si>
    <t>CAMPOS ROJAS, CARLOS</t>
  </si>
  <si>
    <t>4VU727</t>
  </si>
  <si>
    <t>GOMEZ, ELAINE</t>
  </si>
  <si>
    <t>6V270G</t>
  </si>
  <si>
    <t>GARRILLO, DIEGO</t>
  </si>
  <si>
    <t>8V74Q0</t>
  </si>
  <si>
    <t>8V52R5</t>
  </si>
  <si>
    <t>CHURIO, MARIA JOSE</t>
  </si>
  <si>
    <t>9V22K0</t>
  </si>
  <si>
    <t>MEDINA, VIVIAN</t>
  </si>
  <si>
    <t>3V72K8</t>
  </si>
  <si>
    <t>OSORIO GUZMAN, LEONARDO</t>
  </si>
  <si>
    <t>6V659B</t>
  </si>
  <si>
    <t>SOLANO, JUAN</t>
  </si>
  <si>
    <t>0V99Y0</t>
  </si>
  <si>
    <t>GAINZAR, CRISTAL</t>
  </si>
  <si>
    <t>0V32Y3</t>
  </si>
  <si>
    <t>NAJERA, MARLIT</t>
  </si>
  <si>
    <t>2V948A</t>
  </si>
  <si>
    <t>RUEDA, HUGO</t>
  </si>
  <si>
    <t>0V74X2</t>
  </si>
  <si>
    <t>ALVAREZ, EDUARDO</t>
  </si>
  <si>
    <t>3V94V8</t>
  </si>
  <si>
    <t>RUIZ, AILEEN</t>
  </si>
  <si>
    <t>9V44R0</t>
  </si>
  <si>
    <t>RAMIREZ, PRISCILLA</t>
  </si>
  <si>
    <t>3V82U8</t>
  </si>
  <si>
    <t>SANTOS, PABLO</t>
  </si>
  <si>
    <t>3V03U8</t>
  </si>
  <si>
    <t>OBALLOS RUIZ, VALERIA</t>
  </si>
  <si>
    <t>7V49P9</t>
  </si>
  <si>
    <t>MORALES, BELEN</t>
  </si>
  <si>
    <t>3V06M2</t>
  </si>
  <si>
    <t>ALVAREZ, ANA</t>
  </si>
  <si>
    <t>7V56N7</t>
  </si>
  <si>
    <t>RAMIREZ, JAKE</t>
  </si>
  <si>
    <t>9V852F</t>
  </si>
  <si>
    <t>7V248E</t>
  </si>
  <si>
    <t>GUTIERREZ, RUTH</t>
  </si>
  <si>
    <t>6V502G</t>
  </si>
  <si>
    <t>MALDONADO, EILEEN</t>
  </si>
  <si>
    <t>6V593G</t>
  </si>
  <si>
    <t>JEREZ ROJAS, JENNY</t>
  </si>
  <si>
    <t>0V27Y3</t>
  </si>
  <si>
    <t>SOTELDO, ROSARIO</t>
  </si>
  <si>
    <t>3V26V2</t>
  </si>
  <si>
    <t>OJEDA, SUSANA</t>
  </si>
  <si>
    <t>6V669B</t>
  </si>
  <si>
    <t>VALDIVIA, ODALIS</t>
  </si>
  <si>
    <t>7V42N0</t>
  </si>
  <si>
    <t>ALVAREZ, CAROLINA</t>
  </si>
  <si>
    <t>3V22M0</t>
  </si>
  <si>
    <t>LOPEZ, DULIO</t>
  </si>
  <si>
    <t>7V003B</t>
  </si>
  <si>
    <t>MARTINEZ, ELIZABET</t>
  </si>
  <si>
    <t>8V22W8</t>
  </si>
  <si>
    <t>RETUERTO, SERAPIO</t>
  </si>
  <si>
    <t>2V33Q8</t>
  </si>
  <si>
    <t>MORALES ORTA, NEIDY</t>
  </si>
  <si>
    <t>2V36Q5</t>
  </si>
  <si>
    <t>5V92H0</t>
  </si>
  <si>
    <t>ADAME, BRANDON</t>
  </si>
  <si>
    <t>6V32H7</t>
  </si>
  <si>
    <t>GONZALEZ MONCADA, DIEGO</t>
  </si>
  <si>
    <t>9V22C2</t>
  </si>
  <si>
    <t>SAUCEDA, MA. SILVIA</t>
  </si>
  <si>
    <t>4V22B8</t>
  </si>
  <si>
    <t>CRUZ, FIDEL</t>
  </si>
  <si>
    <t>7V22W5</t>
  </si>
  <si>
    <t>REYNOSO, ABEL</t>
  </si>
  <si>
    <t>2V755A</t>
  </si>
  <si>
    <t>SANCHEZ, MARIA</t>
  </si>
  <si>
    <t>9V52R2</t>
  </si>
  <si>
    <t>MEDRANO SAENZ, AMADA</t>
  </si>
  <si>
    <t>3V26U2</t>
  </si>
  <si>
    <t>MARIANO, MARIA</t>
  </si>
  <si>
    <t>3V09M2</t>
  </si>
  <si>
    <t>HENRIQUEZ, ANDREA</t>
  </si>
  <si>
    <t>9V22M5</t>
  </si>
  <si>
    <t>HERNANDEZ, ALAN</t>
  </si>
  <si>
    <t>5V25P0</t>
  </si>
  <si>
    <t>FUENMAYOR, GLORIA</t>
  </si>
  <si>
    <t>8V326E</t>
  </si>
  <si>
    <t>LOVATON, BRENDA</t>
  </si>
  <si>
    <t>9V42F6</t>
  </si>
  <si>
    <t>MUNOZ, LORENA</t>
  </si>
  <si>
    <t>4V4U65</t>
  </si>
  <si>
    <t>TOVAR TOVAR, DAYANA</t>
  </si>
  <si>
    <t>8V7H85</t>
  </si>
  <si>
    <t>RUIZ PETRUCCI, JOSE GREGO</t>
  </si>
  <si>
    <t>0V0F25</t>
  </si>
  <si>
    <t>BENAVIDES FERNANDEZ, ADAN</t>
  </si>
  <si>
    <t>2V5E38</t>
  </si>
  <si>
    <t>CHOURIO CHOURIO, JORDAN D</t>
  </si>
  <si>
    <t>2V2E05</t>
  </si>
  <si>
    <t>CHOURIO SOLARTE, FEDERBEN</t>
  </si>
  <si>
    <t>8VY880</t>
  </si>
  <si>
    <t>LAZO, VERONICA</t>
  </si>
  <si>
    <t>9V38R2</t>
  </si>
  <si>
    <t>VILLALTA, SONIA</t>
  </si>
  <si>
    <t>3V53U8</t>
  </si>
  <si>
    <t>DE ANDA, JUAN</t>
  </si>
  <si>
    <t>9V73R5</t>
  </si>
  <si>
    <t>ROMERO, NINOSKA</t>
  </si>
  <si>
    <t>8V88N6</t>
  </si>
  <si>
    <t>GONZALEZ, AMANDA</t>
  </si>
  <si>
    <t>3V03K2</t>
  </si>
  <si>
    <t>CALDERA, ELIZABETH</t>
  </si>
  <si>
    <t>6V79G3</t>
  </si>
  <si>
    <t>ALANIS, MIREYA</t>
  </si>
  <si>
    <t>3V729D</t>
  </si>
  <si>
    <t>RODRIGUEZ BRUNO, FRANCISC</t>
  </si>
  <si>
    <t>8V690E</t>
  </si>
  <si>
    <t>RODRIGUEZ LINARES, MAYERL</t>
  </si>
  <si>
    <t>3V60U4</t>
  </si>
  <si>
    <t>LAZO, PABLO</t>
  </si>
  <si>
    <t>6V6M37</t>
  </si>
  <si>
    <t>GARCIA COLLAZO, JONATHAN</t>
  </si>
  <si>
    <t>6VV942</t>
  </si>
  <si>
    <t>SANCHEZ URDANETA, ELIONEL</t>
  </si>
  <si>
    <t>7V7D47</t>
  </si>
  <si>
    <t>FERNANDEZ, JOHAN</t>
  </si>
  <si>
    <t>2V7E69</t>
  </si>
  <si>
    <t>GUERRERO CHACON, KERVIN J</t>
  </si>
  <si>
    <t>2V9H92</t>
  </si>
  <si>
    <t>JAIME, MARIA</t>
  </si>
  <si>
    <t>6V7H94</t>
  </si>
  <si>
    <t>OJEDA FERNANDEZ, SHARON A</t>
  </si>
  <si>
    <t>3V4Q79</t>
  </si>
  <si>
    <t>BECERRA, KEVEN</t>
  </si>
  <si>
    <t>9V9W32</t>
  </si>
  <si>
    <t>CARIAS DIAZ, FREDDY</t>
  </si>
  <si>
    <t>8VW406</t>
  </si>
  <si>
    <t>GOMEZ JIMENEZ, ESMERALDA</t>
  </si>
  <si>
    <t>2V9H78</t>
  </si>
  <si>
    <t xml:space="preserve">SANOJA ESPINOZA, EMANUEL </t>
  </si>
  <si>
    <t>0V0F72</t>
  </si>
  <si>
    <t>BOSCAN LEON, ANGEL</t>
  </si>
  <si>
    <t>3V33V3</t>
  </si>
  <si>
    <t>HERNANDEZ, SUSANA</t>
  </si>
  <si>
    <t>0V32R6</t>
  </si>
  <si>
    <t>PALOS, ESPERANZZA</t>
  </si>
  <si>
    <t>0V72R7</t>
  </si>
  <si>
    <t>RODRIGUEZ, ELEAZAR</t>
  </si>
  <si>
    <t>3V97M2</t>
  </si>
  <si>
    <t>HENRIQUEZ, GIOBANNI</t>
  </si>
  <si>
    <t>6V69H6</t>
  </si>
  <si>
    <t>GONZALEZ CHOURIO, HARRY H</t>
  </si>
  <si>
    <t>7V24H3</t>
  </si>
  <si>
    <t>OLVERA, ADRIANA</t>
  </si>
  <si>
    <t>5V27H5</t>
  </si>
  <si>
    <t>OLVERA, ALEX</t>
  </si>
  <si>
    <t>2V3E29</t>
  </si>
  <si>
    <t>BRACHO URDANETA, JHEISON</t>
  </si>
  <si>
    <t>8VY727</t>
  </si>
  <si>
    <t>ISIDRO, NANCY</t>
  </si>
  <si>
    <t>2V7E35</t>
  </si>
  <si>
    <t xml:space="preserve">SEIJAS RODRIGUEZ, DANIEL </t>
  </si>
  <si>
    <t>8VW522</t>
  </si>
  <si>
    <t>HERNANDEZ, MICHELLE</t>
  </si>
  <si>
    <t>2VW502</t>
  </si>
  <si>
    <t>PATLAN, GRACIELA</t>
  </si>
  <si>
    <t>8V2H92</t>
  </si>
  <si>
    <t>FERNANDEZ, ANA</t>
  </si>
  <si>
    <t>2V2E67</t>
  </si>
  <si>
    <t xml:space="preserve">CHOURIO SOLARTE, BENIFER </t>
  </si>
  <si>
    <t>7V3C77</t>
  </si>
  <si>
    <t>NUNEZ, ROBERTO</t>
  </si>
  <si>
    <t>8VY975</t>
  </si>
  <si>
    <t>PEREZ, BERNARDO</t>
  </si>
  <si>
    <t>7V8H02</t>
  </si>
  <si>
    <t>GONZALEZ FERNANDEZ, ANGEL</t>
  </si>
  <si>
    <t>2V8H40</t>
  </si>
  <si>
    <t>TOVAR, ANDY</t>
  </si>
  <si>
    <t>2V6E86</t>
  </si>
  <si>
    <t>LOPEZ GONZALEZ, KATERIN M</t>
  </si>
  <si>
    <t>2V6E28</t>
  </si>
  <si>
    <t>MARTINEZ CORONA, MANUEL R</t>
  </si>
  <si>
    <t>4H56Q7</t>
  </si>
  <si>
    <t>MONTOYA, LIDA</t>
  </si>
  <si>
    <t>0U09V9</t>
  </si>
  <si>
    <t>ALVARADO, GLORIA</t>
  </si>
  <si>
    <t>5U42E2</t>
  </si>
  <si>
    <t>GARCIA NORENA, ANA</t>
  </si>
  <si>
    <t>7VY239</t>
  </si>
  <si>
    <t>CAMPOS, ROSA ISELA</t>
  </si>
  <si>
    <t>0VY858</t>
  </si>
  <si>
    <t>HOLGUIN, MARCELA</t>
  </si>
  <si>
    <t>8VW532</t>
  </si>
  <si>
    <t>ZETINO, CIRILA</t>
  </si>
  <si>
    <t>6V5M22</t>
  </si>
  <si>
    <t>MARTINEZ, JOSE</t>
  </si>
  <si>
    <t>2V6E62</t>
  </si>
  <si>
    <t>GONZALEZ QUINTERO, MARIA</t>
  </si>
  <si>
    <t>3U42U3</t>
  </si>
  <si>
    <t>MENDOZA, CAROLIM</t>
  </si>
  <si>
    <t>7UX528</t>
  </si>
  <si>
    <t>HERNANDEZ MONTERO, BLANQU</t>
  </si>
  <si>
    <t>8U20X7</t>
  </si>
  <si>
    <t>ENCINA, JUAN</t>
  </si>
  <si>
    <t>9U27W9</t>
  </si>
  <si>
    <t>MARTINEZ, ABIGAIL</t>
  </si>
  <si>
    <t>4L6Y86</t>
  </si>
  <si>
    <t>RIVERA, PEDRO</t>
  </si>
  <si>
    <t>3V466V</t>
  </si>
  <si>
    <t>VILLAMIZAR BELENO, KARIAN</t>
  </si>
  <si>
    <t>0W0U27</t>
  </si>
  <si>
    <t>ALANIS, JANETTE</t>
  </si>
  <si>
    <t>9W2K56</t>
  </si>
  <si>
    <t>BARRERA, JOSE</t>
  </si>
  <si>
    <t>5V225P</t>
  </si>
  <si>
    <t>HERNANDEZ, ANDY</t>
  </si>
  <si>
    <t>2V870R</t>
  </si>
  <si>
    <t>SAENZ, MARIA</t>
  </si>
  <si>
    <t>7V408P</t>
  </si>
  <si>
    <t>HERNANDEZ, MICHAEL</t>
  </si>
  <si>
    <t>2XH420</t>
  </si>
  <si>
    <t>LLERENA, MARTA</t>
  </si>
  <si>
    <t>0WM570</t>
  </si>
  <si>
    <t>GONZALEZ, DIANA</t>
  </si>
  <si>
    <t>5W807G</t>
  </si>
  <si>
    <t>CHARCO, REYNALDO</t>
  </si>
  <si>
    <t>3V553V</t>
  </si>
  <si>
    <t>GOMEZ AREVALO, LINDA SAIM</t>
  </si>
  <si>
    <t>3V283V</t>
  </si>
  <si>
    <t>RAMIREZ, MAGDA</t>
  </si>
  <si>
    <t>2V260T</t>
  </si>
  <si>
    <t>HUMBRIA, ORLANDO</t>
  </si>
  <si>
    <t>5XJ255</t>
  </si>
  <si>
    <t>LEON LOPEZ, MARTA</t>
  </si>
  <si>
    <t>0W7U72</t>
  </si>
  <si>
    <t>MARTINEZ, RAQUEL</t>
  </si>
  <si>
    <t>2W6T72</t>
  </si>
  <si>
    <t>MELENDEZ, ELVIRA</t>
  </si>
  <si>
    <t>4W26Q3</t>
  </si>
  <si>
    <t>GONZALEZ PEREZ, JOSE</t>
  </si>
  <si>
    <t>6WJ058</t>
  </si>
  <si>
    <t>LOPEZ, JOSE</t>
  </si>
  <si>
    <t>6V009T</t>
  </si>
  <si>
    <t>MARTINEZ, JORDI</t>
  </si>
  <si>
    <t>0V837N</t>
  </si>
  <si>
    <t>PETIT, ARISTIDES</t>
  </si>
  <si>
    <t>2V026K</t>
  </si>
  <si>
    <t>FUENTES, MARIA</t>
  </si>
  <si>
    <t>3V807N</t>
  </si>
  <si>
    <t>PACHECO RODRIGUEZ, MARICE</t>
  </si>
  <si>
    <t>2V597H</t>
  </si>
  <si>
    <t>MELENDEZ, HUGOBERTO</t>
  </si>
  <si>
    <t>6W2X56</t>
  </si>
  <si>
    <t>TORRES TORRES, NEIDITH</t>
  </si>
  <si>
    <t>4W3G22</t>
  </si>
  <si>
    <t>BAQUEDANO MONTOYA, ELIA</t>
  </si>
  <si>
    <t>0WU079</t>
  </si>
  <si>
    <t>SALAS, MIRIAN</t>
  </si>
  <si>
    <t>3V602N</t>
  </si>
  <si>
    <t>CARRILLO CHACON, WILLIAM</t>
  </si>
  <si>
    <t>0V297J</t>
  </si>
  <si>
    <t>PENA, MARIA</t>
  </si>
  <si>
    <t>3V809N</t>
  </si>
  <si>
    <t xml:space="preserve">CABRERA FERNANDEZ, JOSE </t>
  </si>
  <si>
    <t>8V294M</t>
  </si>
  <si>
    <t>CARRASQUEL HERNANDEZ, FIO</t>
  </si>
  <si>
    <t>0V222J</t>
  </si>
  <si>
    <t>DIEGO, CLAUDIA</t>
  </si>
  <si>
    <t>2V609H</t>
  </si>
  <si>
    <t>ALCANTARA HERNANDEZ, YESS</t>
  </si>
  <si>
    <t>3V667N</t>
  </si>
  <si>
    <t>PALMAR, LUZ SAIRETH</t>
  </si>
  <si>
    <t>3V722N</t>
  </si>
  <si>
    <t>PARRA MARTINEZ, JULIO</t>
  </si>
  <si>
    <t>3V203N</t>
  </si>
  <si>
    <t>AVENDANO SILVA, MARIA</t>
  </si>
  <si>
    <t>6W797G</t>
  </si>
  <si>
    <t>CHARCO, NORBERTA</t>
  </si>
  <si>
    <t>9W9U27</t>
  </si>
  <si>
    <t>SALDIVAR JR, JUAN</t>
  </si>
  <si>
    <t>9V283N</t>
  </si>
  <si>
    <t>DOMINGUEZ, LUIS</t>
  </si>
  <si>
    <t>2V762N</t>
  </si>
  <si>
    <t>DELGADO, MARIA</t>
  </si>
  <si>
    <t>3V040V</t>
  </si>
  <si>
    <t>REYES URDANETA, DAVID GAB</t>
  </si>
  <si>
    <t>7W0X28</t>
  </si>
  <si>
    <t>ESCOBEDO, MARGARITA</t>
  </si>
  <si>
    <t>3V069V</t>
  </si>
  <si>
    <t xml:space="preserve">GONZALEZ CHOURIO, HERNAN </t>
  </si>
  <si>
    <t>2V328T</t>
  </si>
  <si>
    <t>SOSA, SARISBEL</t>
  </si>
  <si>
    <t>8V705P</t>
  </si>
  <si>
    <t>HERNANDEZ, VICTOR</t>
  </si>
  <si>
    <t>6V043T</t>
  </si>
  <si>
    <t>MAGANA, LEOPOLDO</t>
  </si>
  <si>
    <t>0V628L</t>
  </si>
  <si>
    <t>PEREZ, EUSTOGIO</t>
  </si>
  <si>
    <t>3V854N</t>
  </si>
  <si>
    <t>FINOL CABRERA, LAUREN</t>
  </si>
  <si>
    <t>3V582N</t>
  </si>
  <si>
    <t>LOZANO FERNANDEZ, MARIA J</t>
  </si>
  <si>
    <t>3V705N</t>
  </si>
  <si>
    <t>LOPEZ RUBIO, SILENNY ANDR</t>
  </si>
  <si>
    <t>0V886L</t>
  </si>
  <si>
    <t>SOLARES, JENNIFER</t>
  </si>
  <si>
    <t>0V543J</t>
  </si>
  <si>
    <t xml:space="preserve">SUAREZ DE MENDEZ, EVELIN </t>
  </si>
  <si>
    <t>4WL322</t>
  </si>
  <si>
    <t>NAVAS, DAYLIEN</t>
  </si>
  <si>
    <t>7V929M</t>
  </si>
  <si>
    <t>0V290J</t>
  </si>
  <si>
    <t>RAQUETA, SANDRA</t>
  </si>
  <si>
    <t>2V286N</t>
  </si>
  <si>
    <t>CARLILE, DEBORAH</t>
  </si>
  <si>
    <t>6XQ939</t>
  </si>
  <si>
    <t>ANEZ VALBUENA, DAVID</t>
  </si>
  <si>
    <t>5XQ750</t>
  </si>
  <si>
    <t>NARVAEZ SALAZAR, NELVIS</t>
  </si>
  <si>
    <t>2W2P29</t>
  </si>
  <si>
    <t>DELGADO, LUZ MARINA</t>
  </si>
  <si>
    <t>8N325Y</t>
  </si>
  <si>
    <t>NUCETE, RAFAEL</t>
  </si>
  <si>
    <t>4U790M</t>
  </si>
  <si>
    <t>CHARTIKUL, VACHIRAYA</t>
  </si>
  <si>
    <t>7U292J</t>
  </si>
  <si>
    <t>OQUENDO, EVELIN</t>
  </si>
  <si>
    <t>8U66X4</t>
  </si>
  <si>
    <t>RODRIGUEZ, LUIS</t>
  </si>
  <si>
    <t>6U75T2</t>
  </si>
  <si>
    <t>MORA JIMENEZ, UBER</t>
  </si>
  <si>
    <t>5U723P</t>
  </si>
  <si>
    <t>CARDENAS DIAZ, CARLOS</t>
  </si>
  <si>
    <t>2U486P</t>
  </si>
  <si>
    <t>RAMOS ARIAS, ANA</t>
  </si>
  <si>
    <t>8U007T</t>
  </si>
  <si>
    <t>SABARI MESA, IDANIA</t>
  </si>
  <si>
    <t>5U24R6</t>
  </si>
  <si>
    <t>SALDANA ROGELES, FABIOLA</t>
  </si>
  <si>
    <t>2U65V3</t>
  </si>
  <si>
    <t>GROSSO VASQUEZ, FAVIANA</t>
  </si>
  <si>
    <t>0U96Y2</t>
  </si>
  <si>
    <t>DAVILA, ABICEY</t>
  </si>
  <si>
    <t>3VR868</t>
  </si>
  <si>
    <t>ESTRADA, BRIAN</t>
  </si>
  <si>
    <t>7U422X</t>
  </si>
  <si>
    <t>VARGAS RINCON, MARIA</t>
  </si>
  <si>
    <t>2VU428</t>
  </si>
  <si>
    <t>REYNA TELLO, FRANCISCO</t>
  </si>
  <si>
    <t>2VT532</t>
  </si>
  <si>
    <t>GONZALEZ, JAVIER</t>
  </si>
  <si>
    <t>9VF797</t>
  </si>
  <si>
    <t>NAJUL GODOY, JENNY</t>
  </si>
  <si>
    <t>5U782M</t>
  </si>
  <si>
    <t>RATARASARN, UTHAIWAN</t>
  </si>
  <si>
    <t>7VN497</t>
  </si>
  <si>
    <t>MASCOTO, SANDRA</t>
  </si>
  <si>
    <t>3VR822</t>
  </si>
  <si>
    <t>CARMONA, CATERINE</t>
  </si>
  <si>
    <t>5VE962</t>
  </si>
  <si>
    <t>HASKOUR, MILAGROS</t>
  </si>
  <si>
    <t>2VF350</t>
  </si>
  <si>
    <t>CELIS, JOSE</t>
  </si>
  <si>
    <t>7VB836</t>
  </si>
  <si>
    <t>URDANETA SANCHEZ, MIRNA</t>
  </si>
  <si>
    <t>8U297X</t>
  </si>
  <si>
    <t>RAPOSO MONTESDEOCA, GABRI</t>
  </si>
  <si>
    <t>9VU407</t>
  </si>
  <si>
    <t>JUAREZ DIAZ, MANUEL</t>
  </si>
  <si>
    <t>7VD925</t>
  </si>
  <si>
    <t>ESPINOZA, MARCELLA</t>
  </si>
  <si>
    <t>2V772C</t>
  </si>
  <si>
    <t>ARANDIA SIVIRA, MANUEL</t>
  </si>
  <si>
    <t>2V832A</t>
  </si>
  <si>
    <t>VALENCIA, AIRAM</t>
  </si>
  <si>
    <t>2V33Y7</t>
  </si>
  <si>
    <t>CONSUEGRA, EUDOMAR</t>
  </si>
  <si>
    <t>4V257B</t>
  </si>
  <si>
    <t>CORTEZ, MARIA GABRIELA</t>
  </si>
  <si>
    <t>3V52Y5</t>
  </si>
  <si>
    <t>MARTINEZ DELGADO, LUINI</t>
  </si>
  <si>
    <t>7V42T8</t>
  </si>
  <si>
    <t>RAMIREZ, FRANKLIN</t>
  </si>
  <si>
    <t>8V96K0</t>
  </si>
  <si>
    <t>AULAR, JUAN</t>
  </si>
  <si>
    <t>2U055T</t>
  </si>
  <si>
    <t>CABRERA TRUJILLO, CARLOS</t>
  </si>
  <si>
    <t>6V282G</t>
  </si>
  <si>
    <t>PINERO, ANDREA</t>
  </si>
  <si>
    <t>2V43J8</t>
  </si>
  <si>
    <t>VILLALOBOS, GUILLERMO</t>
  </si>
  <si>
    <t>7V894A</t>
  </si>
  <si>
    <t>BRAVO, ANTHONY</t>
  </si>
  <si>
    <t>2V599C</t>
  </si>
  <si>
    <t>FLORES, ELIANA</t>
  </si>
  <si>
    <t>6V880F</t>
  </si>
  <si>
    <t>HERNANDEZ FERRER, NELSON</t>
  </si>
  <si>
    <t>9VA230</t>
  </si>
  <si>
    <t>BALLEN OSORIO, JOSE</t>
  </si>
  <si>
    <t>6VA227</t>
  </si>
  <si>
    <t>PEREZ, VALERIA</t>
  </si>
  <si>
    <t>5V988G</t>
  </si>
  <si>
    <t>GONZALEZ GONZALEZ, ROMAN</t>
  </si>
  <si>
    <t>4V64R0</t>
  </si>
  <si>
    <t>PERDOMO, GLADYS</t>
  </si>
  <si>
    <t>8V29K2</t>
  </si>
  <si>
    <t>CAMACHO, SAUL</t>
  </si>
  <si>
    <t>2V350B</t>
  </si>
  <si>
    <t>BRICENO RAGA, REBECA</t>
  </si>
  <si>
    <t>3V232C</t>
  </si>
  <si>
    <t>FERES, FLAVIO</t>
  </si>
  <si>
    <t>3V27Y9</t>
  </si>
  <si>
    <t>MULLER, JAKSON</t>
  </si>
  <si>
    <t>2V035B</t>
  </si>
  <si>
    <t>GONZALEZ DORANTE, DANIELA</t>
  </si>
  <si>
    <t>8V24K2</t>
  </si>
  <si>
    <t>RODRIGUEZ, WILLIAMS</t>
  </si>
  <si>
    <t>7V68G2</t>
  </si>
  <si>
    <t>GARCIA, DEIVIS</t>
  </si>
  <si>
    <t>9V0U29</t>
  </si>
  <si>
    <t>MARTINEZ ROLDAN, DARWIN</t>
  </si>
  <si>
    <t>8V68R9</t>
  </si>
  <si>
    <t>QUINTINHA GALAN, MARIA</t>
  </si>
  <si>
    <t>2V04U2</t>
  </si>
  <si>
    <t>VALDEZ BERNAL, ALFONSO</t>
  </si>
  <si>
    <t>6V28T6</t>
  </si>
  <si>
    <t>ACUNA, HEMILEIDIS</t>
  </si>
  <si>
    <t>6V32N5</t>
  </si>
  <si>
    <t>TORRES, FABIOLA</t>
  </si>
  <si>
    <t>7V46T0</t>
  </si>
  <si>
    <t>LANZ, CESAR</t>
  </si>
  <si>
    <t>0V0H54</t>
  </si>
  <si>
    <t>VASQUEZ, ANTONY</t>
  </si>
  <si>
    <t>2VT942</t>
  </si>
  <si>
    <t>CASTILLO CARDONA, ADRIAN</t>
  </si>
  <si>
    <t>2VU025</t>
  </si>
  <si>
    <t>BONILLA JUAREZ, KEVIN</t>
  </si>
  <si>
    <t>2V4C34</t>
  </si>
  <si>
    <t>GARCIA, VICTOR H</t>
  </si>
  <si>
    <t>2VW375</t>
  </si>
  <si>
    <t>OROZCO, ISIDORO</t>
  </si>
  <si>
    <t>6V7G68</t>
  </si>
  <si>
    <t>PELEY, ROGER</t>
  </si>
  <si>
    <t>2V5U30</t>
  </si>
  <si>
    <t>VILLARROEL, EDUARDO</t>
  </si>
  <si>
    <t>8V6C53</t>
  </si>
  <si>
    <t>7V52H6</t>
  </si>
  <si>
    <t>SUNSIN, HILDA</t>
  </si>
  <si>
    <t>7V55G6</t>
  </si>
  <si>
    <t>SUAREZ NAVARRO, EDWARD</t>
  </si>
  <si>
    <t>5V03G3</t>
  </si>
  <si>
    <t>ALMAO, DIANACAROLINA</t>
  </si>
  <si>
    <t>7V63G4</t>
  </si>
  <si>
    <t>4V52D2</t>
  </si>
  <si>
    <t>MOLERO, JENNEIRY</t>
  </si>
  <si>
    <t>4V49D2</t>
  </si>
  <si>
    <t>AREVALO GIMENEZ, MARIA FE</t>
  </si>
  <si>
    <t>7VW723</t>
  </si>
  <si>
    <t>3V49C3</t>
  </si>
  <si>
    <t>GONZALEZ, VIOLETA</t>
  </si>
  <si>
    <t>3V73C4</t>
  </si>
  <si>
    <t>GONZALEZ, BENITO</t>
  </si>
  <si>
    <t>2V27C8</t>
  </si>
  <si>
    <t>OLANO SEVERICHE, JAVIER</t>
  </si>
  <si>
    <t>2V0C98</t>
  </si>
  <si>
    <t>MARADIAGA, FRANCISCO A</t>
  </si>
  <si>
    <t>7V6V53</t>
  </si>
  <si>
    <t>ESCALONA, DILIA</t>
  </si>
  <si>
    <t>7V2V23</t>
  </si>
  <si>
    <t>LEON ESCALONA, CARLOS</t>
  </si>
  <si>
    <t>0V7K70</t>
  </si>
  <si>
    <t>PEDRAZA, EDWIN</t>
  </si>
  <si>
    <t>2V7C88</t>
  </si>
  <si>
    <t>PAIVA, CRISTHIAN D</t>
  </si>
  <si>
    <t>2V4C25</t>
  </si>
  <si>
    <t>DIAZ, LUZ</t>
  </si>
  <si>
    <t>7V0C52</t>
  </si>
  <si>
    <t>RODRIGUEZ, AIRLETH</t>
  </si>
  <si>
    <t>2L75C2</t>
  </si>
  <si>
    <t>AREVALO SANTIAGO, ALEJAND</t>
  </si>
  <si>
    <t>2VU046</t>
  </si>
  <si>
    <t>JUAREZ AVILA, LILIAN</t>
  </si>
  <si>
    <t>3VU935</t>
  </si>
  <si>
    <t>JUAREZ, IFRAIN</t>
  </si>
  <si>
    <t>2V7C23</t>
  </si>
  <si>
    <t>VELASQUEZ CARVAJAL, MAURI</t>
  </si>
  <si>
    <t>3K82T5</t>
  </si>
  <si>
    <t>THOMAS, SIRIPORN</t>
  </si>
  <si>
    <t>5K60P7</t>
  </si>
  <si>
    <t>RUSSELL, WESTON</t>
  </si>
  <si>
    <t>9N80U9</t>
  </si>
  <si>
    <t>CASAGRANDE, ZULMIRA</t>
  </si>
  <si>
    <t>2U6T37</t>
  </si>
  <si>
    <t>JADALLA, JANETT</t>
  </si>
  <si>
    <t>9UJ357</t>
  </si>
  <si>
    <t>LOPEZ SANDOVAL, LAURA</t>
  </si>
  <si>
    <t>2U6T34</t>
  </si>
  <si>
    <t>PEREZ YUPANQUI, KATHERINE</t>
  </si>
  <si>
    <t>8V3G97</t>
  </si>
  <si>
    <t>PELEY, ROBERTO</t>
  </si>
  <si>
    <t>0V3H80</t>
  </si>
  <si>
    <t>PAYAN DE TOVALIN, SUSANA</t>
  </si>
  <si>
    <t>2V5L64</t>
  </si>
  <si>
    <t>FLORES AMADOR, SULMY</t>
  </si>
  <si>
    <t>2V7K56</t>
  </si>
  <si>
    <t>ATALAYA, LIZ</t>
  </si>
  <si>
    <t>2U00R2</t>
  </si>
  <si>
    <t>VAZQUEZ G, IDALIA</t>
  </si>
  <si>
    <t>5U9U56</t>
  </si>
  <si>
    <t>BELTRAN BARRETO, DAVID</t>
  </si>
  <si>
    <t>8U7R27</t>
  </si>
  <si>
    <t>OCHOA CANON, MARIA</t>
  </si>
  <si>
    <t>6UQ934</t>
  </si>
  <si>
    <t>VARGAS RUEDA, LEIDY</t>
  </si>
  <si>
    <t>7U37R2</t>
  </si>
  <si>
    <t>HERRERA VILLARREYNA, RUTH</t>
  </si>
  <si>
    <t>7U83R7</t>
  </si>
  <si>
    <t>HERRERA, MANUEL</t>
  </si>
  <si>
    <t>3U25R2</t>
  </si>
  <si>
    <t>VELASQUEZ, CARLOS</t>
  </si>
  <si>
    <t>9N52U7</t>
  </si>
  <si>
    <t>CASAGRANDE, AMELIA</t>
  </si>
  <si>
    <t>9N39T4</t>
  </si>
  <si>
    <t>PUERTA, BEATRIZ</t>
  </si>
  <si>
    <t>7K37B6</t>
  </si>
  <si>
    <t>GARCIA RAMOS, XAVIER</t>
  </si>
  <si>
    <t>0KU850</t>
  </si>
  <si>
    <t>BRAUNSTEIN, MICHAEL</t>
  </si>
  <si>
    <t>9U03R4</t>
  </si>
  <si>
    <t>GUEVARA, ALEX</t>
  </si>
  <si>
    <t>9U23R2</t>
  </si>
  <si>
    <t>CALDERON LAGOS, MIKE</t>
  </si>
  <si>
    <t>3T6X48</t>
  </si>
  <si>
    <t>CASTRO, ABRAHAN</t>
  </si>
  <si>
    <t>5T32M3</t>
  </si>
  <si>
    <t>MERCADO GARAY, EDWIN</t>
  </si>
  <si>
    <t>3T6X22</t>
  </si>
  <si>
    <t>CASTRO, VALERIA</t>
  </si>
  <si>
    <t>2XJ044</t>
  </si>
  <si>
    <t>GARCIA HERNANDEZ, JUAN</t>
  </si>
  <si>
    <t>0W7K54</t>
  </si>
  <si>
    <t>MENDOZA VASQUEZ, VANESKA</t>
  </si>
  <si>
    <t>9WV777</t>
  </si>
  <si>
    <t>ROMERO, KAROLYS</t>
  </si>
  <si>
    <t>2XG726</t>
  </si>
  <si>
    <t>PRADO GARCIA, ROBERTO</t>
  </si>
  <si>
    <t>9W890N</t>
  </si>
  <si>
    <t>GOODIN, KENNETH</t>
  </si>
  <si>
    <t>7V238Q</t>
  </si>
  <si>
    <t>MEDINA, CANDIDO</t>
  </si>
  <si>
    <t>3V320T</t>
  </si>
  <si>
    <t>ZARATE, MAURI</t>
  </si>
  <si>
    <t>9W9U42</t>
  </si>
  <si>
    <t>TENESACA GUZMAN, FRANKLIN</t>
  </si>
  <si>
    <t>4W235R</t>
  </si>
  <si>
    <t>RUEDA, EDGAR</t>
  </si>
  <si>
    <t>0WY562</t>
  </si>
  <si>
    <t>RASO, JULIANO</t>
  </si>
  <si>
    <t>6XM454</t>
  </si>
  <si>
    <t>GARCIA, ALEXANDER</t>
  </si>
  <si>
    <t>5W2X63</t>
  </si>
  <si>
    <t>8T83P7</t>
  </si>
  <si>
    <t>MORALES MUNOZ, CARLOS</t>
  </si>
  <si>
    <t>6U8G24</t>
  </si>
  <si>
    <t>BOLIVAR ARANGUREN, MARIA</t>
  </si>
  <si>
    <t>5W8X37</t>
  </si>
  <si>
    <t>ROJAS, RICARDO</t>
  </si>
  <si>
    <t>0W5K53</t>
  </si>
  <si>
    <t>MOLINA URDANETA, ERNESTO</t>
  </si>
  <si>
    <t>9XB829</t>
  </si>
  <si>
    <t>DIAZ, MEARLYN</t>
  </si>
  <si>
    <t>9W2V69</t>
  </si>
  <si>
    <t>GONZALEZ, IGNACIO</t>
  </si>
  <si>
    <t>9W9U67</t>
  </si>
  <si>
    <t>HERRERA GARCIA, RICARDO</t>
  </si>
  <si>
    <t>3W6U09</t>
  </si>
  <si>
    <t>NOVOA, ALDEMAR</t>
  </si>
  <si>
    <t>9W66Q4</t>
  </si>
  <si>
    <t>GIL, MILAGROS</t>
  </si>
  <si>
    <t>2W6J02</t>
  </si>
  <si>
    <t>MENDOZA, ARIANNA</t>
  </si>
  <si>
    <t>3WN769</t>
  </si>
  <si>
    <t>SRIRATTANA, ITTHIPOL</t>
  </si>
  <si>
    <t>9V203N</t>
  </si>
  <si>
    <t>MEDEROS, MIGUEL</t>
  </si>
  <si>
    <t>3W2M60</t>
  </si>
  <si>
    <t>NASR, MAGDA</t>
  </si>
  <si>
    <t>7WX496</t>
  </si>
  <si>
    <t>ROSALES LA CRUZ, EMILY SH</t>
  </si>
  <si>
    <t>9XB775</t>
  </si>
  <si>
    <t>ESPINOZA, MARCELINO</t>
  </si>
  <si>
    <t>8W4X28</t>
  </si>
  <si>
    <t>REINOSO, NELSON</t>
  </si>
  <si>
    <t>5W6X24</t>
  </si>
  <si>
    <t>RODRIGUEZ, DAYELLIS</t>
  </si>
  <si>
    <t>2V347M</t>
  </si>
  <si>
    <t>GOTO MYAMOTO, PATRICIA</t>
  </si>
  <si>
    <t>8V593L</t>
  </si>
  <si>
    <t>IRAUSQUIN TREMONT, JESUS</t>
  </si>
  <si>
    <t>9XB725</t>
  </si>
  <si>
    <t>REYES, LAURA</t>
  </si>
  <si>
    <t>8W484N</t>
  </si>
  <si>
    <t>FRANCO DE JACOBSEN, MARIA</t>
  </si>
  <si>
    <t>6W2D02</t>
  </si>
  <si>
    <t>ROJAS BELANDRIA, NOHELIA</t>
  </si>
  <si>
    <t>2WH507</t>
  </si>
  <si>
    <t>PERALES, LILIBETH</t>
  </si>
  <si>
    <t>4WN242</t>
  </si>
  <si>
    <t>KOSAIDILOK, NATANES</t>
  </si>
  <si>
    <t>4W656G</t>
  </si>
  <si>
    <t>GILEDES, ANGELICA</t>
  </si>
  <si>
    <t>4W48W4</t>
  </si>
  <si>
    <t>QUICENO, CARMEN</t>
  </si>
  <si>
    <t>9W3K04</t>
  </si>
  <si>
    <t>ROJAS, GERSON</t>
  </si>
  <si>
    <t>9V256U</t>
  </si>
  <si>
    <t>MORALES, JEFFERSON</t>
  </si>
  <si>
    <t>7W828B</t>
  </si>
  <si>
    <t>TORANZO, RAIZA ROSARIO</t>
  </si>
  <si>
    <t>7W584B</t>
  </si>
  <si>
    <t>TORUNO, PAOLA</t>
  </si>
  <si>
    <t>6W282N</t>
  </si>
  <si>
    <t>PACHECO, DANIELA</t>
  </si>
  <si>
    <t>3RG882</t>
  </si>
  <si>
    <t>RODRIGUEZ RUBERT, GONZALO</t>
  </si>
  <si>
    <t>7Q870G</t>
  </si>
  <si>
    <t>MORALES, ERIKA</t>
  </si>
  <si>
    <t>4P253B</t>
  </si>
  <si>
    <t>TUA, ROSARIO</t>
  </si>
  <si>
    <t>6P020B</t>
  </si>
  <si>
    <t>CASTELLANO, JUNNE</t>
  </si>
  <si>
    <t>4P658B</t>
  </si>
  <si>
    <t xml:space="preserve">CASTELLANO TUA, MARIA DE </t>
  </si>
  <si>
    <t>3R9H28</t>
  </si>
  <si>
    <t>FEITOSA, ELIZANGELA</t>
  </si>
  <si>
    <t>4P578B</t>
  </si>
  <si>
    <t xml:space="preserve">CASTELLANO TUA, IRMA DEL </t>
  </si>
  <si>
    <t>2Q835F</t>
  </si>
  <si>
    <t>TUFEILY, DIANA</t>
  </si>
  <si>
    <t>5TD438</t>
  </si>
  <si>
    <t>RADTKE, KANJANA</t>
  </si>
  <si>
    <t>7R374N</t>
  </si>
  <si>
    <t>MARDINI, ADRIANA</t>
  </si>
  <si>
    <t>8W64H2</t>
  </si>
  <si>
    <t>CERCHIARO PINTO, FABRICIO</t>
  </si>
  <si>
    <t>8V456L</t>
  </si>
  <si>
    <t>AGUERO, ELINEL</t>
  </si>
  <si>
    <t>2XX324</t>
  </si>
  <si>
    <t>DE GOMEZ, ELEUTERIA</t>
  </si>
  <si>
    <t>0XR505</t>
  </si>
  <si>
    <t>URDANETA, EMIRO</t>
  </si>
  <si>
    <t>2P26W0</t>
  </si>
  <si>
    <t>SIRIZZOTTI C, ROSA</t>
  </si>
  <si>
    <t>7TD834</t>
  </si>
  <si>
    <t>ACOSTA MELEAN, LUIS</t>
  </si>
  <si>
    <t>0X8C33</t>
  </si>
  <si>
    <t>ALONSO, JOSE</t>
  </si>
  <si>
    <t>2XX255</t>
  </si>
  <si>
    <t>RUIZ CHACON, ROGELIO</t>
  </si>
  <si>
    <t>7X5B72</t>
  </si>
  <si>
    <t>HERRERA, MAURO</t>
  </si>
  <si>
    <t>2XX927</t>
  </si>
  <si>
    <t>REBAGLIATI, VALERIA</t>
  </si>
  <si>
    <t>5P592L</t>
  </si>
  <si>
    <t>BRACHO SANCHEZ, YVAN</t>
  </si>
  <si>
    <t>9X2C48</t>
  </si>
  <si>
    <t>FORCADE, CHRISTOPHER JOS</t>
  </si>
  <si>
    <t>3W2M66</t>
  </si>
  <si>
    <t>HERNANDEZ BOHORQUEZ, BRAY</t>
  </si>
  <si>
    <t>9XP642</t>
  </si>
  <si>
    <t>NUCETTE, LEONARDO</t>
  </si>
  <si>
    <t>6RA562</t>
  </si>
  <si>
    <t>NAIK, JAYESH</t>
  </si>
  <si>
    <t>2P623J</t>
  </si>
  <si>
    <t>ARENAS MACHADO, MIREYA</t>
  </si>
  <si>
    <t>4T4N00</t>
  </si>
  <si>
    <t>MENDEZ, KEVIN</t>
  </si>
  <si>
    <t>6TQ028</t>
  </si>
  <si>
    <t>2R26X8</t>
  </si>
  <si>
    <t>MENDOZA, LEONARDO</t>
  </si>
  <si>
    <t>8TX225</t>
  </si>
  <si>
    <t>VASQUEZ, JUAN</t>
  </si>
  <si>
    <t>3Q92K2</t>
  </si>
  <si>
    <t>PAZ, GERALDINE</t>
  </si>
  <si>
    <t>7QV455</t>
  </si>
  <si>
    <t>FIGUEROA, BETSABET</t>
  </si>
  <si>
    <t>4T5A76</t>
  </si>
  <si>
    <t>9Q76X4</t>
  </si>
  <si>
    <t>ALVARADO, BLANCA</t>
  </si>
  <si>
    <t>4TU374</t>
  </si>
  <si>
    <t>MOGOLLON, NAIMA</t>
  </si>
  <si>
    <t>5QJ482</t>
  </si>
  <si>
    <t>SCHMITZ, WILLIAM</t>
  </si>
  <si>
    <t>8PB040</t>
  </si>
  <si>
    <t>MUNOZ, MARCELINA</t>
  </si>
  <si>
    <t>5Q707Q</t>
  </si>
  <si>
    <t>HERNANDEZ SILVA, JOSE</t>
  </si>
  <si>
    <t>2P22W4</t>
  </si>
  <si>
    <t>ALCALA REYES, RAUL</t>
  </si>
  <si>
    <t>5U520M</t>
  </si>
  <si>
    <t>7U866M</t>
  </si>
  <si>
    <t>KAIDA, ACRAM</t>
  </si>
  <si>
    <t>2U923L</t>
  </si>
  <si>
    <t>GARCIA IBARRA, EVELYN</t>
  </si>
  <si>
    <t>5U230M</t>
  </si>
  <si>
    <t>VAZQUEZ DELAHOYA, JUAN CA</t>
  </si>
  <si>
    <t>0U928M</t>
  </si>
  <si>
    <t>MARTINEZ, MARIA DE JESUS</t>
  </si>
  <si>
    <t>5U58U3</t>
  </si>
  <si>
    <t>GUZMAN, MAIRA</t>
  </si>
  <si>
    <t>8U266H</t>
  </si>
  <si>
    <t>HUERTA, NORMA A</t>
  </si>
  <si>
    <t>3U22X4</t>
  </si>
  <si>
    <t>PEREZ OLALDE, OBDULIA</t>
  </si>
  <si>
    <t>3U58X6</t>
  </si>
  <si>
    <t>SALVADOR DIAZ, ENGER</t>
  </si>
  <si>
    <t>8U45T2</t>
  </si>
  <si>
    <t>SIVIRIAN BENITEZ, LORENA</t>
  </si>
  <si>
    <t>4U85W2</t>
  </si>
  <si>
    <t>ORTIZ, HERLINDA</t>
  </si>
  <si>
    <t>0U565C</t>
  </si>
  <si>
    <t>ACEVES, JOHANA</t>
  </si>
  <si>
    <t>3U46W6</t>
  </si>
  <si>
    <t>MARTINEZ, JOSUE</t>
  </si>
  <si>
    <t>0U264M</t>
  </si>
  <si>
    <t>PADILLA, LARA SOPHIA</t>
  </si>
  <si>
    <t>8U886M</t>
  </si>
  <si>
    <t>LOPEZ SANABRIA, SONIA</t>
  </si>
  <si>
    <t>5U625M</t>
  </si>
  <si>
    <t>DIAZ OCHOA, MANUEL</t>
  </si>
  <si>
    <t>2U094M</t>
  </si>
  <si>
    <t>BUSTAMANTE MATHEUS, DANIE</t>
  </si>
  <si>
    <t>6U529M</t>
  </si>
  <si>
    <t>TEVEZ RODRIGUEZ, MARINA</t>
  </si>
  <si>
    <t>8U874M</t>
  </si>
  <si>
    <t>DAZA, LEONARDO</t>
  </si>
  <si>
    <t>9U67W9</t>
  </si>
  <si>
    <t>GALVAN, PEDRO</t>
  </si>
  <si>
    <t>6U692C</t>
  </si>
  <si>
    <t>HURTADO, IVONNE</t>
  </si>
  <si>
    <t>3U575M</t>
  </si>
  <si>
    <t>VICENTT DE JIMENEZ, KARLA</t>
  </si>
  <si>
    <t>6U532M</t>
  </si>
  <si>
    <t>NAVA MABARES, DARWIN</t>
  </si>
  <si>
    <t>0U399M</t>
  </si>
  <si>
    <t>PEREZ MACHADO, ANDRES</t>
  </si>
  <si>
    <t>7U268M</t>
  </si>
  <si>
    <t>SIFONTES, NELSON JOSE</t>
  </si>
  <si>
    <t>2U342L</t>
  </si>
  <si>
    <t>PELAEZ, DIANA</t>
  </si>
  <si>
    <t>4U265M</t>
  </si>
  <si>
    <t>MARTINEZ, MARIA ODELIA</t>
  </si>
  <si>
    <t>2U623L</t>
  </si>
  <si>
    <t>RAMONES GORRIN, ROSA EMIL</t>
  </si>
  <si>
    <t>2U245J</t>
  </si>
  <si>
    <t>KORDI, ALI</t>
  </si>
  <si>
    <t>9U29T5</t>
  </si>
  <si>
    <t>CHOURIO MANZANERO, NESTOR</t>
  </si>
  <si>
    <t>7U732J</t>
  </si>
  <si>
    <t>ZARAGOZA, GABINA</t>
  </si>
  <si>
    <t>9U22X2</t>
  </si>
  <si>
    <t>RODRIGUEZ, MATTHEW CRUZ</t>
  </si>
  <si>
    <t>5U52T4</t>
  </si>
  <si>
    <t>CALDERON LEON, YESSENIA E</t>
  </si>
  <si>
    <t>6U29V8</t>
  </si>
  <si>
    <t>MURILLO MORON, ITZEL</t>
  </si>
  <si>
    <t>2U59U0</t>
  </si>
  <si>
    <t>RAGA, INDYIRET</t>
  </si>
  <si>
    <t>8U50V3</t>
  </si>
  <si>
    <t>GALLEGO GOMEZ, PATRICIA</t>
  </si>
  <si>
    <t>0U53U6</t>
  </si>
  <si>
    <t>CARRION, LUIS</t>
  </si>
  <si>
    <t>0U29R4</t>
  </si>
  <si>
    <t>PEREZ, HILDA</t>
  </si>
  <si>
    <t>3U86R7</t>
  </si>
  <si>
    <t>ZELEDON, ABNER</t>
  </si>
  <si>
    <t>7U73R3</t>
  </si>
  <si>
    <t>GARCIA TRINIDAD, MARIA</t>
  </si>
  <si>
    <t>3U65R2</t>
  </si>
  <si>
    <t>ALAEDDINE MARCANO, WADIH</t>
  </si>
  <si>
    <t>6U66T4</t>
  </si>
  <si>
    <t>PALOMARES, ROSALBA</t>
  </si>
  <si>
    <t>7U42X6</t>
  </si>
  <si>
    <t>VIERA DE SIERRA, PAUBLA</t>
  </si>
  <si>
    <t>9U09V4</t>
  </si>
  <si>
    <t>RODRIGUEZ, ESMERLYN</t>
  </si>
  <si>
    <t>7U20X3</t>
  </si>
  <si>
    <t>MENENDEZ ORTIZ, ARSENIO</t>
  </si>
  <si>
    <t>0U29R2</t>
  </si>
  <si>
    <t>RIVERA LOPEZ, GLENDY FLOR</t>
  </si>
  <si>
    <t>9U92V3</t>
  </si>
  <si>
    <t>SALAZAR SANABRIA, ABRAHAM</t>
  </si>
  <si>
    <t>5U89X0</t>
  </si>
  <si>
    <t>SANTIESTEBAN, MARCO</t>
  </si>
  <si>
    <t>6U40X8</t>
  </si>
  <si>
    <t>AVILA, VIRGINIA</t>
  </si>
  <si>
    <t>8U37X6</t>
  </si>
  <si>
    <t>ZARAGOZA, PERLA</t>
  </si>
  <si>
    <t>8U69X7</t>
  </si>
  <si>
    <t>OLIVAREZ, ELIAZAR</t>
  </si>
  <si>
    <t>3U43R2</t>
  </si>
  <si>
    <t>RUIZ TROMPETA, WILLIAM</t>
  </si>
  <si>
    <t>7U23V3</t>
  </si>
  <si>
    <t>MONTERROZA JUAREZ, EDGARD</t>
  </si>
  <si>
    <t>0U380M</t>
  </si>
  <si>
    <t>SANDREA MENDEZ, NESTOR</t>
  </si>
  <si>
    <t>5U423M</t>
  </si>
  <si>
    <t>MADRIGAL, JOSE</t>
  </si>
  <si>
    <t>7U882M</t>
  </si>
  <si>
    <t>NAMMOUR, DANI</t>
  </si>
  <si>
    <t>6U383M</t>
  </si>
  <si>
    <t>CRUZ CAMPO, JOSE</t>
  </si>
  <si>
    <t>2U983M</t>
  </si>
  <si>
    <t>RISQUEZ PULIDO, MARIA</t>
  </si>
  <si>
    <t>8U070L</t>
  </si>
  <si>
    <t>OCA SALERO, DANIEL ALEJAN</t>
  </si>
  <si>
    <t>0U463N</t>
  </si>
  <si>
    <t>GREGORIO RAMIREZ, NATIVID</t>
  </si>
  <si>
    <t>2U424M</t>
  </si>
  <si>
    <t>JIMENEZ, RAQUEL</t>
  </si>
  <si>
    <t>8U07R3</t>
  </si>
  <si>
    <t>SANABRIA RODRIGUEZ, ISRAE</t>
  </si>
  <si>
    <t>2U68R5</t>
  </si>
  <si>
    <t>WARNER PENA, DARYLIANE</t>
  </si>
  <si>
    <t>5U44R6</t>
  </si>
  <si>
    <t>ALVARADO, PRISCILA</t>
  </si>
  <si>
    <t>2U22W3</t>
  </si>
  <si>
    <t>INOJOSA, JOANNY</t>
  </si>
  <si>
    <t>6U57V0</t>
  </si>
  <si>
    <t>MARTINEZ, OSCAR</t>
  </si>
  <si>
    <t>2U28L8</t>
  </si>
  <si>
    <t>SANTOS, JUAN</t>
  </si>
  <si>
    <t>5U98U2</t>
  </si>
  <si>
    <t>RAMIREZ GAMBISICA, NELSON</t>
  </si>
  <si>
    <t>6U300B</t>
  </si>
  <si>
    <t>BERNAL ROJAS, JESUS</t>
  </si>
  <si>
    <t>8U265H</t>
  </si>
  <si>
    <t>REGALADO MARTINEZ, ROBERT</t>
  </si>
  <si>
    <t>6U20W9</t>
  </si>
  <si>
    <t>PRADO, BERNALDO</t>
  </si>
  <si>
    <t>2U644H</t>
  </si>
  <si>
    <t>ZAVALA DE HERNANDEZ, MARI</t>
  </si>
  <si>
    <t>7U03V5</t>
  </si>
  <si>
    <t>MORENO GONZALEZ, RIGOBERT</t>
  </si>
  <si>
    <t>7U67X7</t>
  </si>
  <si>
    <t>GARRIDO, MARTHA</t>
  </si>
  <si>
    <t>9U54U0</t>
  </si>
  <si>
    <t>SANCHEZ DIAZ, NAYER</t>
  </si>
  <si>
    <t>7U40V3</t>
  </si>
  <si>
    <t>MATA, JOSE</t>
  </si>
  <si>
    <t>2U60U5</t>
  </si>
  <si>
    <t>RAMIREZ SANDOBAL, MARIA</t>
  </si>
  <si>
    <t>4U32W3</t>
  </si>
  <si>
    <t>VEGA DIOMAIUTO, LUIS</t>
  </si>
  <si>
    <t>8U738A</t>
  </si>
  <si>
    <t>BALAZAR, RITCHIE</t>
  </si>
  <si>
    <t>5U07U5</t>
  </si>
  <si>
    <t>BENITEZ, JOSE</t>
  </si>
  <si>
    <t>0U04Y2</t>
  </si>
  <si>
    <t>LOPEZ, YOJAN</t>
  </si>
  <si>
    <t>5U66W2</t>
  </si>
  <si>
    <t>RODRIGUEZ MALDONADO, LAUR</t>
  </si>
  <si>
    <t>0U82U5</t>
  </si>
  <si>
    <t>AVILAS DOMINGUEZ, SANDRA</t>
  </si>
  <si>
    <t>4U80U8</t>
  </si>
  <si>
    <t>MENDOZA GOMEZ, ANGELO ADO</t>
  </si>
  <si>
    <t>7U74V4</t>
  </si>
  <si>
    <t>SIFUENTES, MARIO</t>
  </si>
  <si>
    <t>7VR055</t>
  </si>
  <si>
    <t>7VR936</t>
  </si>
  <si>
    <t>PERNIA, LUIS</t>
  </si>
  <si>
    <t>3VN225</t>
  </si>
  <si>
    <t>CEDENO, JUAN</t>
  </si>
  <si>
    <t>7VR277</t>
  </si>
  <si>
    <t>CHOURIO, MARIA</t>
  </si>
  <si>
    <t>6VM388</t>
  </si>
  <si>
    <t>GONZALEZ GALLARDO, OMAR</t>
  </si>
  <si>
    <t>4VR922</t>
  </si>
  <si>
    <t>SOLANO, KARYN</t>
  </si>
  <si>
    <t>4VR423</t>
  </si>
  <si>
    <t>LOPEZ PIZANA, MARTIN</t>
  </si>
  <si>
    <t>4VR489</t>
  </si>
  <si>
    <t>OCHOA BONILLA, AXEL</t>
  </si>
  <si>
    <t>4VR326</t>
  </si>
  <si>
    <t>7VR235</t>
  </si>
  <si>
    <t>FERNANDEZ, JAIRO</t>
  </si>
  <si>
    <t>7VR452</t>
  </si>
  <si>
    <t>VILLASMIL, LUIS</t>
  </si>
  <si>
    <t>7VR953</t>
  </si>
  <si>
    <t>BACEIREDO, MICHELLE</t>
  </si>
  <si>
    <t>6VR250</t>
  </si>
  <si>
    <t>NAVA, ANYINEL</t>
  </si>
  <si>
    <t>4VR509</t>
  </si>
  <si>
    <t>SABALA, JEFFERSON</t>
  </si>
  <si>
    <t>6VR222</t>
  </si>
  <si>
    <t>FINOL, SABRINA</t>
  </si>
  <si>
    <t>6VR263</t>
  </si>
  <si>
    <t>CHACIN, VALERIA</t>
  </si>
  <si>
    <t>6VR572</t>
  </si>
  <si>
    <t>NAVA, LUIS</t>
  </si>
  <si>
    <t>4VR522</t>
  </si>
  <si>
    <t>DE LA ROSA, MARIA DEL CAR</t>
  </si>
  <si>
    <t>4VR438</t>
  </si>
  <si>
    <t>HERNANDEZ, JIMENA</t>
  </si>
  <si>
    <t>6VR279</t>
  </si>
  <si>
    <t>MARTINEZ, ADAFEL</t>
  </si>
  <si>
    <t>4VR474</t>
  </si>
  <si>
    <t>TREVINO HERNANDEZ, MARCEL</t>
  </si>
  <si>
    <t>4VR447</t>
  </si>
  <si>
    <t>QUINTERO, MARTIR ADOMIS</t>
  </si>
  <si>
    <t>4VR366</t>
  </si>
  <si>
    <t>ARAUJO, ENOE</t>
  </si>
  <si>
    <t>7VR402</t>
  </si>
  <si>
    <t>MESTRE, GUSTAVO</t>
  </si>
  <si>
    <t>7VR603</t>
  </si>
  <si>
    <t>7VR284</t>
  </si>
  <si>
    <t>FERNANDEZ, LUIS</t>
  </si>
  <si>
    <t>2VQ662</t>
  </si>
  <si>
    <t>SERRATO, MICHAEL</t>
  </si>
  <si>
    <t>6VR807</t>
  </si>
  <si>
    <t>RODRIGUEZ MATHEUS, ALEJAN</t>
  </si>
  <si>
    <t>7VR974</t>
  </si>
  <si>
    <t>CORONA, MARY</t>
  </si>
  <si>
    <t>7VR432</t>
  </si>
  <si>
    <t>MARQUEZ ROMERO, ANGEL</t>
  </si>
  <si>
    <t>0VL023</t>
  </si>
  <si>
    <t>VASQUEZ, FELICIANA</t>
  </si>
  <si>
    <t>8VG224</t>
  </si>
  <si>
    <t>CECILIANO, ARMANDO</t>
  </si>
  <si>
    <t>8VG589</t>
  </si>
  <si>
    <t>RONDON, EDITH</t>
  </si>
  <si>
    <t>3VH262</t>
  </si>
  <si>
    <t>GARCIA GARCIA, RICARDO</t>
  </si>
  <si>
    <t>7VH607</t>
  </si>
  <si>
    <t>BARRIOS DE MONTOYA, MIGDA</t>
  </si>
  <si>
    <t>9VJ099</t>
  </si>
  <si>
    <t>REYES, GISELE</t>
  </si>
  <si>
    <t>2VH328</t>
  </si>
  <si>
    <t>GUZMAN, CARLOS</t>
  </si>
  <si>
    <t>9VF678</t>
  </si>
  <si>
    <t>VALLES GOMEZ, JOSE</t>
  </si>
  <si>
    <t>2VE354</t>
  </si>
  <si>
    <t>GONZALEZ SALAZAR, EDITH</t>
  </si>
  <si>
    <t>2VE274</t>
  </si>
  <si>
    <t>GONZALEZ, ENRIQUE T</t>
  </si>
  <si>
    <t>0VE202</t>
  </si>
  <si>
    <t>ECHEVERRIA, ERNESTO</t>
  </si>
  <si>
    <t>5U722W</t>
  </si>
  <si>
    <t>SINGER ESCALANTE, JOSEIDY</t>
  </si>
  <si>
    <t>2U762W</t>
  </si>
  <si>
    <t>CARLOS, BRENDA</t>
  </si>
  <si>
    <t>2U664V</t>
  </si>
  <si>
    <t>CHAPARRO PALACIOS, DAYANA</t>
  </si>
  <si>
    <t>9U767R</t>
  </si>
  <si>
    <t>SILVA, MARCELO</t>
  </si>
  <si>
    <t>3U694P</t>
  </si>
  <si>
    <t>FLORES MENDEZ, FILIBERT</t>
  </si>
  <si>
    <t>4U747P</t>
  </si>
  <si>
    <t>TINOCO, JOSE ANTONIO</t>
  </si>
  <si>
    <t>8U678L</t>
  </si>
  <si>
    <t>SANCHEZ, MAYRA</t>
  </si>
  <si>
    <t>8VG885</t>
  </si>
  <si>
    <t>MORILLO, JOSE ADOLFO</t>
  </si>
  <si>
    <t>9VJ258</t>
  </si>
  <si>
    <t>URBINA, JOSE</t>
  </si>
  <si>
    <t>9VJ396</t>
  </si>
  <si>
    <t>VILLASMIL, DIEGO</t>
  </si>
  <si>
    <t>9VH506</t>
  </si>
  <si>
    <t>SANCHEZ PEREZ, ELSA J</t>
  </si>
  <si>
    <t>9VH834</t>
  </si>
  <si>
    <t>AYALA, ANGELINA</t>
  </si>
  <si>
    <t>0VJ226</t>
  </si>
  <si>
    <t>MACHADO, CARLA</t>
  </si>
  <si>
    <t>0U846Y</t>
  </si>
  <si>
    <t>FLORES NERY, ANDREA</t>
  </si>
  <si>
    <t>7U07U9</t>
  </si>
  <si>
    <t>MAVAREZ, BERTILA</t>
  </si>
  <si>
    <t>6U467X</t>
  </si>
  <si>
    <t>CONTRERAS, GILBERTO</t>
  </si>
  <si>
    <t>7U060Y</t>
  </si>
  <si>
    <t>MONTOYA BARRIOS, JESUS</t>
  </si>
  <si>
    <t>3VB252</t>
  </si>
  <si>
    <t>QUIROZ, JUAN MANUEL</t>
  </si>
  <si>
    <t>5VQ695</t>
  </si>
  <si>
    <t>ANEZ, MARCOS</t>
  </si>
  <si>
    <t>2VU625</t>
  </si>
  <si>
    <t>RODRIGUEZ, LUIS ALBERTO</t>
  </si>
  <si>
    <t>2VU895</t>
  </si>
  <si>
    <t>UGAS, ROMILIO</t>
  </si>
  <si>
    <t>2VU284</t>
  </si>
  <si>
    <t>CALLES, ADOLFO</t>
  </si>
  <si>
    <t>2VU995</t>
  </si>
  <si>
    <t>FUENTES LOBOGUERRERO, JOS</t>
  </si>
  <si>
    <t>6VQ509</t>
  </si>
  <si>
    <t>ROBLERO, JACOBO</t>
  </si>
  <si>
    <t>5VQ659</t>
  </si>
  <si>
    <t>BOSCAN, URSULA</t>
  </si>
  <si>
    <t>2VL386</t>
  </si>
  <si>
    <t>GARCIA VALECILLOS, FANNY</t>
  </si>
  <si>
    <t>9VL222</t>
  </si>
  <si>
    <t>PONCE ESPARZA, ADRIANA</t>
  </si>
  <si>
    <t>8VL769</t>
  </si>
  <si>
    <t>VARGAS GAMINO, EDITH</t>
  </si>
  <si>
    <t>9VJ328</t>
  </si>
  <si>
    <t>FUENTES, MILA</t>
  </si>
  <si>
    <t>9VJ496</t>
  </si>
  <si>
    <t>BRACHO, DIEGO</t>
  </si>
  <si>
    <t>0VJ935</t>
  </si>
  <si>
    <t>LOPEZ, MARYHUGENIA</t>
  </si>
  <si>
    <t>9VG560</t>
  </si>
  <si>
    <t>COMPEAN SOLIS, ALAN</t>
  </si>
  <si>
    <t>3VH538</t>
  </si>
  <si>
    <t>ANIS, INGRID</t>
  </si>
  <si>
    <t>2U273R</t>
  </si>
  <si>
    <t>HERNANDEZ, IVELISSE</t>
  </si>
  <si>
    <t>2U036Q</t>
  </si>
  <si>
    <t>INCIARTE PARRA, MANUEL</t>
  </si>
  <si>
    <t>2U690P</t>
  </si>
  <si>
    <t>VERINO, ANNA</t>
  </si>
  <si>
    <t>2U524P</t>
  </si>
  <si>
    <t>ALMUEDO LEON, YUNIER</t>
  </si>
  <si>
    <t>2U052N</t>
  </si>
  <si>
    <t>GUEVARA, OSCAR RENE</t>
  </si>
  <si>
    <t>7VK024</t>
  </si>
  <si>
    <t>GARCIA, SILVIA</t>
  </si>
  <si>
    <t>7VK678</t>
  </si>
  <si>
    <t>ORTIZ SANTIZO, MALVI NERE</t>
  </si>
  <si>
    <t>0VJ777</t>
  </si>
  <si>
    <t>0VE720</t>
  </si>
  <si>
    <t>LICONA, JUAN CARLOS</t>
  </si>
  <si>
    <t>3VE344</t>
  </si>
  <si>
    <t>LOPEZ CAHUEX, LUIS A</t>
  </si>
  <si>
    <t>2VD563</t>
  </si>
  <si>
    <t>GUZMAN CRUZ, JUDITH</t>
  </si>
  <si>
    <t>6VD203</t>
  </si>
  <si>
    <t>2U884P</t>
  </si>
  <si>
    <t>MESTA OBREGON, MARICELA</t>
  </si>
  <si>
    <t>4VR478</t>
  </si>
  <si>
    <t>CUADRADO, CARLOS</t>
  </si>
  <si>
    <t>4VR464</t>
  </si>
  <si>
    <t>RINCON SANZ, ANGEL JOSE</t>
  </si>
  <si>
    <t>2VN630</t>
  </si>
  <si>
    <t>RIVERA ROMERO, ELIDA</t>
  </si>
  <si>
    <t>4VR426</t>
  </si>
  <si>
    <t>RICO, HERMINIA</t>
  </si>
  <si>
    <t>6VR545</t>
  </si>
  <si>
    <t>RIOS, JOSE</t>
  </si>
  <si>
    <t>7VR222</t>
  </si>
  <si>
    <t>GUTIERREZ DE ROMERO, ANA</t>
  </si>
  <si>
    <t>5VR009</t>
  </si>
  <si>
    <t>VASQUEZ VICENTE, JUANA</t>
  </si>
  <si>
    <t>5VM255</t>
  </si>
  <si>
    <t>GARCES, ALEXIS</t>
  </si>
  <si>
    <t>7VR207</t>
  </si>
  <si>
    <t>HERNANDEZ MENDIOLA, LAURA</t>
  </si>
  <si>
    <t>6VR649</t>
  </si>
  <si>
    <t>PETIT, LUIS</t>
  </si>
  <si>
    <t>7VR662</t>
  </si>
  <si>
    <t>BOSCAN, MARCO</t>
  </si>
  <si>
    <t>4VR527</t>
  </si>
  <si>
    <t>6VR798</t>
  </si>
  <si>
    <t>SILVA, ELDA</t>
  </si>
  <si>
    <t>0U262M</t>
  </si>
  <si>
    <t>NAVEDA, CARMEN</t>
  </si>
  <si>
    <t>2U384M</t>
  </si>
  <si>
    <t>MONTERROSA MANTILLA, STEF</t>
  </si>
  <si>
    <t>2U365L</t>
  </si>
  <si>
    <t>LOPEZ, NERY</t>
  </si>
  <si>
    <t>8U402M</t>
  </si>
  <si>
    <t>KAIDA, ANWAR</t>
  </si>
  <si>
    <t>GARCIA, DAYMAR</t>
  </si>
  <si>
    <t>5U785M</t>
  </si>
  <si>
    <t>ROMAN VALDES, LAZARO</t>
  </si>
  <si>
    <t>2U692L</t>
  </si>
  <si>
    <t>VARGAS, MARIA RAQUEL</t>
  </si>
  <si>
    <t>5U80X7</t>
  </si>
  <si>
    <t>HERNANDEZ, ADRIANO</t>
  </si>
  <si>
    <t>2U07X6</t>
  </si>
  <si>
    <t>GUICHARDO, SEBASTIAN STEV</t>
  </si>
  <si>
    <t>6U07W7</t>
  </si>
  <si>
    <t>GARCIA, MARIA</t>
  </si>
  <si>
    <t>9U800J</t>
  </si>
  <si>
    <t>PIEDRA, ELIA</t>
  </si>
  <si>
    <t>5U478H</t>
  </si>
  <si>
    <t>COELLO, JAVIER</t>
  </si>
  <si>
    <t>8U24X9</t>
  </si>
  <si>
    <t>CASTILLO, IRIS</t>
  </si>
  <si>
    <t>6U67V4</t>
  </si>
  <si>
    <t>PEREZ SUAREZ, ROBER</t>
  </si>
  <si>
    <t>3U03U0</t>
  </si>
  <si>
    <t>ROA RODRIGUEZ, IVELYSSE</t>
  </si>
  <si>
    <t>2U253J</t>
  </si>
  <si>
    <t>PADILLA, GISELLE</t>
  </si>
  <si>
    <t>0U35Y9</t>
  </si>
  <si>
    <t>GARCIA, CELESTINA</t>
  </si>
  <si>
    <t>0U882J</t>
  </si>
  <si>
    <t>DIAZ VASQUEZ, ROSALIA</t>
  </si>
  <si>
    <t>5U429H</t>
  </si>
  <si>
    <t>GARCIA OBERTO, CARLOS</t>
  </si>
  <si>
    <t>9U070Q</t>
  </si>
  <si>
    <t>VARGAS COLLADO, FRANCISCA</t>
  </si>
  <si>
    <t>4U559P</t>
  </si>
  <si>
    <t>ACEVEDO, JUAN</t>
  </si>
  <si>
    <t>2U426P</t>
  </si>
  <si>
    <t>GARCIA ANAYA, LEOBARDO</t>
  </si>
  <si>
    <t>0U284P</t>
  </si>
  <si>
    <t>TUNAY SOSA, GABRIELA</t>
  </si>
  <si>
    <t>2U68W2</t>
  </si>
  <si>
    <t>MACHADO, TANIA</t>
  </si>
  <si>
    <t>0U954K</t>
  </si>
  <si>
    <t>GONZALEZ, MARIA DEL ROSAR</t>
  </si>
  <si>
    <t>9U28U9</t>
  </si>
  <si>
    <t>GONZALEZ, JOSE L</t>
  </si>
  <si>
    <t>5U488H</t>
  </si>
  <si>
    <t>LEON, LENIN</t>
  </si>
  <si>
    <t>5U499H</t>
  </si>
  <si>
    <t>SEMPRUN, YOLAGNE VANESA</t>
  </si>
  <si>
    <t>0U45W6</t>
  </si>
  <si>
    <t>BARRERA, SERGIO</t>
  </si>
  <si>
    <t>0U360J</t>
  </si>
  <si>
    <t>ARROYO GARCIA, RENE</t>
  </si>
  <si>
    <t>2U02X0</t>
  </si>
  <si>
    <t>MONTALVAN, WILMER JAVIER</t>
  </si>
  <si>
    <t>7U779A</t>
  </si>
  <si>
    <t>BALAZAR, ENGELBERT</t>
  </si>
  <si>
    <t>0U674H</t>
  </si>
  <si>
    <t>ROMERO CARDONA, SELVIN</t>
  </si>
  <si>
    <t>2U92X5</t>
  </si>
  <si>
    <t>CHACON CARRILLO, ENRIQUET</t>
  </si>
  <si>
    <t>6U93V2</t>
  </si>
  <si>
    <t>LOPEZ SOTO, MAUREN</t>
  </si>
  <si>
    <t>9U59V3</t>
  </si>
  <si>
    <t>MORA DE TULA, SILVIA</t>
  </si>
  <si>
    <t>2U29X7</t>
  </si>
  <si>
    <t>HURTADO RICO, MANUEL</t>
  </si>
  <si>
    <t>8U43T5</t>
  </si>
  <si>
    <t>CALDERON GARCIA, MARIA</t>
  </si>
  <si>
    <t>3U33R6</t>
  </si>
  <si>
    <t>PARRA MERCADO, CARLOS</t>
  </si>
  <si>
    <t>0U24V8</t>
  </si>
  <si>
    <t>8U00X2</t>
  </si>
  <si>
    <t>JUAREZ, MARIA</t>
  </si>
  <si>
    <t>3U02X3</t>
  </si>
  <si>
    <t>NEVAREZ, BRYAN ANGEL</t>
  </si>
  <si>
    <t>7U66R3</t>
  </si>
  <si>
    <t>MORALES A, ULICES</t>
  </si>
  <si>
    <t>7U22T7</t>
  </si>
  <si>
    <t>SMITH, ELIAS</t>
  </si>
  <si>
    <t>5U40T9</t>
  </si>
  <si>
    <t>JERONIMO, J</t>
  </si>
  <si>
    <t>6U93R2</t>
  </si>
  <si>
    <t>MENDOZA, OLGA</t>
  </si>
  <si>
    <t>8U26Q8</t>
  </si>
  <si>
    <t>BARRERA CHILIN, SELVIN</t>
  </si>
  <si>
    <t>2U25Q2</t>
  </si>
  <si>
    <t>DECIDERIO CAMPOS, REYNA</t>
  </si>
  <si>
    <t>7U23V9</t>
  </si>
  <si>
    <t>CERVANTES GUTIERREZ, LOUR</t>
  </si>
  <si>
    <t>2U07X9</t>
  </si>
  <si>
    <t>RUIZ, MANUEL</t>
  </si>
  <si>
    <t>0U42T3</t>
  </si>
  <si>
    <t>ASTACIO SANCHEZ, VICTOR</t>
  </si>
  <si>
    <t>7U44X8</t>
  </si>
  <si>
    <t>RAMIREZ, LUISA</t>
  </si>
  <si>
    <t>5U69X6</t>
  </si>
  <si>
    <t>CHACON, MARIA</t>
  </si>
  <si>
    <t>9U22T5</t>
  </si>
  <si>
    <t>MARTINEZ, GIOVANNI</t>
  </si>
  <si>
    <t>5U23X7</t>
  </si>
  <si>
    <t>GONZALEZ, ORLANDO J</t>
  </si>
  <si>
    <t>8U42V2</t>
  </si>
  <si>
    <t>JALLO RODRIGUEZ, JOSE</t>
  </si>
  <si>
    <t>2U22Q6</t>
  </si>
  <si>
    <t>ARTEAGA, LUIS</t>
  </si>
  <si>
    <t>9U28V3</t>
  </si>
  <si>
    <t>MANGUAL RIVERA, ELIEZER</t>
  </si>
  <si>
    <t>0U67W3</t>
  </si>
  <si>
    <t>BETANCOURT, KARLA</t>
  </si>
  <si>
    <t>7U02V2</t>
  </si>
  <si>
    <t>BARROSO RINCON, WILMER</t>
  </si>
  <si>
    <t>5VR974</t>
  </si>
  <si>
    <t>SUIT ALVAREZ, LESDWARD</t>
  </si>
  <si>
    <t>4VR482</t>
  </si>
  <si>
    <t>GAMARRO, LEOVALDO</t>
  </si>
  <si>
    <t>5VK630</t>
  </si>
  <si>
    <t>CARVAJAL MARTINEZ, ANAKAR</t>
  </si>
  <si>
    <t>7VK053</t>
  </si>
  <si>
    <t>VAIL HUINIL, JOSE MARIO</t>
  </si>
  <si>
    <t>7VK522</t>
  </si>
  <si>
    <t>SANTOS ISLAS, JUAN</t>
  </si>
  <si>
    <t>3VH945</t>
  </si>
  <si>
    <t>TORRES FONSECA, CARMEN L</t>
  </si>
  <si>
    <t>9VJ457</t>
  </si>
  <si>
    <t>MARZO, DAYNIER</t>
  </si>
  <si>
    <t>9VJ460</t>
  </si>
  <si>
    <t>AGUIRRE, ADRIANA</t>
  </si>
  <si>
    <t>9VE056</t>
  </si>
  <si>
    <t>PEREZ DELGADO, BLANCA C</t>
  </si>
  <si>
    <t>2U928Q</t>
  </si>
  <si>
    <t>VILLASMIL PARRA, DANIEL</t>
  </si>
  <si>
    <t>4U022P</t>
  </si>
  <si>
    <t>FERNANDEZ, LUZ EDITH</t>
  </si>
  <si>
    <t>9U948R</t>
  </si>
  <si>
    <t>RIOS, GEDALIAS JOSE</t>
  </si>
  <si>
    <t>6VR802</t>
  </si>
  <si>
    <t>PEROZO, ANGELICA</t>
  </si>
  <si>
    <t>9VH230</t>
  </si>
  <si>
    <t>3VH385</t>
  </si>
  <si>
    <t>PEREZ, GUADALUPE</t>
  </si>
  <si>
    <t>2VE235</t>
  </si>
  <si>
    <t>AGOSTO, ALEXIE</t>
  </si>
  <si>
    <t>8VD738</t>
  </si>
  <si>
    <t>GONZALEZ, DORA</t>
  </si>
  <si>
    <t>6VD620</t>
  </si>
  <si>
    <t>NAVAS, ALBINO</t>
  </si>
  <si>
    <t>8VB570</t>
  </si>
  <si>
    <t>REYES, ANGY</t>
  </si>
  <si>
    <t>5U266W</t>
  </si>
  <si>
    <t>PARRA, CARLA</t>
  </si>
  <si>
    <t>3VB422</t>
  </si>
  <si>
    <t>CHACON, KENNETH</t>
  </si>
  <si>
    <t>5U080W</t>
  </si>
  <si>
    <t>SANABRIA RODRIGUEZ, MARIA</t>
  </si>
  <si>
    <t>7VB257</t>
  </si>
  <si>
    <t>AMAYA RODRIGUEZ, KAREN</t>
  </si>
  <si>
    <t>6U298W</t>
  </si>
  <si>
    <t>MARTINEZ ROJAS, ALBERTO</t>
  </si>
  <si>
    <t>3U954V</t>
  </si>
  <si>
    <t>SALAZAR BLANCO, GENESIS</t>
  </si>
  <si>
    <t>2U073T</t>
  </si>
  <si>
    <t>6U347U</t>
  </si>
  <si>
    <t>ESCALANTE, FRAY</t>
  </si>
  <si>
    <t>5VU580</t>
  </si>
  <si>
    <t>MORALES, LUIS</t>
  </si>
  <si>
    <t>2VU023</t>
  </si>
  <si>
    <t>LUZARDO, ANTONIO</t>
  </si>
  <si>
    <t>2VU937</t>
  </si>
  <si>
    <t>TORRES PACHECO, WILLIAM</t>
  </si>
  <si>
    <t>4VT076</t>
  </si>
  <si>
    <t>TORREALBA, YESENIA</t>
  </si>
  <si>
    <t>2VU266</t>
  </si>
  <si>
    <t>HERNANDEZ, LISMARI PAOLA</t>
  </si>
  <si>
    <t>6VR634</t>
  </si>
  <si>
    <t>ROMERO, EDUARDO</t>
  </si>
  <si>
    <t>4VR475</t>
  </si>
  <si>
    <t>GONZALEZ, JESUS</t>
  </si>
  <si>
    <t>4VR590</t>
  </si>
  <si>
    <t>PINERO, JHOJAINI</t>
  </si>
  <si>
    <t>6VR692</t>
  </si>
  <si>
    <t>REA PEREZ, CARLOS</t>
  </si>
  <si>
    <t>6VR772</t>
  </si>
  <si>
    <t>PERDOMO, MIRIAN</t>
  </si>
  <si>
    <t>7VR494</t>
  </si>
  <si>
    <t>RINCON, ANGI</t>
  </si>
  <si>
    <t>7VR022</t>
  </si>
  <si>
    <t>GOMEZ, ZULAY</t>
  </si>
  <si>
    <t>7VR292</t>
  </si>
  <si>
    <t>MONTERO, ARIANNA</t>
  </si>
  <si>
    <t>4VR352</t>
  </si>
  <si>
    <t>RUIZ CUELLAR, ALMA GUISEL</t>
  </si>
  <si>
    <t>4VR376</t>
  </si>
  <si>
    <t>GARCIA, DOUGLAS</t>
  </si>
  <si>
    <t>7VR028</t>
  </si>
  <si>
    <t>CASTILLO URBINA, JOHANA</t>
  </si>
  <si>
    <t>7VR006</t>
  </si>
  <si>
    <t>LOPEZ FIGUEROA, JOSELYN</t>
  </si>
  <si>
    <t>7VR039</t>
  </si>
  <si>
    <t>PEREZ, NERVIS</t>
  </si>
  <si>
    <t>3VR258</t>
  </si>
  <si>
    <t>IBARRA, LAURA</t>
  </si>
  <si>
    <t>7VR959</t>
  </si>
  <si>
    <t>NUNEZ GONZALEZ, DAVID</t>
  </si>
  <si>
    <t>7U842Y</t>
  </si>
  <si>
    <t>BATMAN, LINDA SUE</t>
  </si>
  <si>
    <t>7U997Y</t>
  </si>
  <si>
    <t>PARRA RINCON, JOHAN</t>
  </si>
  <si>
    <t>9U924Y</t>
  </si>
  <si>
    <t>BRITTON, RICHARD</t>
  </si>
  <si>
    <t>2U585P</t>
  </si>
  <si>
    <t>CABRERA GONZALEZ, MINERVA</t>
  </si>
  <si>
    <t>4U622P</t>
  </si>
  <si>
    <t>RODRIGUEZ LOPEZ, MEYLIN</t>
  </si>
  <si>
    <t>2U782P</t>
  </si>
  <si>
    <t>VALLE, JUAN</t>
  </si>
  <si>
    <t>2VD955</t>
  </si>
  <si>
    <t>CONSUEGRA CARCAMO, AURELI</t>
  </si>
  <si>
    <t>3VE973</t>
  </si>
  <si>
    <t>CRUZ GUZMAN, JOCELYN</t>
  </si>
  <si>
    <t>9VF864</t>
  </si>
  <si>
    <t>BELMONTES, CARMEN</t>
  </si>
  <si>
    <t>0VF677</t>
  </si>
  <si>
    <t>COVA, GUSTAVO</t>
  </si>
  <si>
    <t>9VF732</t>
  </si>
  <si>
    <t>CABRERA CUETO, ALBA</t>
  </si>
  <si>
    <t>3VD087</t>
  </si>
  <si>
    <t>EL CHAER, KALED</t>
  </si>
  <si>
    <t>2VE807</t>
  </si>
  <si>
    <t>REYES MOLINA, ADELAIDA</t>
  </si>
  <si>
    <t>2VF942</t>
  </si>
  <si>
    <t>KING, KEENON</t>
  </si>
  <si>
    <t>0VE433</t>
  </si>
  <si>
    <t>DELGADO RINCON, EDWIN ALB</t>
  </si>
  <si>
    <t>0VE333</t>
  </si>
  <si>
    <t>RODRIGUEZ, JUAN</t>
  </si>
  <si>
    <t>7VD607</t>
  </si>
  <si>
    <t>GARCIA, ROBERTO</t>
  </si>
  <si>
    <t>8VD787</t>
  </si>
  <si>
    <t>PINZON BARATTO, LUIS</t>
  </si>
  <si>
    <t>3U90R4</t>
  </si>
  <si>
    <t>SANABRIA LOPEZ, LUIS</t>
  </si>
  <si>
    <t>4U48T2</t>
  </si>
  <si>
    <t>SANCHEZ, BAUDELIO</t>
  </si>
  <si>
    <t>8U74T3</t>
  </si>
  <si>
    <t>VELASQUEZ, MARIA</t>
  </si>
  <si>
    <t>CASTRO, RODDY</t>
  </si>
  <si>
    <t>7U334M</t>
  </si>
  <si>
    <t>LUY GONZALEZ, YSA</t>
  </si>
  <si>
    <t>2U962M</t>
  </si>
  <si>
    <t>GARCIA, MARCO FIDEL</t>
  </si>
  <si>
    <t>2U966M</t>
  </si>
  <si>
    <t>GARCIA, DANA</t>
  </si>
  <si>
    <t>8U803L</t>
  </si>
  <si>
    <t>ESCALANTE, TONY</t>
  </si>
  <si>
    <t>2U228P</t>
  </si>
  <si>
    <t>RIOS ARRIAGA, EULOGIO</t>
  </si>
  <si>
    <t>2U275N</t>
  </si>
  <si>
    <t>SALGADO ZAVALA, ANA RUTH</t>
  </si>
  <si>
    <t>2U097L</t>
  </si>
  <si>
    <t>SANDREA PEROZO, RONY</t>
  </si>
  <si>
    <t>7U472F</t>
  </si>
  <si>
    <t>STALLINGS, DENZEL</t>
  </si>
  <si>
    <t>2U665L</t>
  </si>
  <si>
    <t>GARCIA, JUAN ANSELMO</t>
  </si>
  <si>
    <t>2U827L</t>
  </si>
  <si>
    <t>GODOY LOPEZ, DORIANNY</t>
  </si>
  <si>
    <t>6U402M</t>
  </si>
  <si>
    <t>VASQUEZ VIERA, RUTH MERY</t>
  </si>
  <si>
    <t>5U424H</t>
  </si>
  <si>
    <t>MONTERO, OSMAIRA</t>
  </si>
  <si>
    <t>4U62W9</t>
  </si>
  <si>
    <t>SANCHEZ GARCIA, CARLOS AL</t>
  </si>
  <si>
    <t>2U32V5</t>
  </si>
  <si>
    <t>CASTILLO, AURELIO</t>
  </si>
  <si>
    <t>9U498K</t>
  </si>
  <si>
    <t>CANTILLO, SOFIA</t>
  </si>
  <si>
    <t>8U406E</t>
  </si>
  <si>
    <t>OLAZAR, WILSON</t>
  </si>
  <si>
    <t>8U65V2</t>
  </si>
  <si>
    <t>RODRIGUEZ JAIMES, WANDA</t>
  </si>
  <si>
    <t>2U58W9</t>
  </si>
  <si>
    <t>SANDOVAL, ANGELICA</t>
  </si>
  <si>
    <t>0U94X6</t>
  </si>
  <si>
    <t>QUINTANA ZUNIGA, EMY</t>
  </si>
  <si>
    <t>4U058B</t>
  </si>
  <si>
    <t>ALZUARGE VALERA, JUAN</t>
  </si>
  <si>
    <t>8U072B</t>
  </si>
  <si>
    <t>SANTIBANEZ, APOLONIO</t>
  </si>
  <si>
    <t>3U876P</t>
  </si>
  <si>
    <t>ALMENDAREZ, ABELARDO</t>
  </si>
  <si>
    <t>5VK262</t>
  </si>
  <si>
    <t>CARRION, GIAN</t>
  </si>
  <si>
    <t>6VK754</t>
  </si>
  <si>
    <t>RANGEL, MISLEY</t>
  </si>
  <si>
    <t>7VJ286</t>
  </si>
  <si>
    <t>LLAMAS, JASMINE</t>
  </si>
  <si>
    <t>0VJ499</t>
  </si>
  <si>
    <t>MOLERO, GRACILIANO</t>
  </si>
  <si>
    <t>2VE289</t>
  </si>
  <si>
    <t>MARIN MARULANDA, JAYREN</t>
  </si>
  <si>
    <t>2VF427</t>
  </si>
  <si>
    <t>RODRIGUEZ HERNANDEZ, REYN</t>
  </si>
  <si>
    <t>6VB220</t>
  </si>
  <si>
    <t>CANO, GERARDO M</t>
  </si>
  <si>
    <t>2U267W</t>
  </si>
  <si>
    <t>DE LA TORRE, NOE</t>
  </si>
  <si>
    <t>7U953T</t>
  </si>
  <si>
    <t>BERMUDEZ, JHOAN</t>
  </si>
  <si>
    <t>7U678T</t>
  </si>
  <si>
    <t>GALICIA, JORYELIN</t>
  </si>
  <si>
    <t>7U287T</t>
  </si>
  <si>
    <t>2U226P</t>
  </si>
  <si>
    <t>LAMELA PENA, MARTA</t>
  </si>
  <si>
    <t>0U506Q</t>
  </si>
  <si>
    <t>REYES, DESTINY</t>
  </si>
  <si>
    <t>5U225P</t>
  </si>
  <si>
    <t>AYALA RUIZ, CARLOS</t>
  </si>
  <si>
    <t>6VU278</t>
  </si>
  <si>
    <t>NORIEGA, LUIS</t>
  </si>
  <si>
    <t>7VP233</t>
  </si>
  <si>
    <t>CHIRINOS REVILLA, DOUGLAS</t>
  </si>
  <si>
    <t>3VQ622</t>
  </si>
  <si>
    <t>FUENMAYOR, JOSE</t>
  </si>
  <si>
    <t>6VU925</t>
  </si>
  <si>
    <t>PINEDA, MARIA ALEJANDRA</t>
  </si>
  <si>
    <t>5VQ797</t>
  </si>
  <si>
    <t>LISBOA, NESTOR</t>
  </si>
  <si>
    <t>6VR768</t>
  </si>
  <si>
    <t>BOLIVAR, LISDE</t>
  </si>
  <si>
    <t>4VR026</t>
  </si>
  <si>
    <t>MENDEZ, LUIS</t>
  </si>
  <si>
    <t>7VR007</t>
  </si>
  <si>
    <t>CHAVEZ, JOSE DANIEL</t>
  </si>
  <si>
    <t>4VR383</t>
  </si>
  <si>
    <t>JERONIMO HERNANDEZ, EDGAR</t>
  </si>
  <si>
    <t>7VR429</t>
  </si>
  <si>
    <t>LANDINO, JOHANA</t>
  </si>
  <si>
    <t>7VR495</t>
  </si>
  <si>
    <t>QUERALES, YORGELIS</t>
  </si>
  <si>
    <t>7VR922</t>
  </si>
  <si>
    <t>URDANETA, CLAUDIA</t>
  </si>
  <si>
    <t>0VR932</t>
  </si>
  <si>
    <t>SERRATO, KARLA</t>
  </si>
  <si>
    <t>4VR273</t>
  </si>
  <si>
    <t>ATENCIA DIAZ, ALEX JOSE</t>
  </si>
  <si>
    <t>7VR206</t>
  </si>
  <si>
    <t>CHOURIO, FERMIN</t>
  </si>
  <si>
    <t>5VR242</t>
  </si>
  <si>
    <t>ARCE SANCHEZ, RACHEL</t>
  </si>
  <si>
    <t>7VR687</t>
  </si>
  <si>
    <t>GASCUE, DIANA</t>
  </si>
  <si>
    <t>5VN788</t>
  </si>
  <si>
    <t>BONILLA, MELBA</t>
  </si>
  <si>
    <t>3VR246</t>
  </si>
  <si>
    <t>GUILLEN G, JONATHAN</t>
  </si>
  <si>
    <t>4VR480</t>
  </si>
  <si>
    <t>MORALES, ZUJAIDI</t>
  </si>
  <si>
    <t>4VR460</t>
  </si>
  <si>
    <t>RUANO, DIANA</t>
  </si>
  <si>
    <t>4VR539</t>
  </si>
  <si>
    <t>SUAREZ, ANTONIO</t>
  </si>
  <si>
    <t>7VR023</t>
  </si>
  <si>
    <t>GONZALEZ, MARISOLANGEL</t>
  </si>
  <si>
    <t>4VR432</t>
  </si>
  <si>
    <t>RUANO, JENNIFER</t>
  </si>
  <si>
    <t>RIOS, CARLOS</t>
  </si>
  <si>
    <t>7VR528</t>
  </si>
  <si>
    <t>FERNANDEZ, LINO</t>
  </si>
  <si>
    <t>7VR674</t>
  </si>
  <si>
    <t>LEAL, LEANDRO</t>
  </si>
  <si>
    <t>4VR360</t>
  </si>
  <si>
    <t>MORENO, SONIA</t>
  </si>
  <si>
    <t>4VR629</t>
  </si>
  <si>
    <t>GONZALEZ, EDITH J</t>
  </si>
  <si>
    <t>5VR987</t>
  </si>
  <si>
    <t>MARTINEZ VASQUEZ, REYNA C</t>
  </si>
  <si>
    <t>6VM279</t>
  </si>
  <si>
    <t>FRANCO, FREDDY</t>
  </si>
  <si>
    <t>4VR444</t>
  </si>
  <si>
    <t>ORTIZ RODRIGUEZ, ROSA</t>
  </si>
  <si>
    <t>4VR455</t>
  </si>
  <si>
    <t>BRAVO, EDUARDO</t>
  </si>
  <si>
    <t>6VR522</t>
  </si>
  <si>
    <t>PADRON, SANDRA</t>
  </si>
  <si>
    <t>7VK592</t>
  </si>
  <si>
    <t>ROJAS, NESTOR</t>
  </si>
  <si>
    <t>2VE995</t>
  </si>
  <si>
    <t>CRUZ GUZMAN, JULIA</t>
  </si>
  <si>
    <t>2VF500</t>
  </si>
  <si>
    <t>ARRIETA, YADIRA</t>
  </si>
  <si>
    <t>8VD769</t>
  </si>
  <si>
    <t>FALCON, JUAN</t>
  </si>
  <si>
    <t>6U573X</t>
  </si>
  <si>
    <t>PRADO PEREZ, ANGEL</t>
  </si>
  <si>
    <t>7U690Y</t>
  </si>
  <si>
    <t>GOUBI BALADI, JESUS</t>
  </si>
  <si>
    <t>7U256Y</t>
  </si>
  <si>
    <t>CERVANTES, ARELI</t>
  </si>
  <si>
    <t>7U23X7</t>
  </si>
  <si>
    <t>NEVAREZ, MIGUEL ANGEL</t>
  </si>
  <si>
    <t>8U347V</t>
  </si>
  <si>
    <t>6U402X</t>
  </si>
  <si>
    <t>RAMOS, BAUDELIO</t>
  </si>
  <si>
    <t>5U877X</t>
  </si>
  <si>
    <t>LANDAVERDE LOPEZ, JOSE</t>
  </si>
  <si>
    <t>7VB624</t>
  </si>
  <si>
    <t>GUTIERREZ REYES, BRENDA</t>
  </si>
  <si>
    <t>2U98W8</t>
  </si>
  <si>
    <t>NEVAREZ, JACQUELIN</t>
  </si>
  <si>
    <t>5U002W</t>
  </si>
  <si>
    <t>PEREZ AMAYA, JOSE</t>
  </si>
  <si>
    <t>2VB758</t>
  </si>
  <si>
    <t>BELTRAN URIOSTEGUI, VIRGI</t>
  </si>
  <si>
    <t>2VB857</t>
  </si>
  <si>
    <t>DE ALBA, GABRIELA</t>
  </si>
  <si>
    <t>2VB266</t>
  </si>
  <si>
    <t>GONZALEZ, JESUS DANIEL</t>
  </si>
  <si>
    <t>9U004X</t>
  </si>
  <si>
    <t>CARCAMO, SARA</t>
  </si>
  <si>
    <t>5U836X</t>
  </si>
  <si>
    <t>GALLEGOS, EMMA</t>
  </si>
  <si>
    <t>3VB602</t>
  </si>
  <si>
    <t>MEDELLIN, MARTHA</t>
  </si>
  <si>
    <t>6U264Y</t>
  </si>
  <si>
    <t>CARDENAS SOBRIANO, GERARD</t>
  </si>
  <si>
    <t>4U209Y</t>
  </si>
  <si>
    <t>VIVAS GUZMAN, EDWARD</t>
  </si>
  <si>
    <t>7VB575</t>
  </si>
  <si>
    <t>MOTTA BETANCOURT, GLORIA</t>
  </si>
  <si>
    <t>7U752V</t>
  </si>
  <si>
    <t>RIVAS GODOY, BETHY COROMO</t>
  </si>
  <si>
    <t>4VR492</t>
  </si>
  <si>
    <t>MORALES, JIMMY</t>
  </si>
  <si>
    <t>4VR534</t>
  </si>
  <si>
    <t xml:space="preserve">ARQUETA BONILLA, ESCALIN </t>
  </si>
  <si>
    <t>4VR224</t>
  </si>
  <si>
    <t>4VR536</t>
  </si>
  <si>
    <t>LEAL, EMILY</t>
  </si>
  <si>
    <t>6VR845</t>
  </si>
  <si>
    <t>FUENTES, KAYLEE</t>
  </si>
  <si>
    <t>2U805P</t>
  </si>
  <si>
    <t>MARTINEZ, EVA</t>
  </si>
  <si>
    <t>5U000P</t>
  </si>
  <si>
    <t>ROBAYO, NANCY</t>
  </si>
  <si>
    <t>4U98W8</t>
  </si>
  <si>
    <t>RODRIGUEZ ALVAREZ, CONRAD</t>
  </si>
  <si>
    <t>2U272P</t>
  </si>
  <si>
    <t xml:space="preserve">ARAUJO VASQUEZ, GUSMEIRY </t>
  </si>
  <si>
    <t>4U028P</t>
  </si>
  <si>
    <t>GONZALEZ YORIS, EMILEIDYS</t>
  </si>
  <si>
    <t>0U676R</t>
  </si>
  <si>
    <t>MANCIA DE DUBON, REGINA</t>
  </si>
  <si>
    <t>4U572P</t>
  </si>
  <si>
    <t>GALINDO POMPOSO, HERIBERT</t>
  </si>
  <si>
    <t>5VQ627</t>
  </si>
  <si>
    <t>MORENO, CAROLINA</t>
  </si>
  <si>
    <t>2VU425</t>
  </si>
  <si>
    <t>RINCON, LILIBETH</t>
  </si>
  <si>
    <t>8VU906</t>
  </si>
  <si>
    <t>TIGRERA, VICTOR</t>
  </si>
  <si>
    <t>0VU450</t>
  </si>
  <si>
    <t>CANDELARIA, DIANA</t>
  </si>
  <si>
    <t>6VK567</t>
  </si>
  <si>
    <t>OCHOA RODRIGUEZ, JAVIER</t>
  </si>
  <si>
    <t>2VK223</t>
  </si>
  <si>
    <t>CASTANEDA, FRANCISCO</t>
  </si>
  <si>
    <t>9VJ092</t>
  </si>
  <si>
    <t>CORDOVA, ADRIAN</t>
  </si>
  <si>
    <t>9VJ225</t>
  </si>
  <si>
    <t>NAVA, MICHAEL E</t>
  </si>
  <si>
    <t>7VH465</t>
  </si>
  <si>
    <t>MEJIA, CECILIO</t>
  </si>
  <si>
    <t>0VJ889</t>
  </si>
  <si>
    <t>ANZURES, SOFIA</t>
  </si>
  <si>
    <t>9VF899</t>
  </si>
  <si>
    <t>CASTILLO MARTINEZ, BRAULI</t>
  </si>
  <si>
    <t>9U054T</t>
  </si>
  <si>
    <t>URDANETA AMESTY, MOISES</t>
  </si>
  <si>
    <t>5VK263</t>
  </si>
  <si>
    <t>CARONE, MICHELE</t>
  </si>
  <si>
    <t>9VF983</t>
  </si>
  <si>
    <t>GRENIER, DEBORAH</t>
  </si>
  <si>
    <t>6U095U</t>
  </si>
  <si>
    <t>IBANEZ DOMINGUEZ, DIEGO</t>
  </si>
  <si>
    <t>2VT700</t>
  </si>
  <si>
    <t>GONZALEZ ORTIZ, ZURANYE</t>
  </si>
  <si>
    <t>2VU248</t>
  </si>
  <si>
    <t>VILLALOBOS, KARLA PAOLA</t>
  </si>
  <si>
    <t>4VU560</t>
  </si>
  <si>
    <t>OJEDA PINA, MARIANA</t>
  </si>
  <si>
    <t>6VU268</t>
  </si>
  <si>
    <t>BRACHO CARRUYO, MARIA</t>
  </si>
  <si>
    <t>2VT067</t>
  </si>
  <si>
    <t>ORTIZ IRIZARRY, ALONDRA</t>
  </si>
  <si>
    <t>7VR693</t>
  </si>
  <si>
    <t>VARGAS DIAZ, ALFREDO</t>
  </si>
  <si>
    <t>5VR926</t>
  </si>
  <si>
    <t>GUZMAN, NORMA</t>
  </si>
  <si>
    <t>0VR847</t>
  </si>
  <si>
    <t>BRACHO, LESBIA</t>
  </si>
  <si>
    <t>3VR247</t>
  </si>
  <si>
    <t>HENRIQUEZ, JENIFER</t>
  </si>
  <si>
    <t>5VP206</t>
  </si>
  <si>
    <t>LULE MARTINEZ, ANA</t>
  </si>
  <si>
    <t>4VR496</t>
  </si>
  <si>
    <t>RINCON, ANGEL</t>
  </si>
  <si>
    <t>4VP698</t>
  </si>
  <si>
    <t>7VR952</t>
  </si>
  <si>
    <t>LIRA ROJAS, ADRIANA</t>
  </si>
  <si>
    <t>4VR389</t>
  </si>
  <si>
    <t>CACERES, DAIRO</t>
  </si>
  <si>
    <t>9VP832</t>
  </si>
  <si>
    <t>6VR635</t>
  </si>
  <si>
    <t>MORENO, LORENA</t>
  </si>
  <si>
    <t>4VR490</t>
  </si>
  <si>
    <t>MARTINEZ PRIETO, DAYMI</t>
  </si>
  <si>
    <t>5VR392</t>
  </si>
  <si>
    <t>MARQUEZ DIAZ, RUFINO</t>
  </si>
  <si>
    <t>6VR579</t>
  </si>
  <si>
    <t>OMANA, JOSE</t>
  </si>
  <si>
    <t>7VR034</t>
  </si>
  <si>
    <t>GOMEZ LEON, DUBRASKA PAOL</t>
  </si>
  <si>
    <t>5VR274</t>
  </si>
  <si>
    <t>TAPIAS SANCHEZ, EDGAR</t>
  </si>
  <si>
    <t>4VR443</t>
  </si>
  <si>
    <t>VALLADARES, JUAN RAMON</t>
  </si>
  <si>
    <t>7VR677</t>
  </si>
  <si>
    <t>ROMERO, LORIANNY</t>
  </si>
  <si>
    <t>6VR543</t>
  </si>
  <si>
    <t>GONZALEZ, YEXICA</t>
  </si>
  <si>
    <t>4VR595</t>
  </si>
  <si>
    <t>TIUL CHUB, VILMA FLORICEL</t>
  </si>
  <si>
    <t>6VR626</t>
  </si>
  <si>
    <t>3U438V</t>
  </si>
  <si>
    <t>VIZCAYA, RAUL</t>
  </si>
  <si>
    <t>8U340Y</t>
  </si>
  <si>
    <t>MORENO, NORMA</t>
  </si>
  <si>
    <t>9VJ053</t>
  </si>
  <si>
    <t xml:space="preserve">JIMENEZ DE EXPOSITO, ANA </t>
  </si>
  <si>
    <t>6VB983</t>
  </si>
  <si>
    <t>BRANDY, SILVINA</t>
  </si>
  <si>
    <t>8U927Y</t>
  </si>
  <si>
    <t>JUAREZ GUZMAN, MARIA D</t>
  </si>
  <si>
    <t>2VB799</t>
  </si>
  <si>
    <t>NUNEZ, MARTHA</t>
  </si>
  <si>
    <t>3VB488</t>
  </si>
  <si>
    <t>CASTILLO, KENA</t>
  </si>
  <si>
    <t>2U900P</t>
  </si>
  <si>
    <t>ACOSTA LAZO, TANIA</t>
  </si>
  <si>
    <t>5U038P</t>
  </si>
  <si>
    <t>ACEVEDO, MANUEL</t>
  </si>
  <si>
    <t>0U544Q</t>
  </si>
  <si>
    <t>MORLES NAVA, EDWIN</t>
  </si>
  <si>
    <t>0U075Q</t>
  </si>
  <si>
    <t>RODRIGUEZ, GLENDA X</t>
  </si>
  <si>
    <t>8V385G</t>
  </si>
  <si>
    <t>CEDENO, KATHERINE</t>
  </si>
  <si>
    <t>2V945D</t>
  </si>
  <si>
    <t>CASTRO, JAVIER</t>
  </si>
  <si>
    <t>7V336E</t>
  </si>
  <si>
    <t>GONZALEZ MEDINA, CARMEN</t>
  </si>
  <si>
    <t>6V987A</t>
  </si>
  <si>
    <t>CRUZ, JOSE</t>
  </si>
  <si>
    <t>8V95X0</t>
  </si>
  <si>
    <t>HAGGAR, HENRY</t>
  </si>
  <si>
    <t>6V02X7</t>
  </si>
  <si>
    <t>GONZALEZ ACEVEDO, KAROLIN</t>
  </si>
  <si>
    <t>5V554A</t>
  </si>
  <si>
    <t>VALECILLOS HERNANDEZ, FER</t>
  </si>
  <si>
    <t>6V99X9</t>
  </si>
  <si>
    <t>SANDOVAL, DARILEG</t>
  </si>
  <si>
    <t>7V334A</t>
  </si>
  <si>
    <t>TOVAR MENDOZA, JESUS</t>
  </si>
  <si>
    <t>8V27X2</t>
  </si>
  <si>
    <t>FONSECA, JESUS ENRIQUE</t>
  </si>
  <si>
    <t>9V662A</t>
  </si>
  <si>
    <t>8V65W5</t>
  </si>
  <si>
    <t>CHARLES, MARIA</t>
  </si>
  <si>
    <t>2V092A</t>
  </si>
  <si>
    <t>MUJICA RIVERO, ANDREINA</t>
  </si>
  <si>
    <t>4V25X2</t>
  </si>
  <si>
    <t>GONZALEZ QUEVEDO, HUGO</t>
  </si>
  <si>
    <t>3V522C</t>
  </si>
  <si>
    <t>TAMEZ, ADAN</t>
  </si>
  <si>
    <t>4V768F</t>
  </si>
  <si>
    <t>FERNANDEZ, MAYDA</t>
  </si>
  <si>
    <t>3V432G</t>
  </si>
  <si>
    <t>RIOS, YEMILYS</t>
  </si>
  <si>
    <t>6V642G</t>
  </si>
  <si>
    <t>MERCADO MARTINEZ, MARTIN</t>
  </si>
  <si>
    <t>3V095A</t>
  </si>
  <si>
    <t>PIEDRA, BRYAN</t>
  </si>
  <si>
    <t>8V24X2</t>
  </si>
  <si>
    <t>GOMEZ, REBECA CAROLINA</t>
  </si>
  <si>
    <t>6V72X8</t>
  </si>
  <si>
    <t>BENITEZ CRUZ, DOUGLAS</t>
  </si>
  <si>
    <t>4V70U7</t>
  </si>
  <si>
    <t>DE LA HOZ OJEDA, WILLIAM</t>
  </si>
  <si>
    <t>9V29U2</t>
  </si>
  <si>
    <t>MORALES, LETICIA</t>
  </si>
  <si>
    <t>4V27P8</t>
  </si>
  <si>
    <t>MARTINEZ CONTRERAS, JOSE</t>
  </si>
  <si>
    <t>6V76N9</t>
  </si>
  <si>
    <t>DIAZ BATISTA, RAUL</t>
  </si>
  <si>
    <t>2V95N5</t>
  </si>
  <si>
    <t>FLORES, CARMEN</t>
  </si>
  <si>
    <t>5V67N3</t>
  </si>
  <si>
    <t>BERRUETA, NAIMA</t>
  </si>
  <si>
    <t>0V26D2</t>
  </si>
  <si>
    <t>VILCHEZ COLINA, LEONARD J</t>
  </si>
  <si>
    <t>7V20N2</t>
  </si>
  <si>
    <t>HERNANDEZ, JUAN</t>
  </si>
  <si>
    <t>4V85P6</t>
  </si>
  <si>
    <t>DE AGUIAR NUNEZ, NEILYN</t>
  </si>
  <si>
    <t>3V79K5</t>
  </si>
  <si>
    <t>BELTRAN, JUANA MONICA</t>
  </si>
  <si>
    <t>3V99G8</t>
  </si>
  <si>
    <t>PIRELA, NERIO</t>
  </si>
  <si>
    <t>2V82J8</t>
  </si>
  <si>
    <t>7V39J2</t>
  </si>
  <si>
    <t>ROJAS CARRASCO, KARLA</t>
  </si>
  <si>
    <t>2V28G5</t>
  </si>
  <si>
    <t>GODINEZ, JOSE</t>
  </si>
  <si>
    <t>6V89G2</t>
  </si>
  <si>
    <t>HERNANDEZ, JULIO</t>
  </si>
  <si>
    <t>7V82J5</t>
  </si>
  <si>
    <t>MERAZ, BEATRIZ</t>
  </si>
  <si>
    <t>6V669G</t>
  </si>
  <si>
    <t>ORTIZ COLMENARES, GLADYS</t>
  </si>
  <si>
    <t>4V543G</t>
  </si>
  <si>
    <t>FLOREZ, JOSE</t>
  </si>
  <si>
    <t>7VR660</t>
  </si>
  <si>
    <t>GONZALEZ, MARCO</t>
  </si>
  <si>
    <t>0VR072</t>
  </si>
  <si>
    <t>SERRATO, BRAYAN</t>
  </si>
  <si>
    <t>4VR969</t>
  </si>
  <si>
    <t>MARQUEZ, LISANDRO</t>
  </si>
  <si>
    <t>4VR320</t>
  </si>
  <si>
    <t>CASTILLO, LUIS</t>
  </si>
  <si>
    <t>7VM078</t>
  </si>
  <si>
    <t>DE LA HOZ, CRISTIAN</t>
  </si>
  <si>
    <t>5VN942</t>
  </si>
  <si>
    <t>MEJIA PENA, WALTER</t>
  </si>
  <si>
    <t>6VR573</t>
  </si>
  <si>
    <t>CLEMENTE, GILDO</t>
  </si>
  <si>
    <t>4VR973</t>
  </si>
  <si>
    <t>HERNANDEZ, KIMBERLY</t>
  </si>
  <si>
    <t>7VR086</t>
  </si>
  <si>
    <t>MORALES, ANA DELIA</t>
  </si>
  <si>
    <t>7VR459</t>
  </si>
  <si>
    <t>FLORES, JESUS</t>
  </si>
  <si>
    <t>0VR094</t>
  </si>
  <si>
    <t>SERRATO, JONATHAN</t>
  </si>
  <si>
    <t>7VR924</t>
  </si>
  <si>
    <t>VARGAS, RIZABETH</t>
  </si>
  <si>
    <t>9VP524</t>
  </si>
  <si>
    <t>VARGAS CAMACHO, HARRY</t>
  </si>
  <si>
    <t>7VR259</t>
  </si>
  <si>
    <t>PAEZ, AMAURI ANDRES</t>
  </si>
  <si>
    <t>7VR497</t>
  </si>
  <si>
    <t>WILCHES, INDIRA</t>
  </si>
  <si>
    <t>7VR392</t>
  </si>
  <si>
    <t>OBERTO CABRERA, ANDRES</t>
  </si>
  <si>
    <t>8VU902</t>
  </si>
  <si>
    <t>CASTANEDA, GABRIEL</t>
  </si>
  <si>
    <t>5VQ745</t>
  </si>
  <si>
    <t>FERNANDEZ, CONSUELO</t>
  </si>
  <si>
    <t>2VH270</t>
  </si>
  <si>
    <t>US ARRIOLA, CANDIDA</t>
  </si>
  <si>
    <t>0VJ786</t>
  </si>
  <si>
    <t>M RODRIGUEZ, BENITA</t>
  </si>
  <si>
    <t>9VH002</t>
  </si>
  <si>
    <t>MENCHACA DELGADO, NANCY</t>
  </si>
  <si>
    <t>2VH737</t>
  </si>
  <si>
    <t>JUAREZ, ITZAYANA</t>
  </si>
  <si>
    <t>9VJ623</t>
  </si>
  <si>
    <t>RODRIGUEZ, SORELLY</t>
  </si>
  <si>
    <t>7VH340</t>
  </si>
  <si>
    <t>BELTRAN DE MEJIA, MARIA</t>
  </si>
  <si>
    <t>7U432U</t>
  </si>
  <si>
    <t>SIGLER DE MALAS, ANTONIO</t>
  </si>
  <si>
    <t>6VR236</t>
  </si>
  <si>
    <t>BOSCAN RINCON, MARIO E</t>
  </si>
  <si>
    <t>5VM278</t>
  </si>
  <si>
    <t>PINA, CARLOS</t>
  </si>
  <si>
    <t>2VQ628</t>
  </si>
  <si>
    <t>SERRATO, BYRON</t>
  </si>
  <si>
    <t>6VR793</t>
  </si>
  <si>
    <t>TORRES, JESSICA A</t>
  </si>
  <si>
    <t>4VR329</t>
  </si>
  <si>
    <t>ROMERO GARCIA, JESSICA</t>
  </si>
  <si>
    <t>7VR345</t>
  </si>
  <si>
    <t>LAMOS, PAOLA</t>
  </si>
  <si>
    <t>8V436E</t>
  </si>
  <si>
    <t>RIOS REYES, PAULO</t>
  </si>
  <si>
    <t>8V949G</t>
  </si>
  <si>
    <t>LEOS, MARIA</t>
  </si>
  <si>
    <t>4V67U0</t>
  </si>
  <si>
    <t>PRIETO MEJIAS, MILAGROS</t>
  </si>
  <si>
    <t>0V02R4</t>
  </si>
  <si>
    <t>NUNEZ ORDONEZ, LUIS ANGEL</t>
  </si>
  <si>
    <t>5V65G6</t>
  </si>
  <si>
    <t>TIGREROS, SAMUEL</t>
  </si>
  <si>
    <t>4V72L8</t>
  </si>
  <si>
    <t>URBINA SAAVEDRA, CARLOS</t>
  </si>
  <si>
    <t>9V58F8</t>
  </si>
  <si>
    <t>ROMAN PEREZ, ILESHKA</t>
  </si>
  <si>
    <t>2V44D4</t>
  </si>
  <si>
    <t>ANDRADE, HUGO</t>
  </si>
  <si>
    <t>8V55F2</t>
  </si>
  <si>
    <t>CACHUTT BAPTISTA, EDUARDO</t>
  </si>
  <si>
    <t>9V80K7</t>
  </si>
  <si>
    <t>MERAZ, ALONDRA</t>
  </si>
  <si>
    <t>5V32P7</t>
  </si>
  <si>
    <t>VALERO FRANCO, AUXILIADOR</t>
  </si>
  <si>
    <t>5V03P7</t>
  </si>
  <si>
    <t>MUNOZ SANTIAGO, NORMARIE</t>
  </si>
  <si>
    <t>8V60N2</t>
  </si>
  <si>
    <t>JOSE RODRIGUEZ, DERWIN</t>
  </si>
  <si>
    <t>5V64G3</t>
  </si>
  <si>
    <t>BISHOP, JACK</t>
  </si>
  <si>
    <t>5V29D2</t>
  </si>
  <si>
    <t>PEREZ SANDOVAL, SEBASTIAN</t>
  </si>
  <si>
    <t>9V22D0</t>
  </si>
  <si>
    <t>MELENDEZ, CRISTINA</t>
  </si>
  <si>
    <t>2V08D4</t>
  </si>
  <si>
    <t>ORTIZ, FIDEL</t>
  </si>
  <si>
    <t>4V33D2</t>
  </si>
  <si>
    <t>ROSS, MARILYN</t>
  </si>
  <si>
    <t>2V05D0</t>
  </si>
  <si>
    <t>KEROUNI, OMAR</t>
  </si>
  <si>
    <t>0V843B</t>
  </si>
  <si>
    <t>DOMINGUEZ, RICARDO</t>
  </si>
  <si>
    <t>4V725C</t>
  </si>
  <si>
    <t>PADRON MIRABAL, FERNANDO</t>
  </si>
  <si>
    <t>9V652A</t>
  </si>
  <si>
    <t>VAZQUEZ RIVERA, ARTURO</t>
  </si>
  <si>
    <t>6V82X2</t>
  </si>
  <si>
    <t>GOMEZ DAVILA, JUAN</t>
  </si>
  <si>
    <t>8V20X2</t>
  </si>
  <si>
    <t>FONSECA, ZULIMA</t>
  </si>
  <si>
    <t>6V76X2</t>
  </si>
  <si>
    <t>NAVA, JASMIN</t>
  </si>
  <si>
    <t>0V860B</t>
  </si>
  <si>
    <t>BONILLA, RICHARD</t>
  </si>
  <si>
    <t>5V04W9</t>
  </si>
  <si>
    <t>DERIZAN BARRAIS, LUIS</t>
  </si>
  <si>
    <t>2V546C</t>
  </si>
  <si>
    <t>CARRENO SIMANCAS, DIANA</t>
  </si>
  <si>
    <t>2V649A</t>
  </si>
  <si>
    <t>BALBUENA, ASHLEY</t>
  </si>
  <si>
    <t>9V502A</t>
  </si>
  <si>
    <t>OSORIO, NAIRE</t>
  </si>
  <si>
    <t>7V739A</t>
  </si>
  <si>
    <t>DURAN, WALTER</t>
  </si>
  <si>
    <t>2V044B</t>
  </si>
  <si>
    <t>BERMUDEZ, RAUL</t>
  </si>
  <si>
    <t>5V834A</t>
  </si>
  <si>
    <t>CAVALLINI, JOHN</t>
  </si>
  <si>
    <t>5V267B</t>
  </si>
  <si>
    <t>CAMACHO HIRALDO, GLENNYS</t>
  </si>
  <si>
    <t>2V056B</t>
  </si>
  <si>
    <t>COTO, ROSA</t>
  </si>
  <si>
    <t>4V73U9</t>
  </si>
  <si>
    <t>JACOME OMANA, GISELA</t>
  </si>
  <si>
    <t>6V08R7</t>
  </si>
  <si>
    <t>BRAVO-GAMBOA, GERBER</t>
  </si>
  <si>
    <t>8V52N9</t>
  </si>
  <si>
    <t>CHOC, VERONICA</t>
  </si>
  <si>
    <t>2V05N7</t>
  </si>
  <si>
    <t>CARRASCO RAMIREZ, YULIET</t>
  </si>
  <si>
    <t>8V80N3</t>
  </si>
  <si>
    <t>MIDDLETON, SHAWN</t>
  </si>
  <si>
    <t>6V27P5</t>
  </si>
  <si>
    <t>MEDINA, BLANCA</t>
  </si>
  <si>
    <t>2V28M0</t>
  </si>
  <si>
    <t>HERNANDEZ, ELIAS</t>
  </si>
  <si>
    <t>4V22D3</t>
  </si>
  <si>
    <t>GARCIA CORTEZ, THANAAE</t>
  </si>
  <si>
    <t>9V20D8</t>
  </si>
  <si>
    <t>ALBAREDA, ELIANET</t>
  </si>
  <si>
    <t>7V28C5</t>
  </si>
  <si>
    <t>DIAZ GOMEZ, OSCAR</t>
  </si>
  <si>
    <t>9V45D2</t>
  </si>
  <si>
    <t>RIVERA PEREZ, JUAN MANUEL</t>
  </si>
  <si>
    <t>6V524G</t>
  </si>
  <si>
    <t>SERRANO LOPEZ, VICTOR</t>
  </si>
  <si>
    <t>6V503G</t>
  </si>
  <si>
    <t>MERCADO TREJO, MARTIN</t>
  </si>
  <si>
    <t>3V448F</t>
  </si>
  <si>
    <t>TAWEEPHON, NICHANUN</t>
  </si>
  <si>
    <t>2V638G</t>
  </si>
  <si>
    <t>MESTA OBREGON, HECTOR</t>
  </si>
  <si>
    <t>3V923G</t>
  </si>
  <si>
    <t>GONZALEZ, YENDRY</t>
  </si>
  <si>
    <t>7V252E</t>
  </si>
  <si>
    <t>GALLARDO CORTEZ, LUIS</t>
  </si>
  <si>
    <t>8VU080</t>
  </si>
  <si>
    <t>BELLO, FERNANDO</t>
  </si>
  <si>
    <t>4VQ278</t>
  </si>
  <si>
    <t>OBERTO, JHONY</t>
  </si>
  <si>
    <t>JIMENEZ, JULIO</t>
  </si>
  <si>
    <t>8VU990</t>
  </si>
  <si>
    <t>4VU244</t>
  </si>
  <si>
    <t>5VU422</t>
  </si>
  <si>
    <t>GUTIERREZ, EVEDY</t>
  </si>
  <si>
    <t>2VU679</t>
  </si>
  <si>
    <t xml:space="preserve">VILLARREAL, ANDREINA DEL </t>
  </si>
  <si>
    <t>2VU299</t>
  </si>
  <si>
    <t>GARCIA, DANIELA ANDREA</t>
  </si>
  <si>
    <t>5VQ584</t>
  </si>
  <si>
    <t>URDANETA, ROBINSON</t>
  </si>
  <si>
    <t>5VQ649</t>
  </si>
  <si>
    <t>BARBERA, JOSE</t>
  </si>
  <si>
    <t>0VU634</t>
  </si>
  <si>
    <t>NAVA MALDONADO, JOHANA</t>
  </si>
  <si>
    <t>3U407V</t>
  </si>
  <si>
    <t>BLANCO BONALDE, MERLI</t>
  </si>
  <si>
    <t>7U820V</t>
  </si>
  <si>
    <t>GARCIA, ERIKA</t>
  </si>
  <si>
    <t>3VB968</t>
  </si>
  <si>
    <t>ECHEVERRY RENGIFO, WILLIA</t>
  </si>
  <si>
    <t>9VB034</t>
  </si>
  <si>
    <t>MEDELLIN, LUIS ANGEL</t>
  </si>
  <si>
    <t>2U035X</t>
  </si>
  <si>
    <t>RIVERA SANABRIA, ARSENIO</t>
  </si>
  <si>
    <t>3V292G</t>
  </si>
  <si>
    <t>SCARBAY, JESUS</t>
  </si>
  <si>
    <t>8V460E</t>
  </si>
  <si>
    <t>GALLARDO CORTEZ, JOSE</t>
  </si>
  <si>
    <t>6V528G</t>
  </si>
  <si>
    <t>MONTALVO HERNANDEZ, VENED</t>
  </si>
  <si>
    <t>2V956E</t>
  </si>
  <si>
    <t>SANTIAGO VALENTIN, ODALIS</t>
  </si>
  <si>
    <t>6V89X7</t>
  </si>
  <si>
    <t>OSPINO, GILMA</t>
  </si>
  <si>
    <t>0V924B</t>
  </si>
  <si>
    <t>ROMAN, REYNALDO</t>
  </si>
  <si>
    <t>8V26X8</t>
  </si>
  <si>
    <t>GOMEZ, MOISES ERNESTO</t>
  </si>
  <si>
    <t>0V998B</t>
  </si>
  <si>
    <t>GOMEZ, PEDRO</t>
  </si>
  <si>
    <t>7V23Y0</t>
  </si>
  <si>
    <t>ORTIZ, JUANA MIRTA</t>
  </si>
  <si>
    <t>4V97P6</t>
  </si>
  <si>
    <t>DE SANTIAGO LOPEZ, MANUEL</t>
  </si>
  <si>
    <t>6V72N6</t>
  </si>
  <si>
    <t>TORRES, HEMERSON</t>
  </si>
  <si>
    <t>8V88L0</t>
  </si>
  <si>
    <t>BAUM BLUMAN, MIGUEL</t>
  </si>
  <si>
    <t>0V75F0</t>
  </si>
  <si>
    <t>SERRANO RIVERA, FERNANDO</t>
  </si>
  <si>
    <t>7V66K3</t>
  </si>
  <si>
    <t>SHAH, DIVYESH</t>
  </si>
  <si>
    <t>3V59J0</t>
  </si>
  <si>
    <t>RUIZ LEON, OMAR</t>
  </si>
  <si>
    <t>6V320G</t>
  </si>
  <si>
    <t>MEDINA, MARITZA</t>
  </si>
  <si>
    <t>6V363G</t>
  </si>
  <si>
    <t>AFANADOR PULIDO, KETTY</t>
  </si>
  <si>
    <t>9V426A</t>
  </si>
  <si>
    <t>HERNANDEZ, GABRIEL</t>
  </si>
  <si>
    <t>0V755C</t>
  </si>
  <si>
    <t>REA, ALESSANDRO</t>
  </si>
  <si>
    <t>9V924B</t>
  </si>
  <si>
    <t>HIDALGO, RAYMUNDO</t>
  </si>
  <si>
    <t>9V922B</t>
  </si>
  <si>
    <t>SEQUEIRA, ROMER</t>
  </si>
  <si>
    <t>8V97X5</t>
  </si>
  <si>
    <t>JIMENEZ ACURERO, MASSIEL</t>
  </si>
  <si>
    <t>8V63Y0</t>
  </si>
  <si>
    <t>MARTINEZ ACOSTA, JOSNELLY</t>
  </si>
  <si>
    <t>8V94R8</t>
  </si>
  <si>
    <t>GOPAR, WILLIAN</t>
  </si>
  <si>
    <t>6V25D2</t>
  </si>
  <si>
    <t>LEVIN, ALONA</t>
  </si>
  <si>
    <t>3V73L0</t>
  </si>
  <si>
    <t>MOLERO, VALENTINA</t>
  </si>
  <si>
    <t>2V29L9</t>
  </si>
  <si>
    <t>MORILLO OROZCO, GREGORY</t>
  </si>
  <si>
    <t>4V76L7</t>
  </si>
  <si>
    <t>URBINA, ENDER</t>
  </si>
  <si>
    <t>3V22J7</t>
  </si>
  <si>
    <t>RODRIGUEZ SALDANA, RITA</t>
  </si>
  <si>
    <t>6V58D4</t>
  </si>
  <si>
    <t>CHIRINOS ARTEAGA, FREDDY</t>
  </si>
  <si>
    <t>0V79L2</t>
  </si>
  <si>
    <t>JIMENEZ DE MORA, TRINA</t>
  </si>
  <si>
    <t>4V83L6</t>
  </si>
  <si>
    <t>RINCON URDANETA, LUIS</t>
  </si>
  <si>
    <t>5V74H8</t>
  </si>
  <si>
    <t>REYES LANDEROS, MARIA MAR</t>
  </si>
  <si>
    <t>3V22L6</t>
  </si>
  <si>
    <t>OROZCO, SAMUEL</t>
  </si>
  <si>
    <t>8V29H0</t>
  </si>
  <si>
    <t>RODRIGUEZ VELASQUEZ, ALFR</t>
  </si>
  <si>
    <t>4V55L4</t>
  </si>
  <si>
    <t>REA IZAGUIRRE, GIANFRANCO</t>
  </si>
  <si>
    <t>5V52G6</t>
  </si>
  <si>
    <t>CALDERIN, ALEJANDRO</t>
  </si>
  <si>
    <t>0V72L5</t>
  </si>
  <si>
    <t>MORA JIMENEZ, CAMELVIS</t>
  </si>
  <si>
    <t>5V78J7</t>
  </si>
  <si>
    <t>MONTALVO GARCIA, CINTHIA</t>
  </si>
  <si>
    <t>5V29G7</t>
  </si>
  <si>
    <t>LINARES BALZA, LARRY</t>
  </si>
  <si>
    <t>9V26D0</t>
  </si>
  <si>
    <t>OLIVARES, ADA</t>
  </si>
  <si>
    <t>7V98A2</t>
  </si>
  <si>
    <t>TABARES, JOSE</t>
  </si>
  <si>
    <t>4V26C6</t>
  </si>
  <si>
    <t>PABON CEPEDA, MARY</t>
  </si>
  <si>
    <t>0V95A3</t>
  </si>
  <si>
    <t>GARCIA SANCHEZ, RAUL</t>
  </si>
  <si>
    <t>7V5Y03</t>
  </si>
  <si>
    <t>PALACIOS CHIRINOS, JOSE</t>
  </si>
  <si>
    <t>6V0Y27</t>
  </si>
  <si>
    <t>LOPEZ ALTAMIRANO, JULIAN</t>
  </si>
  <si>
    <t>6V9Y79</t>
  </si>
  <si>
    <t>REYES GUZMAN, ERIKA</t>
  </si>
  <si>
    <t>8V2Y32</t>
  </si>
  <si>
    <t>AMADOR FRANCO, MEICY</t>
  </si>
  <si>
    <t>2V09A3</t>
  </si>
  <si>
    <t xml:space="preserve">OLIVA CHIRINOS, HERMINIA </t>
  </si>
  <si>
    <t>6V9Y93</t>
  </si>
  <si>
    <t>OLIVA, SAUL</t>
  </si>
  <si>
    <t>3V32B7</t>
  </si>
  <si>
    <t>GUEVARA, JAYLYNN</t>
  </si>
  <si>
    <t>8V20X3</t>
  </si>
  <si>
    <t>VARGAS, JEISON</t>
  </si>
  <si>
    <t>9V88Y6</t>
  </si>
  <si>
    <t>DOMINGUEZ DEMESTRE, MARTH</t>
  </si>
  <si>
    <t>2V626A</t>
  </si>
  <si>
    <t>PARRA, LINDA</t>
  </si>
  <si>
    <t>8V67R6</t>
  </si>
  <si>
    <t>DURAN BUSTILLO, BRENDA</t>
  </si>
  <si>
    <t>4V52R4</t>
  </si>
  <si>
    <t>ESPAILLAT, LUIS</t>
  </si>
  <si>
    <t>4V00P2</t>
  </si>
  <si>
    <t>SIERRA, MARIA DEL ROSAR</t>
  </si>
  <si>
    <t>2V22N9</t>
  </si>
  <si>
    <t>MUNOS, JULIO</t>
  </si>
  <si>
    <t>4V08P0</t>
  </si>
  <si>
    <t>MENDOZA BRACHO, REINALDO</t>
  </si>
  <si>
    <t>3V2Y49</t>
  </si>
  <si>
    <t>EL, NIN</t>
  </si>
  <si>
    <t>5V5Y86</t>
  </si>
  <si>
    <t>SALAZAR JR, LUIS O</t>
  </si>
  <si>
    <t>9V92A2</t>
  </si>
  <si>
    <t>OLIVA, REINA T</t>
  </si>
  <si>
    <t>3V9Y32</t>
  </si>
  <si>
    <t>GUERRERO GARCES, YAN</t>
  </si>
  <si>
    <t>3V82B7</t>
  </si>
  <si>
    <t>RICO, ANGEL</t>
  </si>
  <si>
    <t>5V797G</t>
  </si>
  <si>
    <t>GUEVARA, FATIMA</t>
  </si>
  <si>
    <t>8V882E</t>
  </si>
  <si>
    <t>GUADARRAMA, MARIA</t>
  </si>
  <si>
    <t>2V936F</t>
  </si>
  <si>
    <t>FERNANDEZ, GABRIEL</t>
  </si>
  <si>
    <t>6V258G</t>
  </si>
  <si>
    <t>ROMAN, VANESSA</t>
  </si>
  <si>
    <t>8V94X0</t>
  </si>
  <si>
    <t>FONSECA, BRYAN JOSE</t>
  </si>
  <si>
    <t>2V585G</t>
  </si>
  <si>
    <t>TORRES, EDDY D</t>
  </si>
  <si>
    <t>2V033B</t>
  </si>
  <si>
    <t>RAMOS, ROSALINA</t>
  </si>
  <si>
    <t>9V233B</t>
  </si>
  <si>
    <t>CACHUPIN, ROLANDO</t>
  </si>
  <si>
    <t>9V006C</t>
  </si>
  <si>
    <t>VELEZ, CLAUDIA</t>
  </si>
  <si>
    <t>8V29X3</t>
  </si>
  <si>
    <t>DIAZ, MAGDA</t>
  </si>
  <si>
    <t>2V87Y4</t>
  </si>
  <si>
    <t>VARGAS CORTES, EDID YOFAN</t>
  </si>
  <si>
    <t>2V289A</t>
  </si>
  <si>
    <t>DURAN BOTELLO, JOHANNA</t>
  </si>
  <si>
    <t>6V20D2</t>
  </si>
  <si>
    <t>GUERRA LEON, RONALD</t>
  </si>
  <si>
    <t>6V24D6</t>
  </si>
  <si>
    <t>OVIEDO, YURAIMA</t>
  </si>
  <si>
    <t>0V67K6</t>
  </si>
  <si>
    <t>MILLAN ANAYA, SANDRA</t>
  </si>
  <si>
    <t>4V97L2</t>
  </si>
  <si>
    <t>KUNTAR, SAMIA</t>
  </si>
  <si>
    <t>4V56G8</t>
  </si>
  <si>
    <t>BISHOP, CINDY</t>
  </si>
  <si>
    <t>5V77H0</t>
  </si>
  <si>
    <t>MEZA, BRAYAN</t>
  </si>
  <si>
    <t>8V35F8</t>
  </si>
  <si>
    <t>CARRION, MARLENE</t>
  </si>
  <si>
    <t>9V24D7</t>
  </si>
  <si>
    <t>6V584G</t>
  </si>
  <si>
    <t>MIJARES, LISBETH</t>
  </si>
  <si>
    <t>4V262G</t>
  </si>
  <si>
    <t>SANTAMARIA, JAIME</t>
  </si>
  <si>
    <t>2V662G</t>
  </si>
  <si>
    <t>AVALOS, LUIS</t>
  </si>
  <si>
    <t>7V073F</t>
  </si>
  <si>
    <t>MUNOZ NUNEZ, ANA</t>
  </si>
  <si>
    <t>4V7M77</t>
  </si>
  <si>
    <t>MENDOZA, BONNIE</t>
  </si>
  <si>
    <t>5V2T28</t>
  </si>
  <si>
    <t>RUIZ MIRANDA, VIRGILIO</t>
  </si>
  <si>
    <t>8V2N36</t>
  </si>
  <si>
    <t>GOMEZ GOMEZ, ANDREA</t>
  </si>
  <si>
    <t>5V2P35</t>
  </si>
  <si>
    <t>BARRIOS, ALBERT</t>
  </si>
  <si>
    <t>5V2M45</t>
  </si>
  <si>
    <t>CHAVEZ CHIQUITO, MARIA D</t>
  </si>
  <si>
    <t>2V5K89</t>
  </si>
  <si>
    <t>0V2K66</t>
  </si>
  <si>
    <t>VASQUEZ, KEILA</t>
  </si>
  <si>
    <t>7V2H00</t>
  </si>
  <si>
    <t>JIMENEZ, ESMERALDA</t>
  </si>
  <si>
    <t>0V3J37</t>
  </si>
  <si>
    <t>ESPINO, RAUEL</t>
  </si>
  <si>
    <t>7V5G97</t>
  </si>
  <si>
    <t>ROSALES RIVAS, FERNANDO</t>
  </si>
  <si>
    <t>6V2G65</t>
  </si>
  <si>
    <t>SIERRA ACOSTA, RAFAELA</t>
  </si>
  <si>
    <t>7V2E46</t>
  </si>
  <si>
    <t>VELASQUEZ, SILVINA</t>
  </si>
  <si>
    <t>9V2D29</t>
  </si>
  <si>
    <t>ROMERO, JOSE ALBERTO</t>
  </si>
  <si>
    <t>9V8E33</t>
  </si>
  <si>
    <t>GIL, NEYDA</t>
  </si>
  <si>
    <t>9V2D27</t>
  </si>
  <si>
    <t>MARTINEZ, MARY</t>
  </si>
  <si>
    <t>6V4C62</t>
  </si>
  <si>
    <t>FRIAS, MOISES</t>
  </si>
  <si>
    <t>9V2D33</t>
  </si>
  <si>
    <t>ARNAEZ, PASTOR</t>
  </si>
  <si>
    <t>2V5E28</t>
  </si>
  <si>
    <t>LEON PAEZ, CARLOS</t>
  </si>
  <si>
    <t>0V6D76</t>
  </si>
  <si>
    <t>MENDEZ MAYORGA, JOSE</t>
  </si>
  <si>
    <t>9V0D82</t>
  </si>
  <si>
    <t>0V0F59</t>
  </si>
  <si>
    <t>GOVEA PEREZ, OSCAR</t>
  </si>
  <si>
    <t>2V7B74</t>
  </si>
  <si>
    <t>SIMANCA UZCATEGUI, MARIA</t>
  </si>
  <si>
    <t>8VW520</t>
  </si>
  <si>
    <t>MENDEZ, DAVID</t>
  </si>
  <si>
    <t>8V2J05</t>
  </si>
  <si>
    <t>VARGAS MENDOZA, RIGOBERTO</t>
  </si>
  <si>
    <t>7V3A63</t>
  </si>
  <si>
    <t>MATA, JESUS</t>
  </si>
  <si>
    <t>0V2C98</t>
  </si>
  <si>
    <t>VALECILLO, RUBEN</t>
  </si>
  <si>
    <t>0V9C20</t>
  </si>
  <si>
    <t>MANTILLA PEREZ, DORA</t>
  </si>
  <si>
    <t>4V0T95</t>
  </si>
  <si>
    <t>RAMIREZ VAZQUEZ, RAFAEL</t>
  </si>
  <si>
    <t>3V2V97</t>
  </si>
  <si>
    <t>SANABRIA, ANA</t>
  </si>
  <si>
    <t>2V3V74</t>
  </si>
  <si>
    <t>TORRES DIAZ, ISLENA</t>
  </si>
  <si>
    <t>6V27R8</t>
  </si>
  <si>
    <t>RUBIO GUTIERREZ, BLANCA</t>
  </si>
  <si>
    <t>2V85Q2</t>
  </si>
  <si>
    <t>MEDINA, JESUS</t>
  </si>
  <si>
    <t>0V94T5</t>
  </si>
  <si>
    <t>CAICEDO RANGEL, CARLOS</t>
  </si>
  <si>
    <t>0V85T4</t>
  </si>
  <si>
    <t>PARRAGA PARRAGA, MARIA</t>
  </si>
  <si>
    <t>2V93U7</t>
  </si>
  <si>
    <t>VELASQUEZ, JUAN</t>
  </si>
  <si>
    <t>3V72U3</t>
  </si>
  <si>
    <t>TREJO, MARTIN</t>
  </si>
  <si>
    <t>4V68U2</t>
  </si>
  <si>
    <t>RODRIGUEZ D VICENTE, ENZU</t>
  </si>
  <si>
    <t>5V32R4</t>
  </si>
  <si>
    <t>BENAVIDES, TERESITA</t>
  </si>
  <si>
    <t>0V75R0</t>
  </si>
  <si>
    <t>MEDINA, ANGEL</t>
  </si>
  <si>
    <t>0V72L2</t>
  </si>
  <si>
    <t>TRILLOS VELASQUEZ, JOSE</t>
  </si>
  <si>
    <t>2V42J3</t>
  </si>
  <si>
    <t>MERAZ, BLANCA</t>
  </si>
  <si>
    <t>4V29J2</t>
  </si>
  <si>
    <t>PEREZ, JOSE V</t>
  </si>
  <si>
    <t>4V32D9</t>
  </si>
  <si>
    <t>NAVA ZAMBRANO, GABRIELA</t>
  </si>
  <si>
    <t>7V042D</t>
  </si>
  <si>
    <t>CONDE, ROSA</t>
  </si>
  <si>
    <t>6V355G</t>
  </si>
  <si>
    <t>CARRILLO, KATHERINE</t>
  </si>
  <si>
    <t>4V03D4</t>
  </si>
  <si>
    <t>ARRIAGA, MARIA</t>
  </si>
  <si>
    <t>4V53C4</t>
  </si>
  <si>
    <t>CUESTA SAGARRA, REBECA</t>
  </si>
  <si>
    <t>9V23B5</t>
  </si>
  <si>
    <t>NAVA, GUADALUPE</t>
  </si>
  <si>
    <t>2V60C4</t>
  </si>
  <si>
    <t>CANIZALES MORA, ADRIANA</t>
  </si>
  <si>
    <t>8V5Y34</t>
  </si>
  <si>
    <t>ROJAS, MARYURI</t>
  </si>
  <si>
    <t>9V59B0</t>
  </si>
  <si>
    <t>GUTIERREZ, ENDER</t>
  </si>
  <si>
    <t>3V34A3</t>
  </si>
  <si>
    <t>HERNANDEZ LOPEZ, JOSE</t>
  </si>
  <si>
    <t>0V87B2</t>
  </si>
  <si>
    <t>BOTELLO TORRES, JOSE</t>
  </si>
  <si>
    <t>9V7T74</t>
  </si>
  <si>
    <t>JARAMILLO, ALMA</t>
  </si>
  <si>
    <t>9V5T56</t>
  </si>
  <si>
    <t>DOMINGUEZ VILLELA, MARIEL</t>
  </si>
  <si>
    <t>2V7J07</t>
  </si>
  <si>
    <t>MACIAS, DIADELIS</t>
  </si>
  <si>
    <t>7V5V08</t>
  </si>
  <si>
    <t>OSPINO, WILFRIDO</t>
  </si>
  <si>
    <t>8V7H57</t>
  </si>
  <si>
    <t>GUIZA CASTRO, JHONNY</t>
  </si>
  <si>
    <t>7V8E06</t>
  </si>
  <si>
    <t>HIRALDO, ROSA</t>
  </si>
  <si>
    <t>8VU022</t>
  </si>
  <si>
    <t>ULACIO, GREXMAR</t>
  </si>
  <si>
    <t>2VU244</t>
  </si>
  <si>
    <t>GUTIERREZ, AURA</t>
  </si>
  <si>
    <t>6VU077</t>
  </si>
  <si>
    <t>PAZ, ROXIMAR</t>
  </si>
  <si>
    <t>5VQ689</t>
  </si>
  <si>
    <t>FINOL, MARIA DEL PILAR</t>
  </si>
  <si>
    <t>2VU544</t>
  </si>
  <si>
    <t>MELENDEZ NUNEZ, FRANK</t>
  </si>
  <si>
    <t>0V5E03</t>
  </si>
  <si>
    <t>MONTERROSO, AURELIO</t>
  </si>
  <si>
    <t>0V3E22</t>
  </si>
  <si>
    <t>GUEVARA RIVAS, CLAUDIA</t>
  </si>
  <si>
    <t>9V3D48</t>
  </si>
  <si>
    <t>ABREU VARGAS, STEPHANY</t>
  </si>
  <si>
    <t>8V5D96</t>
  </si>
  <si>
    <t>RONDON, CARLOS</t>
  </si>
  <si>
    <t>6V5C49</t>
  </si>
  <si>
    <t>RAMIREZ MONCADA, YOHANA</t>
  </si>
  <si>
    <t>0V4D38</t>
  </si>
  <si>
    <t>NOA, GILBERTO</t>
  </si>
  <si>
    <t>7VW659</t>
  </si>
  <si>
    <t>BUCKO, TOD ALEXANDER</t>
  </si>
  <si>
    <t>5VW960</t>
  </si>
  <si>
    <t>GALARZA, TANIA</t>
  </si>
  <si>
    <t>2VV343</t>
  </si>
  <si>
    <t>MARTINEZ LLANOS, KARLA</t>
  </si>
  <si>
    <t>5VX625</t>
  </si>
  <si>
    <t>TORRES BALLESTEROS, NORYS</t>
  </si>
  <si>
    <t>7V7H27</t>
  </si>
  <si>
    <t>CARDONA, MANUEL</t>
  </si>
  <si>
    <t>6V2H67</t>
  </si>
  <si>
    <t>ANGULO ACOSTA, FREDDY</t>
  </si>
  <si>
    <t>5V3U22</t>
  </si>
  <si>
    <t>SANCHEZ TAFOLLA, MARICELA</t>
  </si>
  <si>
    <t>2V4K26</t>
  </si>
  <si>
    <t>DIAZ, JOEL</t>
  </si>
  <si>
    <t>4V7Q47</t>
  </si>
  <si>
    <t>CHAVARRIA, JACQUELINE</t>
  </si>
  <si>
    <t>5V6M60</t>
  </si>
  <si>
    <t>MAYSONET, RAMON</t>
  </si>
  <si>
    <t>2V2T76</t>
  </si>
  <si>
    <t>GARCIA, BRENDA GUADALUP</t>
  </si>
  <si>
    <t>2V8V20</t>
  </si>
  <si>
    <t>SOSA, JOSE</t>
  </si>
  <si>
    <t>2V8C93</t>
  </si>
  <si>
    <t>MEDINA VENTURA, NOREYSI</t>
  </si>
  <si>
    <t>8V9C87</t>
  </si>
  <si>
    <t>RODRIGUEZ BEDOY, EZEQUIEL</t>
  </si>
  <si>
    <t>6V4C97</t>
  </si>
  <si>
    <t>MEJIA REYES, CESAR</t>
  </si>
  <si>
    <t>8V8C76</t>
  </si>
  <si>
    <t>CARRIZO LEON, JESUS</t>
  </si>
  <si>
    <t>4V2E92</t>
  </si>
  <si>
    <t>WILHOIT, WADE</t>
  </si>
  <si>
    <t>0V7C26</t>
  </si>
  <si>
    <t>JAQUEZ MUNIZ, JESUS</t>
  </si>
  <si>
    <t>0V6C59</t>
  </si>
  <si>
    <t>OLMOS BARRETO, VALMORE</t>
  </si>
  <si>
    <t>7V5B95</t>
  </si>
  <si>
    <t>MILLAN, JUAN</t>
  </si>
  <si>
    <t>3VY243</t>
  </si>
  <si>
    <t>DE LA ROSA, ELIANA</t>
  </si>
  <si>
    <t>0V2W02</t>
  </si>
  <si>
    <t>TORMA, JANINE</t>
  </si>
  <si>
    <t>3V3U92</t>
  </si>
  <si>
    <t>CORNEJO AGUILAR, EDUARDO</t>
  </si>
  <si>
    <t>0V7U56</t>
  </si>
  <si>
    <t>MANRIQUE, YUORLAN</t>
  </si>
  <si>
    <t>8V2H04</t>
  </si>
  <si>
    <t>CARDOZA, JAIME</t>
  </si>
  <si>
    <t>8V5H59</t>
  </si>
  <si>
    <t>SOTO, ALFREDO ADOLFO</t>
  </si>
  <si>
    <t>9V2H90</t>
  </si>
  <si>
    <t>MESA CARRASCO, YUNIA</t>
  </si>
  <si>
    <t>7V4H62</t>
  </si>
  <si>
    <t>HERNANDEZ, KYAMIL</t>
  </si>
  <si>
    <t>2V6G85</t>
  </si>
  <si>
    <t>MARQUEZ COTTO, ALBERTO</t>
  </si>
  <si>
    <t>2V7H24</t>
  </si>
  <si>
    <t>6V9H06</t>
  </si>
  <si>
    <t>MARTINEZ LOPEZ, ISMAEL</t>
  </si>
  <si>
    <t>6V8C25</t>
  </si>
  <si>
    <t>ONTIVEROS, TERFETO</t>
  </si>
  <si>
    <t>2V6E65</t>
  </si>
  <si>
    <t>PEREZ CALDERAS, DANIELA</t>
  </si>
  <si>
    <t>9V9D96</t>
  </si>
  <si>
    <t>ZULETA, ANYI</t>
  </si>
  <si>
    <t>9V9D23</t>
  </si>
  <si>
    <t>ZAMARRIPA, JOSE</t>
  </si>
  <si>
    <t>6V8C65</t>
  </si>
  <si>
    <t>REYES CASTILLO, CARMEN</t>
  </si>
  <si>
    <t>7V7C00</t>
  </si>
  <si>
    <t>HERNANDEZ GONZALEZ, FRANC</t>
  </si>
  <si>
    <t>8V7B20</t>
  </si>
  <si>
    <t>MUNOZ, ANA</t>
  </si>
  <si>
    <t>2V96C8</t>
  </si>
  <si>
    <t>DONJUAN, NORBERTA</t>
  </si>
  <si>
    <t>4V65B9</t>
  </si>
  <si>
    <t>MAYO, MARIA</t>
  </si>
  <si>
    <t>3V074F</t>
  </si>
  <si>
    <t>DE LA PAZ, LILIANA</t>
  </si>
  <si>
    <t>6V27N8</t>
  </si>
  <si>
    <t>JOHNSON, SHOLAUNDA</t>
  </si>
  <si>
    <t>8V94Q2</t>
  </si>
  <si>
    <t>ESTABA RODRIGUEZ, YORYELI</t>
  </si>
  <si>
    <t>4V22U5</t>
  </si>
  <si>
    <t>GONZALEZ VALERO, JOSE</t>
  </si>
  <si>
    <t>0V99T2</t>
  </si>
  <si>
    <t>CAICEDO FERRER, BRENDA</t>
  </si>
  <si>
    <t>3V26P2</t>
  </si>
  <si>
    <t>DUARTE, MIREYA</t>
  </si>
  <si>
    <t>3V46N0</t>
  </si>
  <si>
    <t>PADILLA, FATIMA</t>
  </si>
  <si>
    <t>2V64G5</t>
  </si>
  <si>
    <t>COLINA, CARLOS</t>
  </si>
  <si>
    <t>5V65G9</t>
  </si>
  <si>
    <t>MACHADO, NOEMI</t>
  </si>
  <si>
    <t>4V50J0</t>
  </si>
  <si>
    <t>CHORA CARAVANTES, SANDRA</t>
  </si>
  <si>
    <t>6V73H0</t>
  </si>
  <si>
    <t>SOLON RUIZ, LUIS ISIDRO</t>
  </si>
  <si>
    <t>3V66L2</t>
  </si>
  <si>
    <t>NEGRON, CAROLINA</t>
  </si>
  <si>
    <t>7V92J5</t>
  </si>
  <si>
    <t>2V62D5</t>
  </si>
  <si>
    <t>ANDRADE, MARIA</t>
  </si>
  <si>
    <t>2V86C9</t>
  </si>
  <si>
    <t>GOMEZ DE CHURON, SANDRA</t>
  </si>
  <si>
    <t>4V43D7</t>
  </si>
  <si>
    <t>LOPEZ TINOCO, MOISES</t>
  </si>
  <si>
    <t>2V26C9</t>
  </si>
  <si>
    <t>GOMEZ DE CHURON, AMANDA</t>
  </si>
  <si>
    <t>3V33C5</t>
  </si>
  <si>
    <t>PINDULA PACHECO, CARLOS</t>
  </si>
  <si>
    <t>5VV863</t>
  </si>
  <si>
    <t>FLORES, MARINES</t>
  </si>
  <si>
    <t>9V49B4</t>
  </si>
  <si>
    <t>TOVAR, GABRIELA</t>
  </si>
  <si>
    <t>3V0Y42</t>
  </si>
  <si>
    <t xml:space="preserve">CUBILLAN CEDENO, YOSELYN </t>
  </si>
  <si>
    <t>4V39A0</t>
  </si>
  <si>
    <t>BOSQUEZ, JOSE</t>
  </si>
  <si>
    <t>0V73A2</t>
  </si>
  <si>
    <t>LUZARDO, MILENE</t>
  </si>
  <si>
    <t>9V46B3</t>
  </si>
  <si>
    <t>BRAVO, EUGENIO</t>
  </si>
  <si>
    <t>3V84B2</t>
  </si>
  <si>
    <t>RIVAS CANO, EVELING</t>
  </si>
  <si>
    <t>3V37C4</t>
  </si>
  <si>
    <t>URENA, ALEJANDRO</t>
  </si>
  <si>
    <t>3V57B7</t>
  </si>
  <si>
    <t>MUNOZ MORENO, OSCAR</t>
  </si>
  <si>
    <t>6VT752</t>
  </si>
  <si>
    <t>GIL PERALTA, VICTORIA</t>
  </si>
  <si>
    <t>8V7B23</t>
  </si>
  <si>
    <t>MARTINEZ, ANA</t>
  </si>
  <si>
    <t>2V8B02</t>
  </si>
  <si>
    <t>FUENTES, LUIS</t>
  </si>
  <si>
    <t>0V4C22</t>
  </si>
  <si>
    <t>ANDRADE PEROZO, BARBARA C</t>
  </si>
  <si>
    <t>2VU462</t>
  </si>
  <si>
    <t>OJEDA PINA, ROSELVIS</t>
  </si>
  <si>
    <t>9V7P38</t>
  </si>
  <si>
    <t>LEAL GARCIA, MOISES ENRIQ</t>
  </si>
  <si>
    <t>2V7K49</t>
  </si>
  <si>
    <t>MERINO MONDRAGON, YANET</t>
  </si>
  <si>
    <t>2V7V72</t>
  </si>
  <si>
    <t>MUNOZ SANABRIA, LUISANA</t>
  </si>
  <si>
    <t>8V0V29</t>
  </si>
  <si>
    <t>LOPEZ, ALLEN J</t>
  </si>
  <si>
    <t>9V4W05</t>
  </si>
  <si>
    <t>MALDONADO, ANAYIBE</t>
  </si>
  <si>
    <t>8V5C33</t>
  </si>
  <si>
    <t>OBERTO, MARIA</t>
  </si>
  <si>
    <t>9V9D02</t>
  </si>
  <si>
    <t>SANDOVAL, LUIS MIGUEL</t>
  </si>
  <si>
    <t>2V8C65</t>
  </si>
  <si>
    <t>GUERRERO RODRIGUEZ, BERNA</t>
  </si>
  <si>
    <t>2V4E46</t>
  </si>
  <si>
    <t>2VX523</t>
  </si>
  <si>
    <t>CELARIE ENRRIQUE, VICTOR</t>
  </si>
  <si>
    <t>5VW784</t>
  </si>
  <si>
    <t>SANCHEZ GARCIA, MARIO E</t>
  </si>
  <si>
    <t>7VT898</t>
  </si>
  <si>
    <t>URIZAR, MELANIE</t>
  </si>
  <si>
    <t>2VU732</t>
  </si>
  <si>
    <t>ROMERO, DIEGO A</t>
  </si>
  <si>
    <t>2VU909</t>
  </si>
  <si>
    <t>ARJONA, MARIA</t>
  </si>
  <si>
    <t>2VU045</t>
  </si>
  <si>
    <t>PULGAR, MILCA</t>
  </si>
  <si>
    <t>4VU508</t>
  </si>
  <si>
    <t>VALBUENA, JAIRIMAR</t>
  </si>
  <si>
    <t>8VU078</t>
  </si>
  <si>
    <t>PEREZ, HUGO</t>
  </si>
  <si>
    <t>5VQ733</t>
  </si>
  <si>
    <t>ESPINOZA, ISMAEL</t>
  </si>
  <si>
    <t>5VQ009</t>
  </si>
  <si>
    <t>GOMEZ, EIGLIS</t>
  </si>
  <si>
    <t>2VU433</t>
  </si>
  <si>
    <t>AGUIRRE, ANGEL</t>
  </si>
  <si>
    <t>5VQ342</t>
  </si>
  <si>
    <t>FINOL URBINA, NATHALY</t>
  </si>
  <si>
    <t>2VU702</t>
  </si>
  <si>
    <t>NAVA, AUGUSTO</t>
  </si>
  <si>
    <t>2VU293</t>
  </si>
  <si>
    <t>HERNANDEZ, LAURA VIRGINIA</t>
  </si>
  <si>
    <t>6VU062</t>
  </si>
  <si>
    <t>REYES, ZULMA</t>
  </si>
  <si>
    <t>2V6K48</t>
  </si>
  <si>
    <t>RUEDA, FERNANDO</t>
  </si>
  <si>
    <t>2V6K20</t>
  </si>
  <si>
    <t>BONILLA MAYORGA, ANGELICA</t>
  </si>
  <si>
    <t>2V6K38</t>
  </si>
  <si>
    <t>MORENO, MARISOL</t>
  </si>
  <si>
    <t>7V4H48</t>
  </si>
  <si>
    <t>VILLAFRANCA M, DENIS</t>
  </si>
  <si>
    <t>2V7F92</t>
  </si>
  <si>
    <t>ORTA CRUZ, OSNIEL</t>
  </si>
  <si>
    <t>3V6H44</t>
  </si>
  <si>
    <t>GARCIA VILLALOBOS, ADONAY</t>
  </si>
  <si>
    <t>6V3H48</t>
  </si>
  <si>
    <t>MARTINEZ CUJADA, ROBERTO</t>
  </si>
  <si>
    <t>8V3D89</t>
  </si>
  <si>
    <t>FERNANDEZ, ALEXIS</t>
  </si>
  <si>
    <t>9V9D82</t>
  </si>
  <si>
    <t>DURAN, HEIDELIND</t>
  </si>
  <si>
    <t>2V7F32</t>
  </si>
  <si>
    <t>DEPAZ, KATE</t>
  </si>
  <si>
    <t>2V7D97</t>
  </si>
  <si>
    <t>FUENMAYOR, SABIER</t>
  </si>
  <si>
    <t>8V2C38</t>
  </si>
  <si>
    <t>BOLIVAR, ROMINA</t>
  </si>
  <si>
    <t>8V3E95</t>
  </si>
  <si>
    <t>CALACHIC, ELISA</t>
  </si>
  <si>
    <t>9V3D42</t>
  </si>
  <si>
    <t>HALASZ, KITTI</t>
  </si>
  <si>
    <t>2VY308</t>
  </si>
  <si>
    <t>PINZON CARRILLO, JOSE</t>
  </si>
  <si>
    <t>3V5A27</t>
  </si>
  <si>
    <t>DIAZ ZETINA, MARIA GABRIE</t>
  </si>
  <si>
    <t>8VY850</t>
  </si>
  <si>
    <t>LOVERA BARRADAS, ALEJANDR</t>
  </si>
  <si>
    <t>2VU798</t>
  </si>
  <si>
    <t>REYES, ROBERTO</t>
  </si>
  <si>
    <t>8VU253</t>
  </si>
  <si>
    <t>MOLINA, CARLOS</t>
  </si>
  <si>
    <t>2VU927</t>
  </si>
  <si>
    <t>VERA, NERIO</t>
  </si>
  <si>
    <t>2VU742</t>
  </si>
  <si>
    <t>ESPLUGA, JOSE LUIS</t>
  </si>
  <si>
    <t>5VQ735</t>
  </si>
  <si>
    <t>VALDES ROCHE, DARIEN</t>
  </si>
  <si>
    <t>0VU627</t>
  </si>
  <si>
    <t>URIZAR, ORSON</t>
  </si>
  <si>
    <t>3VU780</t>
  </si>
  <si>
    <t xml:space="preserve">DOMINGUEZ VIVAS, ZULEYMA </t>
  </si>
  <si>
    <t>3VT228</t>
  </si>
  <si>
    <t>MEDINA LOPEZ, MARIOLYS</t>
  </si>
  <si>
    <t>0V4E20</t>
  </si>
  <si>
    <t>CLAVEL DIAZ, SAYDA</t>
  </si>
  <si>
    <t>7V8C99</t>
  </si>
  <si>
    <t>TURNBULL, GIOVANNI</t>
  </si>
  <si>
    <t>8V3E22</t>
  </si>
  <si>
    <t>RIVERA, JUBELKA</t>
  </si>
  <si>
    <t>6V2C58</t>
  </si>
  <si>
    <t>ESCOBEDO, SANTIAGO</t>
  </si>
  <si>
    <t>0V9C24</t>
  </si>
  <si>
    <t>MONTERROSA MANTILLA, JHON</t>
  </si>
  <si>
    <t>0V8H20</t>
  </si>
  <si>
    <t>CRUZ SANCHEZ, LUDY</t>
  </si>
  <si>
    <t>4V2H03</t>
  </si>
  <si>
    <t>STUART, RHYEISSA RASHEA</t>
  </si>
  <si>
    <t>2V6H33</t>
  </si>
  <si>
    <t>ORTIZ CARDIN, MELANIE</t>
  </si>
  <si>
    <t>2V7E09</t>
  </si>
  <si>
    <t>GIMENEZ GUERRA, ELIAS</t>
  </si>
  <si>
    <t>0V3E30</t>
  </si>
  <si>
    <t>REGALADO QUINTANILLA, MER</t>
  </si>
  <si>
    <t>9V9D27</t>
  </si>
  <si>
    <t>DELGADO, BERNARDO</t>
  </si>
  <si>
    <t>7V6C69</t>
  </si>
  <si>
    <t>LEYVA, YURIEL</t>
  </si>
  <si>
    <t>0LG956</t>
  </si>
  <si>
    <t>BHUYIN, ELIZABETH</t>
  </si>
  <si>
    <t>6K682A</t>
  </si>
  <si>
    <t>RIGOL LORENZO, BARBARA</t>
  </si>
  <si>
    <t>Y234A9</t>
  </si>
  <si>
    <t>YSKEIF, NATALIO</t>
  </si>
  <si>
    <t>3K67C4</t>
  </si>
  <si>
    <t>FARIAS GUEDES, PEDRO</t>
  </si>
  <si>
    <t>3K7G22</t>
  </si>
  <si>
    <t>AVELLANEDA, JUAN</t>
  </si>
  <si>
    <t>2K935F</t>
  </si>
  <si>
    <t>FERNANDEZ VILLALOBOS, MAN</t>
  </si>
  <si>
    <t>2KR549</t>
  </si>
  <si>
    <t>BROWN, IRAYDA</t>
  </si>
  <si>
    <t>2L29B5</t>
  </si>
  <si>
    <t>7KE472</t>
  </si>
  <si>
    <t>Fernandez, Leandro</t>
  </si>
  <si>
    <t>5L4Y55</t>
  </si>
  <si>
    <t>JIMENEZ, CALEB</t>
  </si>
  <si>
    <t>4K206V</t>
  </si>
  <si>
    <t>RAMIREZ DE BALLADARE, EVE</t>
  </si>
  <si>
    <t>2N599E</t>
  </si>
  <si>
    <t>KAHWATI, JESUS</t>
  </si>
  <si>
    <t>8K26R0</t>
  </si>
  <si>
    <t>SALAZAR, JOSE</t>
  </si>
  <si>
    <t>2J229B</t>
  </si>
  <si>
    <t>ORTEGA HERNANDEZ, MILEIDY</t>
  </si>
  <si>
    <t>3N930D</t>
  </si>
  <si>
    <t>TRILLO VELASQUEZ, JESUS</t>
  </si>
  <si>
    <t>0J375P</t>
  </si>
  <si>
    <t>JIMENEZ DE MORENO, MAGDAL</t>
  </si>
  <si>
    <t>9KU207</t>
  </si>
  <si>
    <t>ACIER RODRIGUEZ, LUTDEMIL</t>
  </si>
  <si>
    <t>2J963M</t>
  </si>
  <si>
    <t>CARBONELL, VICENTE</t>
  </si>
  <si>
    <t>8L4U98</t>
  </si>
  <si>
    <t>CAUSADO GUTIERREZ, LUZ</t>
  </si>
  <si>
    <t>2K438G</t>
  </si>
  <si>
    <t>DIPLAN, RITA</t>
  </si>
  <si>
    <t>5K520K</t>
  </si>
  <si>
    <t>GRISOLIA, MARIA A</t>
  </si>
  <si>
    <t>3K5G28</t>
  </si>
  <si>
    <t>RAMOS SANCHEZ, SENAHIZY</t>
  </si>
  <si>
    <t>7J785U</t>
  </si>
  <si>
    <t>LEYES, DANIELLE</t>
  </si>
  <si>
    <t>5U42R9</t>
  </si>
  <si>
    <t>GUERRERO RUIZ, FRANCISCO</t>
  </si>
  <si>
    <t>8U02T5</t>
  </si>
  <si>
    <t>JARAMILLO, JESUS</t>
  </si>
  <si>
    <t>4U83U2</t>
  </si>
  <si>
    <t>VAZQUEZ, CARLA</t>
  </si>
  <si>
    <t>2U07W0</t>
  </si>
  <si>
    <t>LARIN. BOQUIN, ANDREA. MA</t>
  </si>
  <si>
    <t>4U20U5</t>
  </si>
  <si>
    <t>FINOL SUAREZ, OSLARDO</t>
  </si>
  <si>
    <t>2U29R5</t>
  </si>
  <si>
    <t>UMANZOR, OSCAR</t>
  </si>
  <si>
    <t>3U36U8</t>
  </si>
  <si>
    <t>LUCENA BRICENO, ISABEL CR</t>
  </si>
  <si>
    <t>6U20R4</t>
  </si>
  <si>
    <t>TYLER, SAYI</t>
  </si>
  <si>
    <t>6U55U3</t>
  </si>
  <si>
    <t>MARTINEZ ALMAGUER, MANUEL</t>
  </si>
  <si>
    <t>0U63X8</t>
  </si>
  <si>
    <t>FAJARDO, HAROLD</t>
  </si>
  <si>
    <t>2U02X2</t>
  </si>
  <si>
    <t>BENCOMO ESPINOZA, JESUS A</t>
  </si>
  <si>
    <t>2U46U4</t>
  </si>
  <si>
    <t>RONDON, CLARA</t>
  </si>
  <si>
    <t>3U29U7</t>
  </si>
  <si>
    <t>COOLEY, LIZBETH</t>
  </si>
  <si>
    <t>4U20T2</t>
  </si>
  <si>
    <t>SANABRIA LOPEZ, ISISMARI</t>
  </si>
  <si>
    <t>5U46X6</t>
  </si>
  <si>
    <t>DEL ROSARIO FLORES, MARIA</t>
  </si>
  <si>
    <t>2U84L9</t>
  </si>
  <si>
    <t>HERNANDEZ, ERNESTO</t>
  </si>
  <si>
    <t>7U88N2</t>
  </si>
  <si>
    <t>LOPEZ, VIRGINIA</t>
  </si>
  <si>
    <t>8U32Q2</t>
  </si>
  <si>
    <t>SAGASTUME MENJIVAR, DORA</t>
  </si>
  <si>
    <t>8U52Q8</t>
  </si>
  <si>
    <t>VILLEDA DIAZ, GABRIELA</t>
  </si>
  <si>
    <t>2UJ220</t>
  </si>
  <si>
    <t>PEREZ, LYA ANGELY</t>
  </si>
  <si>
    <t>8T43D8</t>
  </si>
  <si>
    <t>ROJANO ARAUJO, AMALOA</t>
  </si>
  <si>
    <t>5T0X72</t>
  </si>
  <si>
    <t>LORETO, MOISES CONCEPCI</t>
  </si>
  <si>
    <t>7T02H4</t>
  </si>
  <si>
    <t>LOPEZ, WILBER</t>
  </si>
  <si>
    <t>9T43K9</t>
  </si>
  <si>
    <t>CARDENAS DUARTE, ANDREA</t>
  </si>
  <si>
    <t>7T20H2</t>
  </si>
  <si>
    <t>PEREZ, ESMIRNA</t>
  </si>
  <si>
    <t>9U42T8</t>
  </si>
  <si>
    <t>RAMIREZ, JESSENIA</t>
  </si>
  <si>
    <t>2U69W6</t>
  </si>
  <si>
    <t>0U67V7</t>
  </si>
  <si>
    <t>GUERRERO, MARIO</t>
  </si>
  <si>
    <t>0U09V7</t>
  </si>
  <si>
    <t>MARTINEZ VAZQUEZ, JOSE FR</t>
  </si>
  <si>
    <t>6U26T0</t>
  </si>
  <si>
    <t>CAMPOS MIRANDA, NATIVIDAD</t>
  </si>
  <si>
    <t>8U62T5</t>
  </si>
  <si>
    <t>SANTIAGO VALENTIN, CESAR</t>
  </si>
  <si>
    <t>5U59W0</t>
  </si>
  <si>
    <t>RIOS, PEDRO</t>
  </si>
  <si>
    <t>8T489Q</t>
  </si>
  <si>
    <t>CACERES, JUAN</t>
  </si>
  <si>
    <t>6U70W5</t>
  </si>
  <si>
    <t>FLORES MUNOZ, GERARDO</t>
  </si>
  <si>
    <t>8U75W6</t>
  </si>
  <si>
    <t>UGARTE, MARIA</t>
  </si>
  <si>
    <t>5U70R2</t>
  </si>
  <si>
    <t>ROMAN, CLAUDIO F</t>
  </si>
  <si>
    <t>2U96W2</t>
  </si>
  <si>
    <t>VAZQUEZ, NORY CECILIA</t>
  </si>
  <si>
    <t>0U32V0</t>
  </si>
  <si>
    <t>ALVAREZ, LUCIA</t>
  </si>
  <si>
    <t>2U99R8</t>
  </si>
  <si>
    <t>MARTINEZ, CHRISTIAN</t>
  </si>
  <si>
    <t>5V7G62</t>
  </si>
  <si>
    <t>AVILA, LUCIA</t>
  </si>
  <si>
    <t>2V3H93</t>
  </si>
  <si>
    <t>CALLES GARCIA, ADOLFO</t>
  </si>
  <si>
    <t>8V7H20</t>
  </si>
  <si>
    <t>FERNANDEZ CARDOZA, DAVID</t>
  </si>
  <si>
    <t>7V7H49</t>
  </si>
  <si>
    <t>MOLINA, ARLETTE</t>
  </si>
  <si>
    <t>0V2H56</t>
  </si>
  <si>
    <t>CHACON, JORDANIA</t>
  </si>
  <si>
    <t>9V2H42</t>
  </si>
  <si>
    <t>LOPEZ, NOEL</t>
  </si>
  <si>
    <t>7V3H96</t>
  </si>
  <si>
    <t>ALVARADO GARCIA, MARIA</t>
  </si>
  <si>
    <t>0V7G82</t>
  </si>
  <si>
    <t>MENDEZ TORRES, NOE</t>
  </si>
  <si>
    <t>2V4D03</t>
  </si>
  <si>
    <t>2V4E95</t>
  </si>
  <si>
    <t>BLANCO, MILEIDYS</t>
  </si>
  <si>
    <t>0V3E32</t>
  </si>
  <si>
    <t>RAMIREZ, GRETHEL</t>
  </si>
  <si>
    <t>2V3E48</t>
  </si>
  <si>
    <t>SULBARAN, FABIOLA</t>
  </si>
  <si>
    <t>7V8E75</t>
  </si>
  <si>
    <t>ROMERO, MIGUEL EDGARDO</t>
  </si>
  <si>
    <t>9V9D22</t>
  </si>
  <si>
    <t>SANDOVAL, LEISANDRA KIRA</t>
  </si>
  <si>
    <t>4V0B23</t>
  </si>
  <si>
    <t>4V64C9</t>
  </si>
  <si>
    <t>ENRIQUE CASTIBLANCO, JONA</t>
  </si>
  <si>
    <t>4V93B7</t>
  </si>
  <si>
    <t>RICO, KAILEY</t>
  </si>
  <si>
    <t>3V28B5</t>
  </si>
  <si>
    <t>ALFONZO TRIAS, DAYANARA</t>
  </si>
  <si>
    <t>4V26A8</t>
  </si>
  <si>
    <t>MORALES VASQUEZ, ALVARO</t>
  </si>
  <si>
    <t>0V24A9</t>
  </si>
  <si>
    <t>PUELLO, YORDI</t>
  </si>
  <si>
    <t>2V52B2</t>
  </si>
  <si>
    <t>GUERRA CABRERA, EVA ANGEL</t>
  </si>
  <si>
    <t>0V3C52</t>
  </si>
  <si>
    <t>PADILLA, CARLOS</t>
  </si>
  <si>
    <t>2V7D07</t>
  </si>
  <si>
    <t>WILHOIT, ELENA</t>
  </si>
  <si>
    <t>9V9D78</t>
  </si>
  <si>
    <t>DUPUY, RAFAEL</t>
  </si>
  <si>
    <t>7V2C95</t>
  </si>
  <si>
    <t>ATENCIO, MARIA LILIAN</t>
  </si>
  <si>
    <t>3V4C45</t>
  </si>
  <si>
    <t>ROJAS CAMACARO, BETSY</t>
  </si>
  <si>
    <t>7V8C25</t>
  </si>
  <si>
    <t>BRITO, CARMEN</t>
  </si>
  <si>
    <t>9V5A96</t>
  </si>
  <si>
    <t>ROMERO CHIRINOS, HENRY G</t>
  </si>
  <si>
    <t>5VX322</t>
  </si>
  <si>
    <t>CONTRERAS PERLA, HUGO</t>
  </si>
  <si>
    <t>9V4P00</t>
  </si>
  <si>
    <t>MARTINEZ VILLALOBOS, VICT</t>
  </si>
  <si>
    <t>9V6P26</t>
  </si>
  <si>
    <t>CORONEL, YEIMI MARGARITA</t>
  </si>
  <si>
    <t>2V3V57</t>
  </si>
  <si>
    <t>TORRES ROMAN, JUAN</t>
  </si>
  <si>
    <t>7V5L88</t>
  </si>
  <si>
    <t>SALCEDO, CHASTERIN</t>
  </si>
  <si>
    <t>9V6K58</t>
  </si>
  <si>
    <t>GARCIA DE RIVAS, JENNY</t>
  </si>
  <si>
    <t>2V5L32</t>
  </si>
  <si>
    <t>MARTINEZ, AOLANY</t>
  </si>
  <si>
    <t>9V4W36</t>
  </si>
  <si>
    <t>UHIA, GUSTAVO</t>
  </si>
  <si>
    <t>8V3N27</t>
  </si>
  <si>
    <t>GARCIA RICO, JUAN</t>
  </si>
  <si>
    <t>7V5C70</t>
  </si>
  <si>
    <t>GARCIA, MARTIN ALEJANDR</t>
  </si>
  <si>
    <t>3V5C22</t>
  </si>
  <si>
    <t>NAVARRO FERRER, ANNY</t>
  </si>
  <si>
    <t>8V6D07</t>
  </si>
  <si>
    <t>HERNANDEZ POLANCO, ARMAND</t>
  </si>
  <si>
    <t>7V8C32</t>
  </si>
  <si>
    <t>CAZARES, NORMA</t>
  </si>
  <si>
    <t>7V7E66</t>
  </si>
  <si>
    <t>VELAZQUEZ, ELVA</t>
  </si>
  <si>
    <t>0U47Y6</t>
  </si>
  <si>
    <t>ALVAREZ, MARIA.</t>
  </si>
  <si>
    <t>8U59W7</t>
  </si>
  <si>
    <t>LARA VEGA, TERESITA</t>
  </si>
  <si>
    <t>5U65R2</t>
  </si>
  <si>
    <t>RODRIGUEZ ESCOTO, LEONEL</t>
  </si>
  <si>
    <t>BOGRAN, SANDRA</t>
  </si>
  <si>
    <t>2U7T23</t>
  </si>
  <si>
    <t>MERCADO, TAMMY</t>
  </si>
  <si>
    <t>9T222U</t>
  </si>
  <si>
    <t>BARRIOS BARRERA, YULIBEIS</t>
  </si>
  <si>
    <t>5T766U</t>
  </si>
  <si>
    <t>LASSAUS, JOSE</t>
  </si>
  <si>
    <t>7T552K</t>
  </si>
  <si>
    <t>SANTIAGO KUILAN, JOSE</t>
  </si>
  <si>
    <t>9T88Y4</t>
  </si>
  <si>
    <t>CERNA, KAROL</t>
  </si>
  <si>
    <t>6T4Y24</t>
  </si>
  <si>
    <t>NAVA PORRAS, MARIA A</t>
  </si>
  <si>
    <t>3T89A8</t>
  </si>
  <si>
    <t>2U87L4</t>
  </si>
  <si>
    <t>PORTILLO SOSA, YESICA</t>
  </si>
  <si>
    <t>2T27D2</t>
  </si>
  <si>
    <t>HERNANDEZ, STEFANY</t>
  </si>
  <si>
    <t>2T27D8</t>
  </si>
  <si>
    <t>MOLINA, WILDA</t>
  </si>
  <si>
    <t>0T2Q95</t>
  </si>
  <si>
    <t>OSIS FRANCO, YSABEL TEODO</t>
  </si>
  <si>
    <t>2T53R2</t>
  </si>
  <si>
    <t>PENA DE QUEVEDO, MARIA</t>
  </si>
  <si>
    <t>4T25Q4</t>
  </si>
  <si>
    <t>MARQUEZ GONZALEZ, VENEZIA</t>
  </si>
  <si>
    <t>9T25M2</t>
  </si>
  <si>
    <t>MAGO, JEOVANNI</t>
  </si>
  <si>
    <t>7T2Y97</t>
  </si>
  <si>
    <t>PELAEZ, ELENA</t>
  </si>
  <si>
    <t>9T260K</t>
  </si>
  <si>
    <t>ELLIOTT, DERRICK HUGH</t>
  </si>
  <si>
    <t>4UK645</t>
  </si>
  <si>
    <t>LAGOS., SEBASTIAN</t>
  </si>
  <si>
    <t>6T2R53</t>
  </si>
  <si>
    <t>CRESPO, MARIA</t>
  </si>
  <si>
    <t>8U95V4</t>
  </si>
  <si>
    <t>2U78L8</t>
  </si>
  <si>
    <t>MATUTE, SHEILY</t>
  </si>
  <si>
    <t>5U49E3</t>
  </si>
  <si>
    <t>RUIZ, ROSMERY</t>
  </si>
  <si>
    <t>5U58E6</t>
  </si>
  <si>
    <t>ARANGO TREJOS, DAVID</t>
  </si>
  <si>
    <t>8T56D5</t>
  </si>
  <si>
    <t>HERNANDEZ, BELKIS</t>
  </si>
  <si>
    <t>9U0W07</t>
  </si>
  <si>
    <t>VANEGA, DIANELLIS</t>
  </si>
  <si>
    <t>4U6E80</t>
  </si>
  <si>
    <t>BLAKLEY, MELISSA</t>
  </si>
  <si>
    <t>9T23K8</t>
  </si>
  <si>
    <t>RODRIGUEZ, ALEXIS</t>
  </si>
  <si>
    <t>4T59J4</t>
  </si>
  <si>
    <t>RIVERA, MARIA VIRGINIA</t>
  </si>
  <si>
    <t>2U55U4</t>
  </si>
  <si>
    <t>CASTRO, GABRIELA</t>
  </si>
  <si>
    <t>2U87X3</t>
  </si>
  <si>
    <t>OSORIO, WILLIAM</t>
  </si>
  <si>
    <t>0U49U7</t>
  </si>
  <si>
    <t>MARTINEZ MARTINEZ, ALEJAN</t>
  </si>
  <si>
    <t>6U02R2</t>
  </si>
  <si>
    <t>DAVILA AREVALO, EDGAR</t>
  </si>
  <si>
    <t>7U23V7</t>
  </si>
  <si>
    <t>MORALES, ANIUSKY</t>
  </si>
  <si>
    <t>2U64W2</t>
  </si>
  <si>
    <t>CHACON, DIANNA</t>
  </si>
  <si>
    <t>7U58R3</t>
  </si>
  <si>
    <t>MALDONADO, YORMAN</t>
  </si>
  <si>
    <t>9U20V6</t>
  </si>
  <si>
    <t>ROMERO, MARIA</t>
  </si>
  <si>
    <t>8U62V7</t>
  </si>
  <si>
    <t>SEBASTIAN PEREZ, ERIC</t>
  </si>
  <si>
    <t>2U54V3</t>
  </si>
  <si>
    <t>GUEVARA, JESSICA</t>
  </si>
  <si>
    <t>5U80R2</t>
  </si>
  <si>
    <t>ARROYO SANABRIA, JEAN</t>
  </si>
  <si>
    <t>0U73R6</t>
  </si>
  <si>
    <t>VALLEJOS ZELEDON, ESMILDA</t>
  </si>
  <si>
    <t>7U07X2</t>
  </si>
  <si>
    <t>CASTANEDA, LIDIA</t>
  </si>
  <si>
    <t>8U26V5</t>
  </si>
  <si>
    <t>CAMARENA. CORONA, MARGARI</t>
  </si>
  <si>
    <t>2U47W3</t>
  </si>
  <si>
    <t>FAJARDO, DILCIA</t>
  </si>
  <si>
    <t>4U34T0</t>
  </si>
  <si>
    <t>SILVA, DANIEL</t>
  </si>
  <si>
    <t>5U60X9</t>
  </si>
  <si>
    <t>VILLEGA, MARIA DEL SOCOR</t>
  </si>
  <si>
    <t>8U89W2</t>
  </si>
  <si>
    <t>ALVAREZ, YOHANNA</t>
  </si>
  <si>
    <t>0U70W7</t>
  </si>
  <si>
    <t>VELASQUEZ, ELSIE ESMERALD</t>
  </si>
  <si>
    <t>4U09T8</t>
  </si>
  <si>
    <t>ASTACIO BAEZ, GEMINIS</t>
  </si>
  <si>
    <t>5U40R7</t>
  </si>
  <si>
    <t>CARRASCAL MONCADA, JOSE A</t>
  </si>
  <si>
    <t>0U59W0</t>
  </si>
  <si>
    <t>MEDINA DE MIRANDA, ROCIO</t>
  </si>
  <si>
    <t>6T326R</t>
  </si>
  <si>
    <t>BARRERA SULBARAN, YUDELIS</t>
  </si>
  <si>
    <t>5T390B</t>
  </si>
  <si>
    <t>FERNANDEZ, MARTHA</t>
  </si>
  <si>
    <t>3T78N5</t>
  </si>
  <si>
    <t>LARRAZALETA, FAUSTINO</t>
  </si>
  <si>
    <t>3T56B2</t>
  </si>
  <si>
    <t>VARGAS, MAIRIN</t>
  </si>
  <si>
    <t>3T8P56</t>
  </si>
  <si>
    <t>FARIAS., LEONEL.</t>
  </si>
  <si>
    <t>9U67R4</t>
  </si>
  <si>
    <t>GUTIERREZ GUTIERREZ, ANTO</t>
  </si>
  <si>
    <t>2U35T5</t>
  </si>
  <si>
    <t>ESPINAL HERASME, RHANDA</t>
  </si>
  <si>
    <t>6U72V0</t>
  </si>
  <si>
    <t>SIERRA RAMOS, ROBERTO</t>
  </si>
  <si>
    <t>7L6X49</t>
  </si>
  <si>
    <t>SANCHEZ, CARMENSITA</t>
  </si>
  <si>
    <t>2K235U</t>
  </si>
  <si>
    <t>JAIMES, JOSE</t>
  </si>
  <si>
    <t>2K204M</t>
  </si>
  <si>
    <t>COX SOSA, CARLOS</t>
  </si>
  <si>
    <t>4U46R3</t>
  </si>
  <si>
    <t>GONZALEZ RIVERA, MISAEL</t>
  </si>
  <si>
    <t>2U55R8</t>
  </si>
  <si>
    <t>3U87U2</t>
  </si>
  <si>
    <t>BARBETTA LOPEZ, VANESSA</t>
  </si>
  <si>
    <t>7U69U7</t>
  </si>
  <si>
    <t>FINNEGAN, MARISOL</t>
  </si>
  <si>
    <t>7U65U8</t>
  </si>
  <si>
    <t>CARVAJAL QUINTERO, JOSE</t>
  </si>
  <si>
    <t>6U44X0</t>
  </si>
  <si>
    <t>SALAZAR SALAZAR, DOUGLAS</t>
  </si>
  <si>
    <t>6U84R0</t>
  </si>
  <si>
    <t>HERNANDEZ GUTIERREZ, KENN</t>
  </si>
  <si>
    <t>8U64T8</t>
  </si>
  <si>
    <t>MEJIVAR GONZALES, SANTOS</t>
  </si>
  <si>
    <t>8U73T9</t>
  </si>
  <si>
    <t>RAMOS MONTANO, MARTADELIS</t>
  </si>
  <si>
    <t>6T328R</t>
  </si>
  <si>
    <t>SOLANO SOLANO, ALFRED</t>
  </si>
  <si>
    <t>6T327R</t>
  </si>
  <si>
    <t>BARRERA SULBARAN, GADER E</t>
  </si>
  <si>
    <t>9T244J</t>
  </si>
  <si>
    <t>BLANCO PAREDES, YENSY</t>
  </si>
  <si>
    <t>0T86W5</t>
  </si>
  <si>
    <t>VELEZ, ELIZABETH VERON</t>
  </si>
  <si>
    <t>2T55R2</t>
  </si>
  <si>
    <t>ALVAREZ, ANTHONY</t>
  </si>
  <si>
    <t>0T082J</t>
  </si>
  <si>
    <t>MALDONADO, FELIMON</t>
  </si>
  <si>
    <t>7UV526</t>
  </si>
  <si>
    <t>SANCHEZ, SANDRINE</t>
  </si>
  <si>
    <t>9T238J</t>
  </si>
  <si>
    <t>SALEH, FARRAH</t>
  </si>
  <si>
    <t>2T892P</t>
  </si>
  <si>
    <t>MELENDEZ, FRANCISCO</t>
  </si>
  <si>
    <t>9T26Y8</t>
  </si>
  <si>
    <t>SANCHEZ, VIRGINIA</t>
  </si>
  <si>
    <t>6T3R72</t>
  </si>
  <si>
    <t>ROMERO, ANMARY</t>
  </si>
  <si>
    <t>0W28L6</t>
  </si>
  <si>
    <t>LEON, NEEDY</t>
  </si>
  <si>
    <t>7W89C8</t>
  </si>
  <si>
    <t>GARCIA HERNANDEZ, LEONARD</t>
  </si>
  <si>
    <t>9W27G5</t>
  </si>
  <si>
    <t>TORRES, HEIVEL</t>
  </si>
  <si>
    <t>5W72F2</t>
  </si>
  <si>
    <t>SANCHEZ, ELIZABETH</t>
  </si>
  <si>
    <t>0W30C2</t>
  </si>
  <si>
    <t>CANAVAN, BRENDA</t>
  </si>
  <si>
    <t>0W85C4</t>
  </si>
  <si>
    <t>RUIZ, LUIS</t>
  </si>
  <si>
    <t>8W5X65</t>
  </si>
  <si>
    <t>RODRIGUEZ DIAZ, ARMINDA</t>
  </si>
  <si>
    <t>5W0X62</t>
  </si>
  <si>
    <t>MONTIEL, ELIDO</t>
  </si>
  <si>
    <t>5W2V20</t>
  </si>
  <si>
    <t>TREVIZO., GUILLERMO</t>
  </si>
  <si>
    <t>6W2D26</t>
  </si>
  <si>
    <t>DUARTE, EDITH</t>
  </si>
  <si>
    <t>6W2D29</t>
  </si>
  <si>
    <t>CARDENAS, JULIO</t>
  </si>
  <si>
    <t>8V457U</t>
  </si>
  <si>
    <t>BAPTISTA ROJAS, CORALIA</t>
  </si>
  <si>
    <t>2V406U</t>
  </si>
  <si>
    <t>MUNOZ, EDUARDO</t>
  </si>
  <si>
    <t>3V456V</t>
  </si>
  <si>
    <t>CANALES GUZMAN, BRENDA</t>
  </si>
  <si>
    <t>4V062Q</t>
  </si>
  <si>
    <t>ALVAREZ, FRANCISCO J</t>
  </si>
  <si>
    <t>9V624V</t>
  </si>
  <si>
    <t>MAMO MAEKKOUJI, ANTONIO</t>
  </si>
  <si>
    <t>4XJ509</t>
  </si>
  <si>
    <t>ARROYO, LUIS</t>
  </si>
  <si>
    <t>8XE565</t>
  </si>
  <si>
    <t>6XE756</t>
  </si>
  <si>
    <t>VELIZ MEDINA, PEDRO</t>
  </si>
  <si>
    <t>0XD544</t>
  </si>
  <si>
    <t>FINOL MERCHAN, FANNY</t>
  </si>
  <si>
    <t>5W446G</t>
  </si>
  <si>
    <t>BRITO, YASMANY</t>
  </si>
  <si>
    <t>6W273D</t>
  </si>
  <si>
    <t>FUENTES, LETICIA</t>
  </si>
  <si>
    <t>4W86F9</t>
  </si>
  <si>
    <t>FUENTES, JENNIFER</t>
  </si>
  <si>
    <t>5W06J7</t>
  </si>
  <si>
    <t>HERNANDEZ CANGA, CARLOS</t>
  </si>
  <si>
    <t>5W3X30</t>
  </si>
  <si>
    <t>VELIZ GONZALEZ, REBECA</t>
  </si>
  <si>
    <t>2W7T95</t>
  </si>
  <si>
    <t>DIAZ, SANDRA</t>
  </si>
  <si>
    <t>0W5U89</t>
  </si>
  <si>
    <t>TORREALBA DE NEMETZ, CARL</t>
  </si>
  <si>
    <t>0W8U32</t>
  </si>
  <si>
    <t>4W9M28</t>
  </si>
  <si>
    <t>VILLA, KIMBERLY</t>
  </si>
  <si>
    <t>4W2M52</t>
  </si>
  <si>
    <t>BASTIDAS MAYOR, MIYELMI</t>
  </si>
  <si>
    <t>4W4M00</t>
  </si>
  <si>
    <t>MEZA TORREALBA, MARIELA</t>
  </si>
  <si>
    <t>6W0D08</t>
  </si>
  <si>
    <t>PETIT RIVERO, JUAN</t>
  </si>
  <si>
    <t>2WY584</t>
  </si>
  <si>
    <t>CORREA, MARIA</t>
  </si>
  <si>
    <t>0WY808</t>
  </si>
  <si>
    <t>RAY, SHILPA</t>
  </si>
  <si>
    <t>9WW787</t>
  </si>
  <si>
    <t>PEREZ, KAREN</t>
  </si>
  <si>
    <t>3WJ940</t>
  </si>
  <si>
    <t>CABAN, MIGUEL</t>
  </si>
  <si>
    <t>4V225T</t>
  </si>
  <si>
    <t>GARITA, DIANA ROSALIN</t>
  </si>
  <si>
    <t>6XK625</t>
  </si>
  <si>
    <t>ROMERO, SOFIA</t>
  </si>
  <si>
    <t>2U32L3</t>
  </si>
  <si>
    <t>MOLINA BONILLA, JEZLIA</t>
  </si>
  <si>
    <t>2U30L9</t>
  </si>
  <si>
    <t>PINEDA SORTO, JOSE</t>
  </si>
  <si>
    <t>5U65E2</t>
  </si>
  <si>
    <t>FERRAO, GABRIELA</t>
  </si>
  <si>
    <t>3T672X</t>
  </si>
  <si>
    <t>LEDEZMA BELISARIO, RAIZA</t>
  </si>
  <si>
    <t>0T728M</t>
  </si>
  <si>
    <t>GUERRA, LAURA</t>
  </si>
  <si>
    <t>3W8G94</t>
  </si>
  <si>
    <t>BOUQUET, ALIRIO</t>
  </si>
  <si>
    <t>4W4G42</t>
  </si>
  <si>
    <t>TORREALBA LONDON, MIGUEL</t>
  </si>
  <si>
    <t>2WV457</t>
  </si>
  <si>
    <t>SANTIAGO, ESTHER</t>
  </si>
  <si>
    <t>2WT473</t>
  </si>
  <si>
    <t>MERINO, ROGNAY</t>
  </si>
  <si>
    <t>3XP724</t>
  </si>
  <si>
    <t>ROMERO, DANIELA</t>
  </si>
  <si>
    <t>9XG758</t>
  </si>
  <si>
    <t>RESENDIZ, ANA</t>
  </si>
  <si>
    <t>9XG370</t>
  </si>
  <si>
    <t>ARAUJO BOHORQUEZ, EDUARDO</t>
  </si>
  <si>
    <t>0XD362</t>
  </si>
  <si>
    <t>BANEGAS, ERLINDA</t>
  </si>
  <si>
    <t>2XD222</t>
  </si>
  <si>
    <t>ESPINOZA MORENO, JOSE</t>
  </si>
  <si>
    <t>6W606Q</t>
  </si>
  <si>
    <t>GUERE C, YASENKA</t>
  </si>
  <si>
    <t>9W855B</t>
  </si>
  <si>
    <t>LAUSER LAURENCE, RALA</t>
  </si>
  <si>
    <t>0W45Q9</t>
  </si>
  <si>
    <t>CAZCO RUEDA, DIEGO</t>
  </si>
  <si>
    <t>3WL224</t>
  </si>
  <si>
    <t>OVIEDO CARDENAS, FABIAN</t>
  </si>
  <si>
    <t>3WJ432</t>
  </si>
  <si>
    <t>ALMANZA, JESUS</t>
  </si>
  <si>
    <t>4WH592</t>
  </si>
  <si>
    <t>LOPEZ, IRENE</t>
  </si>
  <si>
    <t>6WH295</t>
  </si>
  <si>
    <t>CASTILLO, MARIA</t>
  </si>
  <si>
    <t>4W283D</t>
  </si>
  <si>
    <t>PONCE GALLARDO, JOSELYN E</t>
  </si>
  <si>
    <t>6W93W8</t>
  </si>
  <si>
    <t>MURO REINOSO, URIMARE</t>
  </si>
  <si>
    <t>4W93W6</t>
  </si>
  <si>
    <t>8W7T25</t>
  </si>
  <si>
    <t>SALAZAR BOADAS, ANELL</t>
  </si>
  <si>
    <t>2W7T05</t>
  </si>
  <si>
    <t>OROZCO, GABRIELA</t>
  </si>
  <si>
    <t>2W4J39</t>
  </si>
  <si>
    <t>DELEON, ELIZABETH</t>
  </si>
  <si>
    <t>4W7G49</t>
  </si>
  <si>
    <t>PALENCIA SOTO, KARLA</t>
  </si>
  <si>
    <t>5WM292</t>
  </si>
  <si>
    <t>LARA, JOSE S</t>
  </si>
  <si>
    <t>7XK045</t>
  </si>
  <si>
    <t>CAMPOS, MARICELA</t>
  </si>
  <si>
    <t>9XG752</t>
  </si>
  <si>
    <t>BRYANT, BERNADETTE</t>
  </si>
  <si>
    <t>0XG283</t>
  </si>
  <si>
    <t>BORJA ESPINOSA, CESAR</t>
  </si>
  <si>
    <t>0XG297</t>
  </si>
  <si>
    <t>MONTES DE OCA, YELINE</t>
  </si>
  <si>
    <t>0XF249</t>
  </si>
  <si>
    <t>MACEDO JAIMES, MAGALY</t>
  </si>
  <si>
    <t>5XD062</t>
  </si>
  <si>
    <t>0W26Q2</t>
  </si>
  <si>
    <t>LOVO VILLACORTA, LIDIA</t>
  </si>
  <si>
    <t>4W22Q9</t>
  </si>
  <si>
    <t>CEBALLOS, DOMINGA</t>
  </si>
  <si>
    <t>2W46C9</t>
  </si>
  <si>
    <t>CASTRO, BLANCA</t>
  </si>
  <si>
    <t>9W02G9</t>
  </si>
  <si>
    <t>GALICIA, ALIX</t>
  </si>
  <si>
    <t>4W8D87</t>
  </si>
  <si>
    <t>LARA BUITIAGRO, LIDIA</t>
  </si>
  <si>
    <t>9WY009</t>
  </si>
  <si>
    <t>FORTE, ALEXA</t>
  </si>
  <si>
    <t>2WX076</t>
  </si>
  <si>
    <t>FASANELLA FALCONE, CONCET</t>
  </si>
  <si>
    <t>2WJ422</t>
  </si>
  <si>
    <t>MAGALHAES, DENIZ</t>
  </si>
  <si>
    <t>3WH893</t>
  </si>
  <si>
    <t>RIVERA CARTAGENA, HECTOR</t>
  </si>
  <si>
    <t>5V286T</t>
  </si>
  <si>
    <t>CENTENO, BIBIANA</t>
  </si>
  <si>
    <t>8V690U</t>
  </si>
  <si>
    <t>ORTIZ CARMONA, KEYNNA</t>
  </si>
  <si>
    <t>3XK826</t>
  </si>
  <si>
    <t>REYES SILVA, GLADYS</t>
  </si>
  <si>
    <t>7XK838</t>
  </si>
  <si>
    <t>MCFANN, LYNDELL</t>
  </si>
  <si>
    <t>4XK998</t>
  </si>
  <si>
    <t>SANCHEZ ANZALOTA, HECTOR</t>
  </si>
  <si>
    <t>3XK822</t>
  </si>
  <si>
    <t>PEREZ TRIANA, NIDIA</t>
  </si>
  <si>
    <t>2XJ572</t>
  </si>
  <si>
    <t>SANCHEZ ZAMBRANO, ASDRUBA</t>
  </si>
  <si>
    <t>2XH595</t>
  </si>
  <si>
    <t>PEREZ HERNANDEZ, OSMEL</t>
  </si>
  <si>
    <t>2XH306</t>
  </si>
  <si>
    <t>OLIVAS, NORMA</t>
  </si>
  <si>
    <t>2XH557</t>
  </si>
  <si>
    <t>IOSELLI, MARLON</t>
  </si>
  <si>
    <t>9XJ328</t>
  </si>
  <si>
    <t>9XD885</t>
  </si>
  <si>
    <t>GONCALVES, FABIANO</t>
  </si>
  <si>
    <t>4W667R</t>
  </si>
  <si>
    <t>VALLE, JUANITA</t>
  </si>
  <si>
    <t>8W637D</t>
  </si>
  <si>
    <t>DE AZEVEDO, BRAHIANA</t>
  </si>
  <si>
    <t>4W22F2</t>
  </si>
  <si>
    <t>SEQUERA PEREZ, JOSUEL</t>
  </si>
  <si>
    <t>7W25F6</t>
  </si>
  <si>
    <t>VALENCIA, MARIA</t>
  </si>
  <si>
    <t>3W69A3</t>
  </si>
  <si>
    <t>MATOS, JOSELYN</t>
  </si>
  <si>
    <t>4W6X25</t>
  </si>
  <si>
    <t>MARTINS RAMALHO, JEFFERSO</t>
  </si>
  <si>
    <t>8U94W4</t>
  </si>
  <si>
    <t>ABRANTES PAZ, CRISTINA</t>
  </si>
  <si>
    <t>5U70H9</t>
  </si>
  <si>
    <t>PORTILLO ENRIQUE, MARIA</t>
  </si>
  <si>
    <t>4U2R92</t>
  </si>
  <si>
    <t>CHIRINOS, ALFREDO</t>
  </si>
  <si>
    <t>2UL575</t>
  </si>
  <si>
    <t>ROMOLO, GIOVANNA</t>
  </si>
  <si>
    <t>6T325R</t>
  </si>
  <si>
    <t>SULBARAN SULBARAN, ISABEL</t>
  </si>
  <si>
    <t>5T078G</t>
  </si>
  <si>
    <t>SIMANCAS, ANDREA</t>
  </si>
  <si>
    <t>6U3Q52</t>
  </si>
  <si>
    <t>MORENO, GABRIEL</t>
  </si>
  <si>
    <t>8T872M</t>
  </si>
  <si>
    <t>SACKMAN, JON M</t>
  </si>
  <si>
    <t>5W4X06</t>
  </si>
  <si>
    <t>LOPEZ TROCHE, LILLIBETH</t>
  </si>
  <si>
    <t>8W2T95</t>
  </si>
  <si>
    <t>ROBLES ROMAN, SOEDDY</t>
  </si>
  <si>
    <t>0W8U92</t>
  </si>
  <si>
    <t>BIONDINI, ARIANNA</t>
  </si>
  <si>
    <t>2W8J86</t>
  </si>
  <si>
    <t>MARTINEZ, EDITH</t>
  </si>
  <si>
    <t>4W6G22</t>
  </si>
  <si>
    <t>PEREZ, GABRIEL</t>
  </si>
  <si>
    <t>9V204V</t>
  </si>
  <si>
    <t>AVILA, MARCO</t>
  </si>
  <si>
    <t>0V996V</t>
  </si>
  <si>
    <t>0V304V</t>
  </si>
  <si>
    <t>RIOS, LORENA</t>
  </si>
  <si>
    <t>9V674T</t>
  </si>
  <si>
    <t>HERNANDEZ, CARLOS</t>
  </si>
  <si>
    <t>0V623V</t>
  </si>
  <si>
    <t>QUINTERO, BEATRIZ</t>
  </si>
  <si>
    <t>8V242R</t>
  </si>
  <si>
    <t>DE AVILA DIAZ, ARTURO</t>
  </si>
  <si>
    <t>2V389V</t>
  </si>
  <si>
    <t>MORILLO, STEPHANIA</t>
  </si>
  <si>
    <t>3W2K46</t>
  </si>
  <si>
    <t>LIENDO FLORES, JOELY</t>
  </si>
  <si>
    <t>4W5G74</t>
  </si>
  <si>
    <t>BARRIOS DIAZ, GERARDO REN</t>
  </si>
  <si>
    <t>5W7D45</t>
  </si>
  <si>
    <t>URIBE, JESSICA</t>
  </si>
  <si>
    <t>9WW206</t>
  </si>
  <si>
    <t>BELTRAN AYALA, LUIS</t>
  </si>
  <si>
    <t>0WU028</t>
  </si>
  <si>
    <t>VELASQUEZ, MIREYA</t>
  </si>
  <si>
    <t>9WW298</t>
  </si>
  <si>
    <t>GRATEROL, JOHANNIE</t>
  </si>
  <si>
    <t>2WX072</t>
  </si>
  <si>
    <t>GUARIN, HUGO</t>
  </si>
  <si>
    <t>2WT222</t>
  </si>
  <si>
    <t>BARRIENTOS, LORMARI</t>
  </si>
  <si>
    <t>8WT250</t>
  </si>
  <si>
    <t>PERSAUD, DEONARINE</t>
  </si>
  <si>
    <t>3XK893</t>
  </si>
  <si>
    <t>CARRASQUEL VALERA, CARLOS</t>
  </si>
  <si>
    <t>6XE798</t>
  </si>
  <si>
    <t>GARCIA MEDINA, ZORAIDA</t>
  </si>
  <si>
    <t>3XB095</t>
  </si>
  <si>
    <t>LEAL, GEISEL</t>
  </si>
  <si>
    <t>7W502K</t>
  </si>
  <si>
    <t>REAL, MARILYN</t>
  </si>
  <si>
    <t>3W250G</t>
  </si>
  <si>
    <t>HERNANDEZ, MAGDALENA</t>
  </si>
  <si>
    <t>2W9X25</t>
  </si>
  <si>
    <t>MACIAS, BISMARCK</t>
  </si>
  <si>
    <t>4W9X85</t>
  </si>
  <si>
    <t>REYES, ANGELA</t>
  </si>
  <si>
    <t>4W2X30</t>
  </si>
  <si>
    <t>MANTILLA, MARITZA</t>
  </si>
  <si>
    <t>8W5X59</t>
  </si>
  <si>
    <t>PEREZ, YANIRY</t>
  </si>
  <si>
    <t>5W6D62</t>
  </si>
  <si>
    <t>TORRES DIAZ, GABRIELA MAR</t>
  </si>
  <si>
    <t>0W6E04</t>
  </si>
  <si>
    <t>RODRIGUEZ, CLAUDIA</t>
  </si>
  <si>
    <t>9WY499</t>
  </si>
  <si>
    <t>MOREJON, YAMILIA</t>
  </si>
  <si>
    <t>9WY582</t>
  </si>
  <si>
    <t>VIDAL BEOMONT, JESUS</t>
  </si>
  <si>
    <t>2XN547</t>
  </si>
  <si>
    <t>9XM385</t>
  </si>
  <si>
    <t>GONZALEZ HERNANDEZ, DIEGO</t>
  </si>
  <si>
    <t>9XM725</t>
  </si>
  <si>
    <t>#NOMBRE?</t>
  </si>
  <si>
    <t>9XM350</t>
  </si>
  <si>
    <t>VALDES, AMALIA</t>
  </si>
  <si>
    <t>9XM842</t>
  </si>
  <si>
    <t>ANEZ, ALLISON</t>
  </si>
  <si>
    <t>9W628X</t>
  </si>
  <si>
    <t>CARVAJAL, LEONARDO</t>
  </si>
  <si>
    <t>4W944D</t>
  </si>
  <si>
    <t>SALAZAR, LUIS O</t>
  </si>
  <si>
    <t>2W89N3</t>
  </si>
  <si>
    <t>NAIME, KARINA</t>
  </si>
  <si>
    <t>0W84C9</t>
  </si>
  <si>
    <t>RAMONES OLIVA, REYNA K</t>
  </si>
  <si>
    <t>8W96B2</t>
  </si>
  <si>
    <t>DIAZ, ASTRID</t>
  </si>
  <si>
    <t>8W4P27</t>
  </si>
  <si>
    <t>ULLATEVAL, MARIA</t>
  </si>
  <si>
    <t>2W6P34</t>
  </si>
  <si>
    <t>PRIETO, DANIELA</t>
  </si>
  <si>
    <t>4W3Q22</t>
  </si>
  <si>
    <t>MARTY GILESTRA, OSCAR</t>
  </si>
  <si>
    <t>4W4M70</t>
  </si>
  <si>
    <t>GONZALEZ MORALES, JOSE</t>
  </si>
  <si>
    <t>2W5J62</t>
  </si>
  <si>
    <t>BENNETT, EFRAIN</t>
  </si>
  <si>
    <t>0W6K23</t>
  </si>
  <si>
    <t>SANCHEZ, MARISABEL</t>
  </si>
  <si>
    <t>2V722U</t>
  </si>
  <si>
    <t>CHIRINO, ADRIAN</t>
  </si>
  <si>
    <t>2V397R</t>
  </si>
  <si>
    <t>ALEMAN VAQUERA, MARIA</t>
  </si>
  <si>
    <t>3V495N</t>
  </si>
  <si>
    <t>SILVA, PERLA</t>
  </si>
  <si>
    <t>2V692N</t>
  </si>
  <si>
    <t>ACOSTA, JACQUELINE</t>
  </si>
  <si>
    <t>2W2Y55</t>
  </si>
  <si>
    <t>CERON MORALES, ITALO</t>
  </si>
  <si>
    <t>6W8Y26</t>
  </si>
  <si>
    <t>NAVARRO MENDEZ, CONSUELO</t>
  </si>
  <si>
    <t>8W6X39</t>
  </si>
  <si>
    <t>SOLER, LEONALDO</t>
  </si>
  <si>
    <t>4W4M05</t>
  </si>
  <si>
    <t>ARIAS DIAZ, WLADIMIR</t>
  </si>
  <si>
    <t>4W5Q93</t>
  </si>
  <si>
    <t>HAINNA, SOLOMON</t>
  </si>
  <si>
    <t>9W7N32</t>
  </si>
  <si>
    <t>SARMIENTO PEREZ, ALEXANDE</t>
  </si>
  <si>
    <t>2W5P63</t>
  </si>
  <si>
    <t>ANIS PARRA, JOSE</t>
  </si>
  <si>
    <t>0WY208</t>
  </si>
  <si>
    <t>MUNOZ ZABALA, LEVY</t>
  </si>
  <si>
    <t>9WY598</t>
  </si>
  <si>
    <t>CHAMI CADENAS, JOSE</t>
  </si>
  <si>
    <t>7WX377</t>
  </si>
  <si>
    <t>SALGADO ORTIZ, ROSALIA</t>
  </si>
  <si>
    <t>9WM472</t>
  </si>
  <si>
    <t>DIAZ CARABALLO, SAMUEL A</t>
  </si>
  <si>
    <t>5XB226</t>
  </si>
  <si>
    <t>GARCIA, EMANUEL</t>
  </si>
  <si>
    <t>5W458G</t>
  </si>
  <si>
    <t>PEREZ, YARELIS</t>
  </si>
  <si>
    <t>5W47F2</t>
  </si>
  <si>
    <t>MANTILLA CISNEROS, LUIS</t>
  </si>
  <si>
    <t>0W4U38</t>
  </si>
  <si>
    <t>MARTINEZ, RODRIGO</t>
  </si>
  <si>
    <t>4W9M07</t>
  </si>
  <si>
    <t>MORA, HERNAN</t>
  </si>
  <si>
    <t>6W4G23</t>
  </si>
  <si>
    <t>SIERRA BALZA, MANUEL ALEJ</t>
  </si>
  <si>
    <t>2W2H58</t>
  </si>
  <si>
    <t>MIRANDA, JOSE L</t>
  </si>
  <si>
    <t>9WV886</t>
  </si>
  <si>
    <t>HERNANDEZ, DIANA</t>
  </si>
  <si>
    <t>7WU802</t>
  </si>
  <si>
    <t>2V292M</t>
  </si>
  <si>
    <t>OSORIA, ASHNED</t>
  </si>
  <si>
    <t>2V620N</t>
  </si>
  <si>
    <t>PEREZ DURAN, YUDERMYS</t>
  </si>
  <si>
    <t>2V694M</t>
  </si>
  <si>
    <t>HERNANDEZ, JOHANA</t>
  </si>
  <si>
    <t>0V880N</t>
  </si>
  <si>
    <t>4V227L</t>
  </si>
  <si>
    <t>BERMUDEZ SALAZAR, CARLOS</t>
  </si>
  <si>
    <t>9V554N</t>
  </si>
  <si>
    <t>OLANO, MARIA</t>
  </si>
  <si>
    <t>9V763N</t>
  </si>
  <si>
    <t>ROMERO RINCON, ERIKA</t>
  </si>
  <si>
    <t>2V485L</t>
  </si>
  <si>
    <t>ROSALES COLOCHO, YENIFER</t>
  </si>
  <si>
    <t>5U52U0</t>
  </si>
  <si>
    <t>ZAMORA, ENRIQUE</t>
  </si>
  <si>
    <t>7V030N</t>
  </si>
  <si>
    <t>LEZAMA, LIONEL</t>
  </si>
  <si>
    <t>5XP906</t>
  </si>
  <si>
    <t>AAMODT, VALERIE</t>
  </si>
  <si>
    <t>9XM359</t>
  </si>
  <si>
    <t>RODRIGUEZ GONZALEZ, HARRY</t>
  </si>
  <si>
    <t>4XM232</t>
  </si>
  <si>
    <t>MONGE, AUGUSTO</t>
  </si>
  <si>
    <t>5XM358</t>
  </si>
  <si>
    <t>SANDERS, JOHN</t>
  </si>
  <si>
    <t>5XM247</t>
  </si>
  <si>
    <t>MORALES PEREZ, MARIA</t>
  </si>
  <si>
    <t>9XM677</t>
  </si>
  <si>
    <t>MEDINA, GRACIELA</t>
  </si>
  <si>
    <t>4XK046</t>
  </si>
  <si>
    <t>HERNANDEZ MUNOZ, DIONISIA</t>
  </si>
  <si>
    <t>6XE588</t>
  </si>
  <si>
    <t>DE ALZAGA, DANIEL</t>
  </si>
  <si>
    <t>5XE280</t>
  </si>
  <si>
    <t>LOPEZ DE SOTO, SULMAN</t>
  </si>
  <si>
    <t>4W625N</t>
  </si>
  <si>
    <t>VARGAS, MARIA</t>
  </si>
  <si>
    <t>2W2T08</t>
  </si>
  <si>
    <t>MONTANO, JOSE</t>
  </si>
  <si>
    <t>8W7T89</t>
  </si>
  <si>
    <t>HENRIQUEZ BOADAS, SEBASTI</t>
  </si>
  <si>
    <t>8W7T28</t>
  </si>
  <si>
    <t>BOADAS GUZMAN, HARIANA</t>
  </si>
  <si>
    <t>5W2D59</t>
  </si>
  <si>
    <t>BOLIVAR, FREDDY</t>
  </si>
  <si>
    <t>9W7E64</t>
  </si>
  <si>
    <t>ESPARZA, LORELY</t>
  </si>
  <si>
    <t>4W8D20</t>
  </si>
  <si>
    <t>BONIA, MERCEDES</t>
  </si>
  <si>
    <t>8WH857</t>
  </si>
  <si>
    <t>GUTIERREZ, IRMA</t>
  </si>
  <si>
    <t>2V426U</t>
  </si>
  <si>
    <t>ROMERO, MARLENE</t>
  </si>
  <si>
    <t>2V258V</t>
  </si>
  <si>
    <t>SIFUENTES, ALFREDO</t>
  </si>
  <si>
    <t>3V242V</t>
  </si>
  <si>
    <t>REINOSO MATOS, MARIA</t>
  </si>
  <si>
    <t>3V745V</t>
  </si>
  <si>
    <t>GUZMAN, ARLENY</t>
  </si>
  <si>
    <t>9V450N</t>
  </si>
  <si>
    <t>CARROZ, ORLANDO</t>
  </si>
  <si>
    <t>2V282N</t>
  </si>
  <si>
    <t>CARRASQUERO, NATALIA</t>
  </si>
  <si>
    <t>7V426M</t>
  </si>
  <si>
    <t>FIGUEREDO HERNANDEZ, AURI</t>
  </si>
  <si>
    <t>2V202N</t>
  </si>
  <si>
    <t>DIAZ, WILLIAM</t>
  </si>
  <si>
    <t>7V404J</t>
  </si>
  <si>
    <t>3V089N</t>
  </si>
  <si>
    <t>MANRIQUE MARTINEZ, BELKIS</t>
  </si>
  <si>
    <t>5W220A</t>
  </si>
  <si>
    <t>VILLAR PANIAGUA, FRANCISC</t>
  </si>
  <si>
    <t>4W59W2</t>
  </si>
  <si>
    <t>CARBAJAL, FELIPE</t>
  </si>
  <si>
    <t>7V528R</t>
  </si>
  <si>
    <t>JUNIOR, ANTONIO MORENIO</t>
  </si>
  <si>
    <t>2XN326</t>
  </si>
  <si>
    <t>RODRIGUEZ, ALONDRA</t>
  </si>
  <si>
    <t>6W742G</t>
  </si>
  <si>
    <t>HARLIN, NORALYS</t>
  </si>
  <si>
    <t>2W02R2</t>
  </si>
  <si>
    <t>0W66Q6</t>
  </si>
  <si>
    <t>AGUILAR, MERCEDES</t>
  </si>
  <si>
    <t>5W5X22</t>
  </si>
  <si>
    <t>FERNANDEZ LEBRON, MIDELGI</t>
  </si>
  <si>
    <t>4W5X08</t>
  </si>
  <si>
    <t>BERRIOS OCANTO, JUAN</t>
  </si>
  <si>
    <t>5W3X36</t>
  </si>
  <si>
    <t>VALDEZ, ALTAGRACIA</t>
  </si>
  <si>
    <t>2W4J25</t>
  </si>
  <si>
    <t>RUIZ ROJAS, ANDRES</t>
  </si>
  <si>
    <t>2W4J37</t>
  </si>
  <si>
    <t>GUANCHEZ, FRANCISCO</t>
  </si>
  <si>
    <t>0W3A85</t>
  </si>
  <si>
    <t>COLON, JACQUELINE</t>
  </si>
  <si>
    <t>5WH297</t>
  </si>
  <si>
    <t>SANCHEZ LOOR, JOYCE</t>
  </si>
  <si>
    <t>2V960V</t>
  </si>
  <si>
    <t>ONTIVEROS, ARMANDO</t>
  </si>
  <si>
    <t>2V629U</t>
  </si>
  <si>
    <t>CORRAL, PERLA</t>
  </si>
  <si>
    <t>2XF287</t>
  </si>
  <si>
    <t>JAVIER, JOSE</t>
  </si>
  <si>
    <t>7W2P23</t>
  </si>
  <si>
    <t>COLORADO, JULIETTE</t>
  </si>
  <si>
    <t>5W8M30</t>
  </si>
  <si>
    <t>EL BANNA, OMAR</t>
  </si>
  <si>
    <t>0W5P83</t>
  </si>
  <si>
    <t>2W22W8</t>
  </si>
  <si>
    <t>BENITEZ, ALFREDO</t>
  </si>
  <si>
    <t>8W68B3</t>
  </si>
  <si>
    <t>CASTELLANOS, INGRID</t>
  </si>
  <si>
    <t>9W5Y06</t>
  </si>
  <si>
    <t>AMARO, CATHERINE</t>
  </si>
  <si>
    <t>2WW925</t>
  </si>
  <si>
    <t>MARQUEZ, CLIZENITH</t>
  </si>
  <si>
    <t>2WW067</t>
  </si>
  <si>
    <t>VILLALOBOS, IVAN E</t>
  </si>
  <si>
    <t>2WV404</t>
  </si>
  <si>
    <t>ALVES MOREIRA, JULIANA</t>
  </si>
  <si>
    <t>2WH280</t>
  </si>
  <si>
    <t>PEREZ, KEILA</t>
  </si>
  <si>
    <t>2XF887</t>
  </si>
  <si>
    <t>FERNANDEZ VILLEGAS, RAFAE</t>
  </si>
  <si>
    <t>5XB282</t>
  </si>
  <si>
    <t>PULIDO, LUIS</t>
  </si>
  <si>
    <t>2W2T27</t>
  </si>
  <si>
    <t>LOPEZ SMITH, HANNIA</t>
  </si>
  <si>
    <t>0W0U06</t>
  </si>
  <si>
    <t>0W4U69</t>
  </si>
  <si>
    <t>BIONDINI, GIANNA</t>
  </si>
  <si>
    <t>9Q44L8</t>
  </si>
  <si>
    <t>HODGE, DUNIA</t>
  </si>
  <si>
    <t>4TK462</t>
  </si>
  <si>
    <t>POLANCO-PRADA, OMAR</t>
  </si>
  <si>
    <t>4TK407</t>
  </si>
  <si>
    <t>CARMEN-CONDA, LUIS</t>
  </si>
  <si>
    <t>6TG468</t>
  </si>
  <si>
    <t>FELIPE, JOSE</t>
  </si>
  <si>
    <t>0R67C2</t>
  </si>
  <si>
    <t>RIVERA, HECTOR</t>
  </si>
  <si>
    <t>7RY529</t>
  </si>
  <si>
    <t>LARA, DANIELA</t>
  </si>
  <si>
    <t>7P297Q</t>
  </si>
  <si>
    <t>COLMENARES MONCADA, JESUS</t>
  </si>
  <si>
    <t>6PM962</t>
  </si>
  <si>
    <t>TERRERO, RAIZA M</t>
  </si>
  <si>
    <t>0T9F62</t>
  </si>
  <si>
    <t>DIAZ, ABNER</t>
  </si>
  <si>
    <t>9TE502</t>
  </si>
  <si>
    <t>ROMANO, JOSE</t>
  </si>
  <si>
    <t>9R459B</t>
  </si>
  <si>
    <t>PEREZ, AMPARO</t>
  </si>
  <si>
    <t>9R370B</t>
  </si>
  <si>
    <t>HERRERA JIMENEZ, LUIS</t>
  </si>
  <si>
    <t>2R2H80</t>
  </si>
  <si>
    <t>CALIMAN, ILKA</t>
  </si>
  <si>
    <t>8RL230</t>
  </si>
  <si>
    <t>MURO, MARLENE</t>
  </si>
  <si>
    <t>4RL688</t>
  </si>
  <si>
    <t>DUARTE MORILLO, IMDY</t>
  </si>
  <si>
    <t>2Q4M87</t>
  </si>
  <si>
    <t>RANGHI ANDREOTTI, ALEJAND</t>
  </si>
  <si>
    <t>8T9B62</t>
  </si>
  <si>
    <t>SALAS PEREZ, MARVID</t>
  </si>
  <si>
    <t>2R949Q</t>
  </si>
  <si>
    <t>FLORES GARCIA, LUIS</t>
  </si>
  <si>
    <t>0Q42U3</t>
  </si>
  <si>
    <t>CAMMARATA, SCOTT</t>
  </si>
  <si>
    <t>4Q2G64</t>
  </si>
  <si>
    <t>KARAM, ALFREDO</t>
  </si>
  <si>
    <t>6TY462</t>
  </si>
  <si>
    <t>DIAZ, GIANNY</t>
  </si>
  <si>
    <t>2TR766</t>
  </si>
  <si>
    <t>ARREDONDO, ALEXIS KATELYN</t>
  </si>
  <si>
    <t>7TN324</t>
  </si>
  <si>
    <t>MATA, DAYNE</t>
  </si>
  <si>
    <t>2TK923</t>
  </si>
  <si>
    <t>SUAREZ ZULETA, RAFAEL</t>
  </si>
  <si>
    <t>8XX723</t>
  </si>
  <si>
    <t>COTS, JOSE</t>
  </si>
  <si>
    <t>4RA002</t>
  </si>
  <si>
    <t>IZQUIERDO, ANNALICE</t>
  </si>
  <si>
    <t>6RK030</t>
  </si>
  <si>
    <t>BOSCAN NAVA, ADRIANA</t>
  </si>
  <si>
    <t>0RJ688</t>
  </si>
  <si>
    <t>BRANDA, GELSOMINA</t>
  </si>
  <si>
    <t>5XX692</t>
  </si>
  <si>
    <t>PACHECO, MAYLE</t>
  </si>
  <si>
    <t>2XY224</t>
  </si>
  <si>
    <t>IBARRA, OMAYRA</t>
  </si>
  <si>
    <t>7X2B53</t>
  </si>
  <si>
    <t>HERNANDEZ, AURELIO</t>
  </si>
  <si>
    <t>2XX224</t>
  </si>
  <si>
    <t>BRACHO BARRERA, MONICA</t>
  </si>
  <si>
    <t>2XX556</t>
  </si>
  <si>
    <t>BEALE, EDY</t>
  </si>
  <si>
    <t>4Q457C</t>
  </si>
  <si>
    <t>ROMAN RIVERA, AMARILYS</t>
  </si>
  <si>
    <t>4XV329</t>
  </si>
  <si>
    <t>VALECILLOS ALARZA, ADRIAN</t>
  </si>
  <si>
    <t>7XQ573</t>
  </si>
  <si>
    <t>DURAND PEREZ, WILMER</t>
  </si>
  <si>
    <t>7XQ935</t>
  </si>
  <si>
    <t>SACKEY-ADDO, YHOADA</t>
  </si>
  <si>
    <t>2XQ975</t>
  </si>
  <si>
    <t>MALDONADO, JOSE</t>
  </si>
  <si>
    <t>5XQ288</t>
  </si>
  <si>
    <t>GUANCHEZ, ADOLFO</t>
  </si>
  <si>
    <t>2XQ398</t>
  </si>
  <si>
    <t>LIBORIO ROMERO, VALERIE</t>
  </si>
  <si>
    <t>4XQ566</t>
  </si>
  <si>
    <t>8T9B46</t>
  </si>
  <si>
    <t>COLINA YRIGOYEN, CARLOS</t>
  </si>
  <si>
    <t>5XX520</t>
  </si>
  <si>
    <t>CHAVEZ GARCIA, MARIA</t>
  </si>
  <si>
    <t>2X7C48</t>
  </si>
  <si>
    <t>PRIAS, LUZ</t>
  </si>
  <si>
    <t>2X3C30</t>
  </si>
  <si>
    <t>GALLONE SOMMA, JULIAN</t>
  </si>
  <si>
    <t>6XV287</t>
  </si>
  <si>
    <t>MILLER, MICHAEL</t>
  </si>
  <si>
    <t>3TD748</t>
  </si>
  <si>
    <t>CRUZ DIAZ, VIRGILIO</t>
  </si>
  <si>
    <t>0XV054</t>
  </si>
  <si>
    <t>MEDEROS, JOSE</t>
  </si>
  <si>
    <t>2WG325</t>
  </si>
  <si>
    <t>ALMEIDA, SARA</t>
  </si>
  <si>
    <t>7V526U</t>
  </si>
  <si>
    <t>NOGUERA, JOSE ANTONIO</t>
  </si>
  <si>
    <t>3V064V</t>
  </si>
  <si>
    <t>LORENZO, LUIS</t>
  </si>
  <si>
    <t>2V862H</t>
  </si>
  <si>
    <t>AVALOS, MARIA</t>
  </si>
  <si>
    <t>9XG228</t>
  </si>
  <si>
    <t>VILLALOBOS CARVAJAL, EDGA</t>
  </si>
  <si>
    <t>4XB273</t>
  </si>
  <si>
    <t>PENADO, KENDALL</t>
  </si>
  <si>
    <t>5W744K</t>
  </si>
  <si>
    <t>RICARDO MORALES, MARIA</t>
  </si>
  <si>
    <t>2W207D</t>
  </si>
  <si>
    <t>URIZAR CABRERA, ORSON</t>
  </si>
  <si>
    <t>2W606D</t>
  </si>
  <si>
    <t>PENA, IRIS B</t>
  </si>
  <si>
    <t>5W02F3</t>
  </si>
  <si>
    <t>REYES MOREIRA, YOANY</t>
  </si>
  <si>
    <t>7W84F4</t>
  </si>
  <si>
    <t>GUEVARA MERCADO, KHIEL</t>
  </si>
  <si>
    <t>5W29J8</t>
  </si>
  <si>
    <t>RAMIREZ, JORDY</t>
  </si>
  <si>
    <t>0W7K83</t>
  </si>
  <si>
    <t>ESCARENO, MOISES</t>
  </si>
  <si>
    <t>3W9K86</t>
  </si>
  <si>
    <t>CASTELLUCCI BISANTI, EDUA</t>
  </si>
  <si>
    <t>5W3G42</t>
  </si>
  <si>
    <t>LEDEZMA YEPEZ, MARIA</t>
  </si>
  <si>
    <t>2WJ262</t>
  </si>
  <si>
    <t>CARDONA, CARLOS</t>
  </si>
  <si>
    <t>0V294V</t>
  </si>
  <si>
    <t>VALERO, SIMON</t>
  </si>
  <si>
    <t>9V082K</t>
  </si>
  <si>
    <t>FERNANDEZ, SARA</t>
  </si>
  <si>
    <t>2V069L</t>
  </si>
  <si>
    <t>AGUILAR DE CARRANZA, MA</t>
  </si>
  <si>
    <t>9V409K</t>
  </si>
  <si>
    <t>RIVAS, WALTER</t>
  </si>
  <si>
    <t>0XR277</t>
  </si>
  <si>
    <t>LIBORIO ROMERO, JONCARLO</t>
  </si>
  <si>
    <t>7XQ009</t>
  </si>
  <si>
    <t>2XR927</t>
  </si>
  <si>
    <t>VALON ARCIA, YUSLEYKI</t>
  </si>
  <si>
    <t>9XR762</t>
  </si>
  <si>
    <t>NUNEZ GONZALEZ, PETRA</t>
  </si>
  <si>
    <t>2Q236Y</t>
  </si>
  <si>
    <t>MARTINEZ, MARIA JULIANA</t>
  </si>
  <si>
    <t>5R8X52</t>
  </si>
  <si>
    <t>ALVAREZ, LUIGI</t>
  </si>
  <si>
    <t>9XR888</t>
  </si>
  <si>
    <t>OCHOA LUNA, MARTHA</t>
  </si>
  <si>
    <t>6XQ932</t>
  </si>
  <si>
    <t>REPACI-FAGG-, AUSTIN TAYL</t>
  </si>
  <si>
    <t>7XX882</t>
  </si>
  <si>
    <t>PENA PEREZ, CARMEN</t>
  </si>
  <si>
    <t>6X6B45</t>
  </si>
  <si>
    <t>GUILLEN MALDONADO, RODERI</t>
  </si>
  <si>
    <t>2X2C42</t>
  </si>
  <si>
    <t>MENDEZ, MARCOS</t>
  </si>
  <si>
    <t>7X2B32</t>
  </si>
  <si>
    <t>DAVILA, DIEGO</t>
  </si>
  <si>
    <t>0X6C02</t>
  </si>
  <si>
    <t>6X8B73</t>
  </si>
  <si>
    <t>VIRGUEZ BEJARANO, DARLENI</t>
  </si>
  <si>
    <t>2XX276</t>
  </si>
  <si>
    <t>BETANCOURT, OSCAR</t>
  </si>
  <si>
    <t>2RR853</t>
  </si>
  <si>
    <t>SANCHEZ, JULIAN</t>
  </si>
  <si>
    <t>9XU282</t>
  </si>
  <si>
    <t>USECHE, ANA</t>
  </si>
  <si>
    <t>4XV952</t>
  </si>
  <si>
    <t>SANDOVAL, MARIBEL</t>
  </si>
  <si>
    <t>8XU262</t>
  </si>
  <si>
    <t>GONZALEZ MEDINA, MARCOS</t>
  </si>
  <si>
    <t>4XV287</t>
  </si>
  <si>
    <t>MENDOZA, MARIOSCAR</t>
  </si>
  <si>
    <t>7X6B76</t>
  </si>
  <si>
    <t>ROJAS RIVERO, CARMEN</t>
  </si>
  <si>
    <t>3X6C02</t>
  </si>
  <si>
    <t>MENDEZ ROQUE, LAZARO</t>
  </si>
  <si>
    <t>4XX660</t>
  </si>
  <si>
    <t>DIAZ, VICTOR</t>
  </si>
  <si>
    <t>6X8B59</t>
  </si>
  <si>
    <t>ZULUAGA ESTRADA, GERALDIN</t>
  </si>
  <si>
    <t>8XU202</t>
  </si>
  <si>
    <t>MIRANDA GONZALEZ, ARMEL</t>
  </si>
  <si>
    <t>2XV232</t>
  </si>
  <si>
    <t>ISEC, SHERLI</t>
  </si>
  <si>
    <t>7XQ982</t>
  </si>
  <si>
    <t>CLETO, EMMA</t>
  </si>
  <si>
    <t>2XQ072</t>
  </si>
  <si>
    <t>OLVERA MARISCAL, JOSE</t>
  </si>
  <si>
    <t>2XQ903</t>
  </si>
  <si>
    <t>LLUBERES, CESARINA</t>
  </si>
  <si>
    <t>3T2P95</t>
  </si>
  <si>
    <t>PARRILLA RAMOS, VICTOR</t>
  </si>
  <si>
    <t>4XV524</t>
  </si>
  <si>
    <t>2XU529</t>
  </si>
  <si>
    <t>RADLEY-KILLEEN, JANA</t>
  </si>
  <si>
    <t>4XV592</t>
  </si>
  <si>
    <t>GUTIERREZ, BONY</t>
  </si>
  <si>
    <t>8XV299</t>
  </si>
  <si>
    <t>CRUZ, SANDRA</t>
  </si>
  <si>
    <t>4XV332</t>
  </si>
  <si>
    <t>2XU629</t>
  </si>
  <si>
    <t>ARBULU, RICARDO</t>
  </si>
  <si>
    <t>2XU394</t>
  </si>
  <si>
    <t>OLIVARES, OLGA DELIA</t>
  </si>
  <si>
    <t>7XV925</t>
  </si>
  <si>
    <t>KENNEDY, SYDNIE</t>
  </si>
  <si>
    <t>6R375E</t>
  </si>
  <si>
    <t>ZULUETA, ORLANDO</t>
  </si>
  <si>
    <t>6XQ339</t>
  </si>
  <si>
    <t>AVILA, VALERIE</t>
  </si>
  <si>
    <t>2XX404</t>
  </si>
  <si>
    <t>RIZO, CATALINA</t>
  </si>
  <si>
    <t>6X8B69</t>
  </si>
  <si>
    <t>FONSECA, CARLOS EDUARDO</t>
  </si>
  <si>
    <t>3XX896</t>
  </si>
  <si>
    <t>WONNELL, JONATHAN</t>
  </si>
  <si>
    <t>7X9B86</t>
  </si>
  <si>
    <t>RIVERA, FERNANDO</t>
  </si>
  <si>
    <t>5Q024C</t>
  </si>
  <si>
    <t>PINA, LIBANA</t>
  </si>
  <si>
    <t>6X7B06</t>
  </si>
  <si>
    <t>REVILLA CERDA, ESTHEFANIA</t>
  </si>
  <si>
    <t>2XX620</t>
  </si>
  <si>
    <t>BERMUDEZ ESCALANTE, ANA</t>
  </si>
  <si>
    <t>7X7B34</t>
  </si>
  <si>
    <t>JARBOUH, SAMAR</t>
  </si>
  <si>
    <t>3XX067</t>
  </si>
  <si>
    <t>7X9B27</t>
  </si>
  <si>
    <t>BARRIENTOS, ANA</t>
  </si>
  <si>
    <t>3X5C23</t>
  </si>
  <si>
    <t>ECHEMENDIA GONZALEZ, LISE</t>
  </si>
  <si>
    <t>4XX752</t>
  </si>
  <si>
    <t>PENA, BLANCA</t>
  </si>
  <si>
    <t>4XX755</t>
  </si>
  <si>
    <t>SCOTT, TRACY</t>
  </si>
  <si>
    <t>3XX942</t>
  </si>
  <si>
    <t>ESCALONA ALVAREZ, JEAN</t>
  </si>
  <si>
    <t>9XV223</t>
  </si>
  <si>
    <t>ARBAIZA, MARIA L</t>
  </si>
  <si>
    <t>2XX647</t>
  </si>
  <si>
    <t>DIAZ MIRANDA, WALDO</t>
  </si>
  <si>
    <t>2XX882</t>
  </si>
  <si>
    <t>RUACIRO, JHOSSER</t>
  </si>
  <si>
    <t>2XX563</t>
  </si>
  <si>
    <t>SILVA, JENILY</t>
  </si>
  <si>
    <t>0W2U85</t>
  </si>
  <si>
    <t>MORILLO, LILIAN</t>
  </si>
  <si>
    <t>8W7U52</t>
  </si>
  <si>
    <t>MORAN RODRIGUEZ, JUAN</t>
  </si>
  <si>
    <t>2W9P96</t>
  </si>
  <si>
    <t>CARRI, STEFANY</t>
  </si>
  <si>
    <t>6W8Q63</t>
  </si>
  <si>
    <t>ACEVEDO, JOEL</t>
  </si>
  <si>
    <t>4W0M63</t>
  </si>
  <si>
    <t>VILLA, VANESSA</t>
  </si>
  <si>
    <t>9WY268</t>
  </si>
  <si>
    <t>BURCH, JORDAN</t>
  </si>
  <si>
    <t>2WV454</t>
  </si>
  <si>
    <t>OROZCO, YOLANDA</t>
  </si>
  <si>
    <t>4WV535</t>
  </si>
  <si>
    <t>OJEDA DE LA SOTTA, LAURA</t>
  </si>
  <si>
    <t>7WT676</t>
  </si>
  <si>
    <t>CONDE PERNALETE, ANDREA</t>
  </si>
  <si>
    <t>4WH220</t>
  </si>
  <si>
    <t>MOLINA HERNANDEZ, CRISTIA</t>
  </si>
  <si>
    <t>4WJ642</t>
  </si>
  <si>
    <t>CALDERON, ZURISADAI</t>
  </si>
  <si>
    <t>9XP625</t>
  </si>
  <si>
    <t>PENA CASTRO, WILLIAM</t>
  </si>
  <si>
    <t>4XM840</t>
  </si>
  <si>
    <t>PERNALETE, FANNY</t>
  </si>
  <si>
    <t>5P822K</t>
  </si>
  <si>
    <t>AREVALO, YESENIA</t>
  </si>
  <si>
    <t>7T5K42</t>
  </si>
  <si>
    <t>ATENCIO, GILBERTO</t>
  </si>
  <si>
    <t>4T3A28</t>
  </si>
  <si>
    <t>FRESQUEZ, MARIBEL</t>
  </si>
  <si>
    <t>6TF332</t>
  </si>
  <si>
    <t>OBANDO, GERARDO</t>
  </si>
  <si>
    <t>8RL347</t>
  </si>
  <si>
    <t>GUERRERO, ASTRID</t>
  </si>
  <si>
    <t>3Q2V03</t>
  </si>
  <si>
    <t>GONZALEZ, AURISTELA</t>
  </si>
  <si>
    <t>4Q5L28</t>
  </si>
  <si>
    <t>BETANCOURT MARIN, NESKA</t>
  </si>
  <si>
    <t>4QN983</t>
  </si>
  <si>
    <t>OLIVARES, NILVELISSE</t>
  </si>
  <si>
    <t>4TA496</t>
  </si>
  <si>
    <t>CORREA, SAUL</t>
  </si>
  <si>
    <t>6TC296</t>
  </si>
  <si>
    <t>DONES JOSE, MAGDALENA</t>
  </si>
  <si>
    <t>8R22C3</t>
  </si>
  <si>
    <t>ARRIETA, HENRY</t>
  </si>
  <si>
    <t>6RE742</t>
  </si>
  <si>
    <t>VILCHEZ, MIGUELANGEL</t>
  </si>
  <si>
    <t>9Q89L4</t>
  </si>
  <si>
    <t>RIVAS, FABIANA</t>
  </si>
  <si>
    <t>4T3A20</t>
  </si>
  <si>
    <t>BRACHO, ROISMAR</t>
  </si>
  <si>
    <t>2Q2V82</t>
  </si>
  <si>
    <t>LOPEZ SALGUERO, JOSE</t>
  </si>
  <si>
    <t>7T5K40</t>
  </si>
  <si>
    <t>VILLALOBOS, LENY</t>
  </si>
  <si>
    <t>7TE824</t>
  </si>
  <si>
    <t>RUIZ, BERNARDO</t>
  </si>
  <si>
    <t>2R0F96</t>
  </si>
  <si>
    <t>BARRUCCO, FRANK</t>
  </si>
  <si>
    <t>2Q2V72</t>
  </si>
  <si>
    <t>LOPEZ SALGUERO, GENESIS</t>
  </si>
  <si>
    <t>3T0B22</t>
  </si>
  <si>
    <t>GONZALEZ VILLALOBOS, EUGE</t>
  </si>
  <si>
    <t>7TM948</t>
  </si>
  <si>
    <t>LLUBERES, LUIS</t>
  </si>
  <si>
    <t>9R845G</t>
  </si>
  <si>
    <t>BERMUDEZ SIOSI, GRECIA</t>
  </si>
  <si>
    <t>3RG286</t>
  </si>
  <si>
    <t>NAVARRO, JOSE</t>
  </si>
  <si>
    <t>8Q582R</t>
  </si>
  <si>
    <t>LOPEZ, RAMON</t>
  </si>
  <si>
    <t>2Q9V47</t>
  </si>
  <si>
    <t>SALGUERO, NORMA</t>
  </si>
  <si>
    <t>3P409V</t>
  </si>
  <si>
    <t>VILLARREAL, MAIRY</t>
  </si>
  <si>
    <t>9TF025</t>
  </si>
  <si>
    <t>4R324G</t>
  </si>
  <si>
    <t>CAMACHO, LAZARO</t>
  </si>
  <si>
    <t>9R727G</t>
  </si>
  <si>
    <t>PALMEROS, ANAIS</t>
  </si>
  <si>
    <t>7RQ772</t>
  </si>
  <si>
    <t>DIAZ OCACIO, JESUS</t>
  </si>
  <si>
    <t>9Q558Q</t>
  </si>
  <si>
    <t>DE VASCONCELOS, IVONNE</t>
  </si>
  <si>
    <t>0Q909Q</t>
  </si>
  <si>
    <t>MORALES DIAZ, JANIEL</t>
  </si>
  <si>
    <t>2Q73T8</t>
  </si>
  <si>
    <t>ALVA TORRES, OLGA</t>
  </si>
  <si>
    <t>4Q43K8</t>
  </si>
  <si>
    <t>ALVA TORRES, KARYN</t>
  </si>
  <si>
    <t>5QJ738</t>
  </si>
  <si>
    <t>PADILLA, SEBASTIAN</t>
  </si>
  <si>
    <t>9TM202</t>
  </si>
  <si>
    <t>FIGUEROA, FLORENCE</t>
  </si>
  <si>
    <t>5TB396</t>
  </si>
  <si>
    <t>AGUDELO RESTREPO, SARA</t>
  </si>
  <si>
    <t>8R379B</t>
  </si>
  <si>
    <t>PEREZ NIEVES, NATALIA</t>
  </si>
  <si>
    <t>4R32A3</t>
  </si>
  <si>
    <t>EL BANNA, KHALED</t>
  </si>
  <si>
    <t>6Q2H62</t>
  </si>
  <si>
    <t>TRETO, TERESITA</t>
  </si>
  <si>
    <t>7Q8C79</t>
  </si>
  <si>
    <t>ROSALES, FELIPE</t>
  </si>
  <si>
    <t>0PC303</t>
  </si>
  <si>
    <t>LOPEZ, MARIA ALEJANDRA</t>
  </si>
  <si>
    <t>0TX423</t>
  </si>
  <si>
    <t>MADRIGAL, SORANDRA</t>
  </si>
  <si>
    <t>3RG797</t>
  </si>
  <si>
    <t>PAZ SIEGEL, CYD</t>
  </si>
  <si>
    <t>5Q47J4</t>
  </si>
  <si>
    <t>ESCOBAR, JENNIFER</t>
  </si>
  <si>
    <t>2R22T5</t>
  </si>
  <si>
    <t>SOODEEN, RADICA</t>
  </si>
  <si>
    <t>4R87A4</t>
  </si>
  <si>
    <t>CORONA TERAN, JESUS</t>
  </si>
  <si>
    <t>0R0M40</t>
  </si>
  <si>
    <t>GONZALEZ, CLIFF</t>
  </si>
  <si>
    <t>7RY769</t>
  </si>
  <si>
    <t>TRAVIESO, DANIELA</t>
  </si>
  <si>
    <t>7Q477R</t>
  </si>
  <si>
    <t>GUIRIGAY SANDOVAL, ANGELA</t>
  </si>
  <si>
    <t>0K27R4</t>
  </si>
  <si>
    <t>BUSAWANAKUL, LADDAWAN</t>
  </si>
  <si>
    <t>2K72L0</t>
  </si>
  <si>
    <t>THANASORN, PUTHI</t>
  </si>
  <si>
    <t>2W9P38</t>
  </si>
  <si>
    <t>MORILLO CARDENAS, DARIHEL</t>
  </si>
  <si>
    <t>9WX954</t>
  </si>
  <si>
    <t>QUEZADA, WENDY</t>
  </si>
  <si>
    <t>4W2X02</t>
  </si>
  <si>
    <t>ALVAREZ TOMASINI, VERONIC</t>
  </si>
  <si>
    <t>2W4P58</t>
  </si>
  <si>
    <t>AVILA DE ANEZ, MALTA</t>
  </si>
  <si>
    <t>6W9D36</t>
  </si>
  <si>
    <t>OSORIO RONDON, FRANCISCO</t>
  </si>
  <si>
    <t>2W6N47</t>
  </si>
  <si>
    <t>DUQUE PERNIA, AURIC</t>
  </si>
  <si>
    <t>2WJ240</t>
  </si>
  <si>
    <t>MANRIQUE, ALBERTO</t>
  </si>
  <si>
    <t>5W5X05</t>
  </si>
  <si>
    <t>JAMES DESOUSA, ROBERT</t>
  </si>
  <si>
    <t>3W8G87</t>
  </si>
  <si>
    <t>PAVON, NOHEMI</t>
  </si>
  <si>
    <t>6W0D22</t>
  </si>
  <si>
    <t>LOPEZ JUNIOR, LUIS</t>
  </si>
  <si>
    <t>2WY052</t>
  </si>
  <si>
    <t>USECHE SILVA, YORANYELI</t>
  </si>
  <si>
    <t>7U229G</t>
  </si>
  <si>
    <t>LOPEZ CASTANON, JUSTINO</t>
  </si>
  <si>
    <t>0W2U50</t>
  </si>
  <si>
    <t>TOVAR COLMENARES, WILLIAM</t>
  </si>
  <si>
    <t>6W2D57</t>
  </si>
  <si>
    <t>SILVA CRISTANCHO, MARIA</t>
  </si>
  <si>
    <t>6W5D77</t>
  </si>
  <si>
    <t>GARCIA, EDUARDO</t>
  </si>
  <si>
    <t>2WV572</t>
  </si>
  <si>
    <t>PESCATORE, PERLA</t>
  </si>
  <si>
    <t>9WJ547</t>
  </si>
  <si>
    <t>LOPEZ, BLANCA</t>
  </si>
  <si>
    <t>2WH726</t>
  </si>
  <si>
    <t>HERNANDEZ, EDITH</t>
  </si>
  <si>
    <t>5W7N52</t>
  </si>
  <si>
    <t>8W7P07</t>
  </si>
  <si>
    <t>FERNANDEZ, JAVIER</t>
  </si>
  <si>
    <t>7V46P6</t>
  </si>
  <si>
    <t>ROCHA, JOSE</t>
  </si>
  <si>
    <t>2WH584</t>
  </si>
  <si>
    <t>HERNANDEZ, JULIANNA</t>
  </si>
  <si>
    <t>5W42F3</t>
  </si>
  <si>
    <t>MORENO SALGADO, HERMINIA</t>
  </si>
  <si>
    <t>2W9P68</t>
  </si>
  <si>
    <t>RODRIGUEZ, ZOILANGELA</t>
  </si>
  <si>
    <t>9W9K26</t>
  </si>
  <si>
    <t>MORENO, ARTURO</t>
  </si>
  <si>
    <t>2WL304</t>
  </si>
  <si>
    <t>DE LA HOZ, YOLANDA</t>
  </si>
  <si>
    <t>2WM252</t>
  </si>
  <si>
    <t>OSTOS RIVERA, VANESSA</t>
  </si>
  <si>
    <t>2WH255</t>
  </si>
  <si>
    <t>ORTIZ MARES, EMILIANO</t>
  </si>
  <si>
    <t>9WY923</t>
  </si>
  <si>
    <t>CUBILLAN GONZALEZ, YENIRE</t>
  </si>
  <si>
    <t>9WY602</t>
  </si>
  <si>
    <t>ARCAYA BLANCO, YANETH</t>
  </si>
  <si>
    <t>3WG632</t>
  </si>
  <si>
    <t>VEGA SANCHEZ, MARIA</t>
  </si>
  <si>
    <t>5WH224</t>
  </si>
  <si>
    <t>VINCHE, KEVIN</t>
  </si>
  <si>
    <t>3V827N</t>
  </si>
  <si>
    <t>9V2E03</t>
  </si>
  <si>
    <t>VILLEGAS, LILIAN</t>
  </si>
  <si>
    <t>3W9Q48</t>
  </si>
  <si>
    <t>PEREZ FERNANDEZ, ALEXANDE</t>
  </si>
  <si>
    <t>4W9M05</t>
  </si>
  <si>
    <t>NASR EL SOUKI DE NAS, NAJ</t>
  </si>
  <si>
    <t>2W4P47</t>
  </si>
  <si>
    <t>PAZ BOLIVAR, DANIEL</t>
  </si>
  <si>
    <t>4W5G22</t>
  </si>
  <si>
    <t>PINA, JUANA</t>
  </si>
  <si>
    <t>5V286E</t>
  </si>
  <si>
    <t>LEON GILLY, JOSE</t>
  </si>
  <si>
    <t>3W7G64</t>
  </si>
  <si>
    <t>PEREZ MARVAL, SOLSIRITH</t>
  </si>
  <si>
    <t>7V6V38</t>
  </si>
  <si>
    <t>0W2U30</t>
  </si>
  <si>
    <t>FERNANDEZ, OSMAN</t>
  </si>
  <si>
    <t>2WH454</t>
  </si>
  <si>
    <t>VINCHE, PASCAL</t>
  </si>
  <si>
    <t>4WH837</t>
  </si>
  <si>
    <t>SEGOVIA, RENE</t>
  </si>
  <si>
    <t>2W626G</t>
  </si>
  <si>
    <t>ROJAS, JEYCKOF</t>
  </si>
  <si>
    <t>8W020U</t>
  </si>
  <si>
    <t>PIRELA, LISMARY</t>
  </si>
  <si>
    <t>5W322K</t>
  </si>
  <si>
    <t>CABRERA, JAIRO</t>
  </si>
  <si>
    <t>2W824U</t>
  </si>
  <si>
    <t>NUNEZ, EDER</t>
  </si>
  <si>
    <t>2W874K</t>
  </si>
  <si>
    <t>YVIMAS, JOSE</t>
  </si>
  <si>
    <t>4W552R</t>
  </si>
  <si>
    <t>DE PENA, OSVALDO</t>
  </si>
  <si>
    <t>6W862X</t>
  </si>
  <si>
    <t>CABRERA SILVA, JAIRO</t>
  </si>
  <si>
    <t>3W533K</t>
  </si>
  <si>
    <t>AGUILAR, RAFAEL</t>
  </si>
  <si>
    <t>7W353K</t>
  </si>
  <si>
    <t>TINEO, TEMISTOCLES</t>
  </si>
  <si>
    <t>2W709D</t>
  </si>
  <si>
    <t>MALDONADO, OSCAR</t>
  </si>
  <si>
    <t>0XD890</t>
  </si>
  <si>
    <t>PECK, TRACY</t>
  </si>
  <si>
    <t>9W704K</t>
  </si>
  <si>
    <t>SALAZAR MIRANDA, JOSE</t>
  </si>
  <si>
    <t>8XB234</t>
  </si>
  <si>
    <t>FERRER, CARLOS</t>
  </si>
  <si>
    <t>2T2J90</t>
  </si>
  <si>
    <t>BOZO, CARMEN</t>
  </si>
  <si>
    <t>6V92D2</t>
  </si>
  <si>
    <t>ROJAS, NOEL Y</t>
  </si>
  <si>
    <t>2W632D</t>
  </si>
  <si>
    <t>ORTEGA, JOVANNI</t>
  </si>
  <si>
    <t>6W843X</t>
  </si>
  <si>
    <t>MONDEJA, ADDYS</t>
  </si>
  <si>
    <t>7TD427</t>
  </si>
  <si>
    <t>FIGUEROA, CHRISTIAN</t>
  </si>
  <si>
    <t>7R062X</t>
  </si>
  <si>
    <t>PEREZ, YOHEL</t>
  </si>
  <si>
    <t>4K7N27</t>
  </si>
  <si>
    <t>GONZALEZ, REINALDO</t>
  </si>
  <si>
    <t>9K29X7</t>
  </si>
  <si>
    <t>IOSELLI, MARCELO</t>
  </si>
  <si>
    <t>7T728H</t>
  </si>
  <si>
    <t>MEDINA, ARGENIS</t>
  </si>
  <si>
    <t>9T98K3</t>
  </si>
  <si>
    <t>MAVARE MAVAREZ, YOSENNY</t>
  </si>
  <si>
    <t>4K7R35</t>
  </si>
  <si>
    <t>FUX, SEBASTIAN</t>
  </si>
  <si>
    <t>5UF249</t>
  </si>
  <si>
    <t>RAMOS RAMOS, SANTA</t>
  </si>
  <si>
    <t>0W36L5</t>
  </si>
  <si>
    <t>CANARIO, CATRIZ</t>
  </si>
  <si>
    <t>8W76B5</t>
  </si>
  <si>
    <t>GARZON, ANGELICA</t>
  </si>
  <si>
    <t>0W32C9</t>
  </si>
  <si>
    <t>ABONZA, CARLOS</t>
  </si>
  <si>
    <t>2WW047</t>
  </si>
  <si>
    <t>CHINCHAYAN, KARIN</t>
  </si>
  <si>
    <t>9WW770</t>
  </si>
  <si>
    <t>SANCHEZ PEREZ, ARTHIE</t>
  </si>
  <si>
    <t>6WV390</t>
  </si>
  <si>
    <t>VASALLO PEREZ, ABRAHAM</t>
  </si>
  <si>
    <t>9WW742</t>
  </si>
  <si>
    <t>CANNON, JOSE</t>
  </si>
  <si>
    <t>6WH339</t>
  </si>
  <si>
    <t>TRUJILLO, YULEIYMA</t>
  </si>
  <si>
    <t>9W5Y99</t>
  </si>
  <si>
    <t>DUDAMEL RODRIGUEZ, FERNAN</t>
  </si>
  <si>
    <t>8WH772</t>
  </si>
  <si>
    <t>GOMEZ, BETIS</t>
  </si>
  <si>
    <t>0VJ229</t>
  </si>
  <si>
    <t>PERDOMO RAMIREZ, NATIVIDA</t>
  </si>
  <si>
    <t>3WV269</t>
  </si>
  <si>
    <t>BONILLA RODRIGUEZ, LISAED</t>
  </si>
  <si>
    <t>2WT522</t>
  </si>
  <si>
    <t>SANTAMARIA, ANDRES</t>
  </si>
  <si>
    <t>7WV629</t>
  </si>
  <si>
    <t>6WH750</t>
  </si>
  <si>
    <t>ZARAGOZA, PEDRO</t>
  </si>
  <si>
    <t>8T229V</t>
  </si>
  <si>
    <t>PALENZUELA, PATRICIA</t>
  </si>
  <si>
    <t>8W92B2</t>
  </si>
  <si>
    <t>RODRIGUEZ CEPEDA, CRISTEL</t>
  </si>
  <si>
    <t>0W45C6</t>
  </si>
  <si>
    <t>OLIVA, OLYS</t>
  </si>
  <si>
    <t>5W2X33</t>
  </si>
  <si>
    <t>ALMARIO, GIOCONDA</t>
  </si>
  <si>
    <t>9W2K74</t>
  </si>
  <si>
    <t>FERNANDEZ CALDERON, HENRY</t>
  </si>
  <si>
    <t>5W2G90</t>
  </si>
  <si>
    <t>VELILLA RAMOS, ROSA</t>
  </si>
  <si>
    <t>5W4G90</t>
  </si>
  <si>
    <t>9WY425</t>
  </si>
  <si>
    <t>NELMS, MICHAEL</t>
  </si>
  <si>
    <t>2WH434</t>
  </si>
  <si>
    <t>MENDEZ ANGELES, JOSE</t>
  </si>
  <si>
    <t>0W4U22</t>
  </si>
  <si>
    <t>VELASQUEZ TRILLOS, MARIA</t>
  </si>
  <si>
    <t>5W2D99</t>
  </si>
  <si>
    <t>LAGO, ANTUANE</t>
  </si>
  <si>
    <t>9WY832</t>
  </si>
  <si>
    <t>CABRERA, LISVET</t>
  </si>
  <si>
    <t>6WH228</t>
  </si>
  <si>
    <t>GERIG BREIDEMBACH, GENESI</t>
  </si>
  <si>
    <t>2V949G</t>
  </si>
  <si>
    <t>6W32F7</t>
  </si>
  <si>
    <t>CHACIN SOTO, DAVID</t>
  </si>
  <si>
    <t>0W37C6</t>
  </si>
  <si>
    <t>ABONZA, TECLA</t>
  </si>
  <si>
    <t>8W5T66</t>
  </si>
  <si>
    <t>KANAHAN OJEDA, ALI</t>
  </si>
  <si>
    <t>8W9Q84</t>
  </si>
  <si>
    <t>RODRIGUEZ FERREIRA, YOMAR</t>
  </si>
  <si>
    <t>5WY462</t>
  </si>
  <si>
    <t>MORINAGA, DORA MARCELA</t>
  </si>
  <si>
    <t>5WY324</t>
  </si>
  <si>
    <t>FEBRES CHAVEZ, IGNACIO</t>
  </si>
  <si>
    <t>4WY292</t>
  </si>
  <si>
    <t>SLEPOV, ILYA</t>
  </si>
  <si>
    <t>4WY249</t>
  </si>
  <si>
    <t>ALVAREZ YANES, RUALI</t>
  </si>
  <si>
    <t>9W99L8</t>
  </si>
  <si>
    <t>PRIETO OVIEDO, ELOY</t>
  </si>
  <si>
    <t>2W28B7</t>
  </si>
  <si>
    <t>BUTT, NUDRAT</t>
  </si>
  <si>
    <t>2W0T72</t>
  </si>
  <si>
    <t>LOPEZ NUNEZ, ALEJANDRA</t>
  </si>
  <si>
    <t>5W05F2</t>
  </si>
  <si>
    <t>VILLALOBOS, ANA</t>
  </si>
  <si>
    <t>5W26F0</t>
  </si>
  <si>
    <t>CHINCHAYAN PALMA, GUILLER</t>
  </si>
  <si>
    <t>9W03G7</t>
  </si>
  <si>
    <t>PARILLI, MARIA</t>
  </si>
  <si>
    <t>4W55Q4</t>
  </si>
  <si>
    <t>LUNA, EMMANUEL</t>
  </si>
  <si>
    <t>7W88B7</t>
  </si>
  <si>
    <t>RODRIGUEZ FAJARDO, MARIBE</t>
  </si>
  <si>
    <t>0W37C9</t>
  </si>
  <si>
    <t>CAMACHO OCHOA, FERMIN</t>
  </si>
  <si>
    <t>0W98C2</t>
  </si>
  <si>
    <t>PIRELA, JOSE</t>
  </si>
  <si>
    <t>5W2X28</t>
  </si>
  <si>
    <t>CHAVEZ OJEDA, CARINA</t>
  </si>
  <si>
    <t>6W8X03</t>
  </si>
  <si>
    <t>MITCHELL AQUINO, ELIZABET</t>
  </si>
  <si>
    <t>8W7P56</t>
  </si>
  <si>
    <t>SALAGRE, ALAIN</t>
  </si>
  <si>
    <t>5W6Q32</t>
  </si>
  <si>
    <t>HERNANDEZ RAMIREZ, MONICA</t>
  </si>
  <si>
    <t>9W8N24</t>
  </si>
  <si>
    <t>EL BANNA, HATEM</t>
  </si>
  <si>
    <t>2W2N52</t>
  </si>
  <si>
    <t>BUSTAMANTE CASTANO, EDY</t>
  </si>
  <si>
    <t>4W2D28</t>
  </si>
  <si>
    <t>QUIJADA, JOSE</t>
  </si>
  <si>
    <t>5V624G</t>
  </si>
  <si>
    <t>LE, HOANG</t>
  </si>
  <si>
    <t>6W98F6</t>
  </si>
  <si>
    <t>HALL, JAMES</t>
  </si>
  <si>
    <t>0W47C8</t>
  </si>
  <si>
    <t>SALAZAR, JENNIFER</t>
  </si>
  <si>
    <t>2W4J76</t>
  </si>
  <si>
    <t>FINOL, YERLAY</t>
  </si>
  <si>
    <t>5W5D52</t>
  </si>
  <si>
    <t>LINARES, JUAN</t>
  </si>
  <si>
    <t>2WW043</t>
  </si>
  <si>
    <t>TORRES, SULENNY</t>
  </si>
  <si>
    <t>5WV502</t>
  </si>
  <si>
    <t>SANCHEZ YERA, LEYDIS</t>
  </si>
  <si>
    <t>5U77T0</t>
  </si>
  <si>
    <t>MARTINEZ., MARCO</t>
  </si>
  <si>
    <t>2RJ967</t>
  </si>
  <si>
    <t>QUINTERO LORES, MAYKEL</t>
  </si>
  <si>
    <t>5W42F0</t>
  </si>
  <si>
    <t>ROA, LOREN</t>
  </si>
  <si>
    <t>0W2U28</t>
  </si>
  <si>
    <t>BROOKS, STACIE</t>
  </si>
  <si>
    <t>0W0U45</t>
  </si>
  <si>
    <t>4W9M56</t>
  </si>
  <si>
    <t>2W4P98</t>
  </si>
  <si>
    <t>MIRABAL CALERO, FRANKLIN</t>
  </si>
  <si>
    <t>6WG823</t>
  </si>
  <si>
    <t>2W95D6</t>
  </si>
  <si>
    <t>FELICIANO CORREA, RICARDO</t>
  </si>
  <si>
    <t>2WY689</t>
  </si>
  <si>
    <t>JIMENEZ, ANGY</t>
  </si>
  <si>
    <t>9WY652</t>
  </si>
  <si>
    <t>VALDERRAMA, SARAITH</t>
  </si>
  <si>
    <t>5WY875</t>
  </si>
  <si>
    <t>SUMASI OLIVERA, MARIA</t>
  </si>
  <si>
    <t>9V27L2</t>
  </si>
  <si>
    <t>HANCE, DARWIN</t>
  </si>
  <si>
    <t>8VC932</t>
  </si>
  <si>
    <t>VIVAS RAMIREZ, CIRLEY</t>
  </si>
  <si>
    <t>7U272Y</t>
  </si>
  <si>
    <t>MARIN, ISAAC</t>
  </si>
  <si>
    <t>5W5X87</t>
  </si>
  <si>
    <t>DAVILA LOPEZ, JEREMYS</t>
  </si>
  <si>
    <t>5W5X08</t>
  </si>
  <si>
    <t>RANGEL, ANA</t>
  </si>
  <si>
    <t>5W9Y60</t>
  </si>
  <si>
    <t>TORRES, MARIEL</t>
  </si>
  <si>
    <t>6W0X07</t>
  </si>
  <si>
    <t>MENDOZA, MARIA</t>
  </si>
  <si>
    <t>2W8T86</t>
  </si>
  <si>
    <t>MARTINEZ, LESLIE</t>
  </si>
  <si>
    <t>0W2U87</t>
  </si>
  <si>
    <t>QUESADA CASTRO, LAZARA</t>
  </si>
  <si>
    <t>0W5V32</t>
  </si>
  <si>
    <t>GONZALEZ LANTEN, ANGELICA</t>
  </si>
  <si>
    <t>4W2G63</t>
  </si>
  <si>
    <t>TORREALBA, AMORALMA</t>
  </si>
  <si>
    <t>0W2H88</t>
  </si>
  <si>
    <t>DE LA PAZ GAMONEDA, SAGRA</t>
  </si>
  <si>
    <t>7W3G07</t>
  </si>
  <si>
    <t>MERCADO, BLANCA</t>
  </si>
  <si>
    <t>2WW328</t>
  </si>
  <si>
    <t>PALOSCIA FERRER, ROBERT</t>
  </si>
  <si>
    <t>2WW026</t>
  </si>
  <si>
    <t>RODRIGUEZ, NINOCHKA</t>
  </si>
  <si>
    <t>2WH763</t>
  </si>
  <si>
    <t>BERMUDEZ, ANA MARIA</t>
  </si>
  <si>
    <t>8WH659</t>
  </si>
  <si>
    <t>CACHUTT BAPTISTA, LUIS</t>
  </si>
  <si>
    <t>4W4G83</t>
  </si>
  <si>
    <t>DURAN, DIEGO</t>
  </si>
  <si>
    <t>5W2G79</t>
  </si>
  <si>
    <t>TANG TORRES, RUBEN</t>
  </si>
  <si>
    <t>4R273K</t>
  </si>
  <si>
    <t>MARTINEZ RAMOS, LORELY</t>
  </si>
  <si>
    <t>6WH393</t>
  </si>
  <si>
    <t>8U254L</t>
  </si>
  <si>
    <t>MACHADO URDANETA, GERITZA</t>
  </si>
  <si>
    <t>5W33F3</t>
  </si>
  <si>
    <t>8W46C7</t>
  </si>
  <si>
    <t>COSS, ALEJANDRO</t>
  </si>
  <si>
    <t>0W28C9</t>
  </si>
  <si>
    <t>0W66C0</t>
  </si>
  <si>
    <t>DIAZ, MIRLENYS</t>
  </si>
  <si>
    <t>4W5H29</t>
  </si>
  <si>
    <t>ROMERO, CARLOS M</t>
  </si>
  <si>
    <t>7W2D02</t>
  </si>
  <si>
    <t>MATEO MORALES, JUAN</t>
  </si>
  <si>
    <t>6W9D30</t>
  </si>
  <si>
    <t>SANCHEZ, STEPHANIE</t>
  </si>
  <si>
    <t>2WW447</t>
  </si>
  <si>
    <t>PADILLA, NILSON</t>
  </si>
  <si>
    <t>2WV040</t>
  </si>
  <si>
    <t>TOLEDO CASANOVA, MAYELIN</t>
  </si>
  <si>
    <t>4WV204</t>
  </si>
  <si>
    <t>OVALLE, ALEJANDRO</t>
  </si>
  <si>
    <t>2WW932</t>
  </si>
  <si>
    <t>ZADRA, GERARD ROGER</t>
  </si>
  <si>
    <t>8W9Q02</t>
  </si>
  <si>
    <t>MATOS SOTOMAYOR, ARNALDO</t>
  </si>
  <si>
    <t>4WV477</t>
  </si>
  <si>
    <t>TRETO GONZALEZ, MAISEL</t>
  </si>
  <si>
    <t>3WJ209</t>
  </si>
  <si>
    <t>FONSECA, MAIKOL</t>
  </si>
  <si>
    <t>2WH852</t>
  </si>
  <si>
    <t>MIRANDA MUNIZ, JIMMY</t>
  </si>
  <si>
    <t>0V794C</t>
  </si>
  <si>
    <t>MERY, CRISTHY PAZ</t>
  </si>
  <si>
    <t>0W6U23</t>
  </si>
  <si>
    <t>FERNANDEZ, CARLOS</t>
  </si>
  <si>
    <t>0W5U55</t>
  </si>
  <si>
    <t>VEGA SALAZAR, DIONICIO</t>
  </si>
  <si>
    <t>2W06P9</t>
  </si>
  <si>
    <t>SANTOY, KATHERINE</t>
  </si>
  <si>
    <t>3W78Q7</t>
  </si>
  <si>
    <t>GONZALEZ, VILMA</t>
  </si>
  <si>
    <t>5W42Q6</t>
  </si>
  <si>
    <t>RIVERA VELEZ, KEISHLY</t>
  </si>
  <si>
    <t>0W20Q7</t>
  </si>
  <si>
    <t>RIVERA, CARLOS</t>
  </si>
  <si>
    <t>9WY407</t>
  </si>
  <si>
    <t>MARTIN, SAMANTHA</t>
  </si>
  <si>
    <t>2W97Q3</t>
  </si>
  <si>
    <t>PATEL, TEJAS</t>
  </si>
  <si>
    <t>5W05Q7</t>
  </si>
  <si>
    <t>PALACIOS, OCTAVIO</t>
  </si>
  <si>
    <t>9W06L6</t>
  </si>
  <si>
    <t>MARTINEZ MASTROMONAC, ARI</t>
  </si>
  <si>
    <t>3V086V</t>
  </si>
  <si>
    <t>ORMENO, GISSELLA</t>
  </si>
  <si>
    <t>9V586N</t>
  </si>
  <si>
    <t>ESPINA PACHECO, SELENE</t>
  </si>
  <si>
    <t>7U07W0</t>
  </si>
  <si>
    <t>SALAZAR, MARIAFERNANDA</t>
  </si>
  <si>
    <t>8UF798</t>
  </si>
  <si>
    <t>ELLIOTT, BETHANY</t>
  </si>
  <si>
    <t>AL</t>
  </si>
  <si>
    <t>7T286X</t>
  </si>
  <si>
    <t>BLAUDE ANDERSON, COLLIN</t>
  </si>
  <si>
    <t>4U242E</t>
  </si>
  <si>
    <t>MENDEZ, DIANA</t>
  </si>
  <si>
    <t>8U9A52</t>
  </si>
  <si>
    <t>SALAZAR, MARIA</t>
  </si>
  <si>
    <t>5W36Y9</t>
  </si>
  <si>
    <t>0W920B</t>
  </si>
  <si>
    <t>SPRUILL, DAVID</t>
  </si>
  <si>
    <t>5W52W6</t>
  </si>
  <si>
    <t>CONTRERAS, ANNE</t>
  </si>
  <si>
    <t>5VX856</t>
  </si>
  <si>
    <t>MONTANE, DIGNA</t>
  </si>
  <si>
    <t>5U50E2</t>
  </si>
  <si>
    <t>MESA FLEITAS, MARIO</t>
  </si>
  <si>
    <t>6VX046</t>
  </si>
  <si>
    <t>TRUJILLO, PABLO</t>
  </si>
  <si>
    <t>4W67W8</t>
  </si>
  <si>
    <t>GONZALEZ, HAIDE</t>
  </si>
  <si>
    <t>5W32Y8</t>
  </si>
  <si>
    <t>4W305B</t>
  </si>
  <si>
    <t>MUNIZ, SALVADOR</t>
  </si>
  <si>
    <t>4U82X5</t>
  </si>
  <si>
    <t>RUGGIERO, MICHELE</t>
  </si>
  <si>
    <t>2T242U</t>
  </si>
  <si>
    <t>3T2X84</t>
  </si>
  <si>
    <t>CONTRERAS, RAFAEL</t>
  </si>
  <si>
    <t>8W250D</t>
  </si>
  <si>
    <t>PEDDIE, MARVERLY</t>
  </si>
  <si>
    <t>5W494A</t>
  </si>
  <si>
    <t>6W592A</t>
  </si>
  <si>
    <t>WALKER, VIVIANA</t>
  </si>
  <si>
    <t>5UD428</t>
  </si>
  <si>
    <t>CACERES, YRMA</t>
  </si>
  <si>
    <t>7UD747</t>
  </si>
  <si>
    <t>BENMOULOUD, HAKIM</t>
  </si>
  <si>
    <t>8QA520</t>
  </si>
  <si>
    <t>Acosta, Lisett</t>
  </si>
  <si>
    <t>3Q306G</t>
  </si>
  <si>
    <t>Delcavo, Timothy</t>
  </si>
  <si>
    <t>8N544A</t>
  </si>
  <si>
    <t>ANDRADE, CESAR</t>
  </si>
  <si>
    <t>0XB608</t>
  </si>
  <si>
    <t>DIAZ, LEYBA</t>
  </si>
  <si>
    <t>9W802N</t>
  </si>
  <si>
    <t>FELIZ URBAEZ, ISRRAEL</t>
  </si>
  <si>
    <t>9W420N</t>
  </si>
  <si>
    <t>SKINNER, CHRISTOPHER</t>
  </si>
  <si>
    <t>2W284N</t>
  </si>
  <si>
    <t>BURCIAGA, SILVIA</t>
  </si>
  <si>
    <t>3W489X</t>
  </si>
  <si>
    <t>PEREZ RAMIREZ, MILAGROS</t>
  </si>
  <si>
    <t>3W267X</t>
  </si>
  <si>
    <t>GONZALEZ, ANDREA</t>
  </si>
  <si>
    <t>6W728U</t>
  </si>
  <si>
    <t>AREVALO, LUIS</t>
  </si>
  <si>
    <t>2W267X</t>
  </si>
  <si>
    <t>PLATERO MORALES, PEDRO</t>
  </si>
  <si>
    <t>2W845X</t>
  </si>
  <si>
    <t>RUIZ CRUZ, FILEMON</t>
  </si>
  <si>
    <t>9W632V</t>
  </si>
  <si>
    <t>HERRERA CANALES, MARIA</t>
  </si>
  <si>
    <t>2W408X</t>
  </si>
  <si>
    <t>LONDONO, MARIA DEL PILAR</t>
  </si>
  <si>
    <t>4W624K</t>
  </si>
  <si>
    <t>MENESES VIVENES, NESTOR</t>
  </si>
  <si>
    <t>2W928K</t>
  </si>
  <si>
    <t>MARTINEZ A, MARIANA</t>
  </si>
  <si>
    <t>8W998K</t>
  </si>
  <si>
    <t>CHAVEZ, LORENA</t>
  </si>
  <si>
    <t>2XC333</t>
  </si>
  <si>
    <t>SAENZ, FLOR ANGELA</t>
  </si>
  <si>
    <t>8XB292</t>
  </si>
  <si>
    <t>LOPEZ, YENNY</t>
  </si>
  <si>
    <t>5W252X</t>
  </si>
  <si>
    <t>PADIERNA, JANNET</t>
  </si>
  <si>
    <t>2W320X</t>
  </si>
  <si>
    <t>ROQUE, REBECA</t>
  </si>
  <si>
    <t>3W227R</t>
  </si>
  <si>
    <t>LAMADRID, RICARDO</t>
  </si>
  <si>
    <t>4W502R</t>
  </si>
  <si>
    <t>MARTINEZ CABELLO, GABRIEL</t>
  </si>
  <si>
    <t>3W092G</t>
  </si>
  <si>
    <t>RADA, YURLIAN</t>
  </si>
  <si>
    <t>7W628G</t>
  </si>
  <si>
    <t>PENA MOTA, CARMEN</t>
  </si>
  <si>
    <t>2XC502</t>
  </si>
  <si>
    <t>ROMERO, NORKA</t>
  </si>
  <si>
    <t>2W224N</t>
  </si>
  <si>
    <t>VELIZ GARCIA, PEDRO</t>
  </si>
  <si>
    <t>2W696N</t>
  </si>
  <si>
    <t>SEGOVIA BRICENO, DAVID</t>
  </si>
  <si>
    <t>9W530N</t>
  </si>
  <si>
    <t>PACHECO MCCLOUD, BERTA</t>
  </si>
  <si>
    <t>9W226N</t>
  </si>
  <si>
    <t>DOMINGUEZ, JOSE FRANCISCO</t>
  </si>
  <si>
    <t>9W252N</t>
  </si>
  <si>
    <t>RIVERA C, MELVIN LEONEL</t>
  </si>
  <si>
    <t>3W358N</t>
  </si>
  <si>
    <t>CHACON LUBO, ROBERTH ANTO</t>
  </si>
  <si>
    <t>2W206G</t>
  </si>
  <si>
    <t>DIAZ JAIMES, ASLY</t>
  </si>
  <si>
    <t>0W498K</t>
  </si>
  <si>
    <t>ROJAS, MAIRA</t>
  </si>
  <si>
    <t>8W850K</t>
  </si>
  <si>
    <t>9W803K</t>
  </si>
  <si>
    <t>MAYORGA, HAYDEE</t>
  </si>
  <si>
    <t>2W654K</t>
  </si>
  <si>
    <t>ROMAN JR, JACOB</t>
  </si>
  <si>
    <t>4XB896</t>
  </si>
  <si>
    <t>MORENO, JEAN</t>
  </si>
  <si>
    <t>9W239X</t>
  </si>
  <si>
    <t>CONTRERAS MONTERROZA, BRY</t>
  </si>
  <si>
    <t>7W226X</t>
  </si>
  <si>
    <t>MONTILLA, YANDRI</t>
  </si>
  <si>
    <t>0W652V</t>
  </si>
  <si>
    <t>URIBE URIBE, MARIA</t>
  </si>
  <si>
    <t>5W478G</t>
  </si>
  <si>
    <t>KARL., YESSICA</t>
  </si>
  <si>
    <t>7W320U</t>
  </si>
  <si>
    <t>SOSA LOPEZ, JOHN</t>
  </si>
  <si>
    <t>9W205N</t>
  </si>
  <si>
    <t>3W420D</t>
  </si>
  <si>
    <t>KABUGA, PURITY M</t>
  </si>
  <si>
    <t>9W667N</t>
  </si>
  <si>
    <t>CORZO DE DIAZ, AMPARO</t>
  </si>
  <si>
    <t>7W257G</t>
  </si>
  <si>
    <t>2XB462</t>
  </si>
  <si>
    <t>MONTILLA, JOSE</t>
  </si>
  <si>
    <t>7XB252</t>
  </si>
  <si>
    <t>SEARCY, NINA</t>
  </si>
  <si>
    <t>2W652K</t>
  </si>
  <si>
    <t>AREIZA MORA, LISBETH</t>
  </si>
  <si>
    <t>0W766K</t>
  </si>
  <si>
    <t>RIVERA, ELIECER</t>
  </si>
  <si>
    <t>2XC947</t>
  </si>
  <si>
    <t>LABERDESA, YEDESMIR</t>
  </si>
  <si>
    <t>9W79W6</t>
  </si>
  <si>
    <t>KLAUSS NETO, JAIR</t>
  </si>
  <si>
    <t>2VV453</t>
  </si>
  <si>
    <t>5T2C33</t>
  </si>
  <si>
    <t>SELZER, JACOB</t>
  </si>
  <si>
    <t>2W399E</t>
  </si>
  <si>
    <t>ABAY, ASMAMAW</t>
  </si>
  <si>
    <t>8W709D</t>
  </si>
  <si>
    <t>JIMENEZ, YADIRA</t>
  </si>
  <si>
    <t>8W257D</t>
  </si>
  <si>
    <t>RODRIGUEZ RIVERA, EFRAIN</t>
  </si>
  <si>
    <t>7W037B</t>
  </si>
  <si>
    <t>RODRIGUEZ, VALENTINA</t>
  </si>
  <si>
    <t>8V23X3</t>
  </si>
  <si>
    <t>4V23D5</t>
  </si>
  <si>
    <t>CRUZ, NELLYS</t>
  </si>
  <si>
    <t>2T234T</t>
  </si>
  <si>
    <t>URRUTIA, DANIELLE</t>
  </si>
  <si>
    <t>2W026E</t>
  </si>
  <si>
    <t>VILARET, RICARDO</t>
  </si>
  <si>
    <t>2VR524</t>
  </si>
  <si>
    <t>MADERA YANIS, YARITZA</t>
  </si>
  <si>
    <t>4V34Q0</t>
  </si>
  <si>
    <t>4T5A47</t>
  </si>
  <si>
    <t>FLORES, ALEXANDRA</t>
  </si>
  <si>
    <t>3W07U2</t>
  </si>
  <si>
    <t>PALTIN, VALERIA</t>
  </si>
  <si>
    <t>4W02W0</t>
  </si>
  <si>
    <t>HERRERA, MAYTEE</t>
  </si>
  <si>
    <t>2T025T</t>
  </si>
  <si>
    <t>COSTALES, MANUEL</t>
  </si>
  <si>
    <t>8V3A42</t>
  </si>
  <si>
    <t>MUJICA RAMOS, JORDAN</t>
  </si>
  <si>
    <t>3U55U6</t>
  </si>
  <si>
    <t>CANELON, DAYANA</t>
  </si>
  <si>
    <t>8U38T9</t>
  </si>
  <si>
    <t>CASTILLO, JOSE LUIS</t>
  </si>
  <si>
    <t>4T969R</t>
  </si>
  <si>
    <t>MARTIN, STEPHANIE</t>
  </si>
  <si>
    <t>4T9H22</t>
  </si>
  <si>
    <t>0W984B</t>
  </si>
  <si>
    <t>ROMERO, JESUS</t>
  </si>
  <si>
    <t>8U7R66</t>
  </si>
  <si>
    <t>STRELNIKOV, HALIETT</t>
  </si>
  <si>
    <t>4W97W4</t>
  </si>
  <si>
    <t>4P39K8</t>
  </si>
  <si>
    <t>PARRA, CAROLINA</t>
  </si>
  <si>
    <t>2W583X</t>
  </si>
  <si>
    <t>2W436X</t>
  </si>
  <si>
    <t>MARTINEZ SANCHEZ, LIZMARY</t>
  </si>
  <si>
    <t>3W222G</t>
  </si>
  <si>
    <t>NOVOA BECERRA, LUIS</t>
  </si>
  <si>
    <t>9W863G</t>
  </si>
  <si>
    <t>DURAN, FERNANDO</t>
  </si>
  <si>
    <t>5R494C</t>
  </si>
  <si>
    <t>PINEDA, EZEQUIEL</t>
  </si>
  <si>
    <t>2VF484</t>
  </si>
  <si>
    <t>HERNANDEZ, CRESENCIO</t>
  </si>
  <si>
    <t>5U254U</t>
  </si>
  <si>
    <t>SAUCEDO, ELPIDIA</t>
  </si>
  <si>
    <t>7U893U</t>
  </si>
  <si>
    <t>HERNANDEZ, LUIS</t>
  </si>
  <si>
    <t>2U73U5</t>
  </si>
  <si>
    <t>RONDON, MERCEDES</t>
  </si>
  <si>
    <t>2VF923</t>
  </si>
  <si>
    <t>ADAME, MARIA</t>
  </si>
  <si>
    <t>9VF243</t>
  </si>
  <si>
    <t>FINNEY, ELITA</t>
  </si>
  <si>
    <t>0U282R</t>
  </si>
  <si>
    <t>LEAL, LILIAN</t>
  </si>
  <si>
    <t>8VL758</t>
  </si>
  <si>
    <t>DEL VILLAR FUENMAYOR, FRE</t>
  </si>
  <si>
    <t>9VJ298</t>
  </si>
  <si>
    <t>LEON, REFUGIO</t>
  </si>
  <si>
    <t>2U709U</t>
  </si>
  <si>
    <t>WU, XINCHUN</t>
  </si>
  <si>
    <t>8U242L</t>
  </si>
  <si>
    <t>2VF387</t>
  </si>
  <si>
    <t>MORA, CARELVI</t>
  </si>
  <si>
    <t>2U745L</t>
  </si>
  <si>
    <t>GOMEZ ZAMBRANO, JULIAN</t>
  </si>
  <si>
    <t>7QK938</t>
  </si>
  <si>
    <t>LEON, ALEJANDRO</t>
  </si>
  <si>
    <t>Product</t>
  </si>
  <si>
    <t>Member Code/Rate group</t>
  </si>
  <si>
    <t>Advance Duration</t>
  </si>
  <si>
    <t>Commission Payment Date</t>
  </si>
  <si>
    <t>Premium</t>
  </si>
  <si>
    <t>Code</t>
  </si>
  <si>
    <t>Comments</t>
  </si>
  <si>
    <t>Medical, HOAPIN</t>
  </si>
  <si>
    <t>null</t>
  </si>
  <si>
    <t>X, CP</t>
  </si>
  <si>
    <t>Medical, HMO9</t>
  </si>
  <si>
    <t>X, SP</t>
  </si>
  <si>
    <t>RONDON CASTILLO, MERCEDES</t>
  </si>
  <si>
    <t>Producer of Record</t>
  </si>
  <si>
    <t>Agent Statement Date</t>
  </si>
  <si>
    <t>Agent Number</t>
  </si>
  <si>
    <t>Agent Commission Note</t>
  </si>
  <si>
    <t>Client Name</t>
  </si>
  <si>
    <t>Policy ID</t>
  </si>
  <si>
    <t>Coverage Type</t>
  </si>
  <si>
    <t>Bill From Date</t>
  </si>
  <si>
    <t>Month of Bill From Date</t>
  </si>
  <si>
    <t>Commission Entry Note</t>
  </si>
  <si>
    <t>Revenue Type</t>
  </si>
  <si>
    <t>Balance Forwarded</t>
  </si>
  <si>
    <t>ESPANOLA, DAMARYS</t>
  </si>
  <si>
    <t>MONTES,LUIS</t>
  </si>
  <si>
    <t>Health (ACA)</t>
  </si>
  <si>
    <t>Jan</t>
  </si>
  <si>
    <t>TX, 1</t>
  </si>
  <si>
    <t>Commission</t>
  </si>
  <si>
    <t>No</t>
  </si>
  <si>
    <t>Feb</t>
  </si>
  <si>
    <t>ABREU PEREZ,ALEXEI</t>
  </si>
  <si>
    <t>FL-N, 1</t>
  </si>
  <si>
    <t>Mar</t>
  </si>
  <si>
    <t>ANDRADE,MARIA</t>
  </si>
  <si>
    <t>FL-S, 1</t>
  </si>
  <si>
    <t>BUSTAMANTE CASTANO,EDY</t>
  </si>
  <si>
    <t>CABRERA,LISVET</t>
  </si>
  <si>
    <t>CASAS JIMENEZ,JOSE</t>
  </si>
  <si>
    <t>FL-S, 3</t>
  </si>
  <si>
    <t>DEL LLANO MONTANO,ANA</t>
  </si>
  <si>
    <t>TORRES, LEYDI</t>
  </si>
  <si>
    <t>DENCAS FUNDORA,ANABEL</t>
  </si>
  <si>
    <t>IL, 1</t>
  </si>
  <si>
    <t>DIAZ,GIANNY</t>
  </si>
  <si>
    <t>FERNANDEZ,ESTHANY</t>
  </si>
  <si>
    <t>GERIG BREIDEMBACH,GENESI</t>
  </si>
  <si>
    <t>HERNANDEZ,LUIS</t>
  </si>
  <si>
    <t>IOSELLI,MARCELO</t>
  </si>
  <si>
    <t>FL-N, 2</t>
  </si>
  <si>
    <t>LEYES,ROBERT</t>
  </si>
  <si>
    <t>FL-S, 2</t>
  </si>
  <si>
    <t>MESA FLEITAS,MARIO</t>
  </si>
  <si>
    <t>MONTANE,DIGNA</t>
  </si>
  <si>
    <t>ORTIZ ALVAREZ,MILTON</t>
  </si>
  <si>
    <t>QUINONES MONTOYA,JOSE</t>
  </si>
  <si>
    <t>QUINTERO LORES,MAYKEL</t>
  </si>
  <si>
    <t>Apr</t>
  </si>
  <si>
    <t>ROJAS ROSQUETE,MANUEL</t>
  </si>
  <si>
    <t>SANCHEZ YERA,LEYDIS</t>
  </si>
  <si>
    <t>SANTOY,KATHERINE</t>
  </si>
  <si>
    <t>SUAREZ,ANIEL</t>
  </si>
  <si>
    <t>TRETO GONZALEZ,MAISEL</t>
  </si>
  <si>
    <t>TRUJILLO,PABLO</t>
  </si>
  <si>
    <t>VASALLO PEREZ,ABRAHAM</t>
  </si>
  <si>
    <t>VELILLA RAMOS,ROSA</t>
  </si>
  <si>
    <t>ARVELO, IREIMI</t>
  </si>
  <si>
    <t>ARRIOJA DE NAVA,DORIS</t>
  </si>
  <si>
    <t>GALAN CASIQUE,JENNY</t>
  </si>
  <si>
    <t>GA, 4</t>
  </si>
  <si>
    <t>GUERRERO,NINIBETT</t>
  </si>
  <si>
    <t>GA, 2</t>
  </si>
  <si>
    <t>LAGOS,HILDA</t>
  </si>
  <si>
    <t>GA, 1</t>
  </si>
  <si>
    <t>VASQUEZ, CONSTANZA</t>
  </si>
  <si>
    <t>MONTENEGRO,CARLOS</t>
  </si>
  <si>
    <t>GA, 3</t>
  </si>
  <si>
    <t>RINCON CARABALLO,KARLA</t>
  </si>
  <si>
    <t>TRUJILLO,OLGA</t>
  </si>
  <si>
    <t>SAAVEDRA, EDGAR</t>
  </si>
  <si>
    <t>ANDRADE,CECILIA</t>
  </si>
  <si>
    <t>APONTE JIMENEZ,BRANDON</t>
  </si>
  <si>
    <t>GARRIDO,MARTHA</t>
  </si>
  <si>
    <t>TX, 2</t>
  </si>
  <si>
    <t>TX, 3</t>
  </si>
  <si>
    <t>GUTIERREZ,LAURIANNY</t>
  </si>
  <si>
    <t>HERNANDEZ MORA,CARLOS</t>
  </si>
  <si>
    <t>HERRERA,ZORAIMA</t>
  </si>
  <si>
    <t>CASTILLO, NANCY</t>
  </si>
  <si>
    <t>KANAHAN OJEDA,ANGELA</t>
  </si>
  <si>
    <t>TURRIAGO, ADRIANA</t>
  </si>
  <si>
    <t>L ARBAIZA,MARIA</t>
  </si>
  <si>
    <t>LUIS CASTILLO,JOSE</t>
  </si>
  <si>
    <t>GALVIZ, MAIKEL</t>
  </si>
  <si>
    <t>LUIS PFEIFFER,VIRGINIA</t>
  </si>
  <si>
    <t>MACHADO,MARIA</t>
  </si>
  <si>
    <t>TX, 4</t>
  </si>
  <si>
    <t>MARTINEZ,LESLIE</t>
  </si>
  <si>
    <t>MAYEN,EDGAR</t>
  </si>
  <si>
    <t>MORA,CARELVI</t>
  </si>
  <si>
    <t>DIAZ, ANGELICA</t>
  </si>
  <si>
    <t>MORALES MARTINEZ,MARIA</t>
  </si>
  <si>
    <t>IL, 2</t>
  </si>
  <si>
    <t>PIRELA,MARY</t>
  </si>
  <si>
    <t>RAGA,INDYIRET</t>
  </si>
  <si>
    <t>RODRIGUEZ,LUIS</t>
  </si>
  <si>
    <t>SANTIAGO VALENTIN,CESAR</t>
  </si>
  <si>
    <t>SAUCEDO,ELPIDIA</t>
  </si>
  <si>
    <t>SEVILLANO ORTIZ,GERSON</t>
  </si>
  <si>
    <t>CANELON, BEGNA</t>
  </si>
  <si>
    <t>AGUERO GUTIERREZ,BETZAID</t>
  </si>
  <si>
    <t>BARRIENTOS, JOSELINA</t>
  </si>
  <si>
    <t>ARRIETA,YADIRA</t>
  </si>
  <si>
    <t>TANNOUX, FRANCY</t>
  </si>
  <si>
    <t>BUITRAGO,JOSEPH</t>
  </si>
  <si>
    <t>CORDOVA,ADRIAN</t>
  </si>
  <si>
    <t>May</t>
  </si>
  <si>
    <t>MIRANDA, BRIGITTE</t>
  </si>
  <si>
    <t>ESPINOSA,BORIS</t>
  </si>
  <si>
    <t>MARTINS, MARCIA</t>
  </si>
  <si>
    <t>FEITOSA,ELIZANGELA</t>
  </si>
  <si>
    <t>CHIQUITO, ROLF</t>
  </si>
  <si>
    <t>FERREBUZ,JUAN</t>
  </si>
  <si>
    <t>CYA INVESTMENT GROUP LLC, *</t>
  </si>
  <si>
    <t>FUENTES,KAYLEE</t>
  </si>
  <si>
    <t>HERNANDEZ,CRESENCIO</t>
  </si>
  <si>
    <t>LORENZO,LUIS</t>
  </si>
  <si>
    <t>MARTINEZ ARREOLA,ARNULFO</t>
  </si>
  <si>
    <t>CHAVES, CARLOS</t>
  </si>
  <si>
    <t>MESTRE CABELLO,RENE</t>
  </si>
  <si>
    <t>OVIEDO,KEVIN</t>
  </si>
  <si>
    <t>GARCIA, REINA</t>
  </si>
  <si>
    <t>ROSARIO,VICTOR</t>
  </si>
  <si>
    <t>GUEVARA, GLADYS</t>
  </si>
  <si>
    <t>ANDRADE,JOSE</t>
  </si>
  <si>
    <t>GUTIERREZ, ANTHONY</t>
  </si>
  <si>
    <t>AVILA,EDUARDA</t>
  </si>
  <si>
    <t>CABRERA, CINDY</t>
  </si>
  <si>
    <t>BALLART ALVAREZ,CAMILA</t>
  </si>
  <si>
    <t>BOHORQUEZ, NELIMEL</t>
  </si>
  <si>
    <t>BRICENO,ALEJANDRO</t>
  </si>
  <si>
    <t>CALDERON,GUADALUPE</t>
  </si>
  <si>
    <t>CASTANEDA, YURI</t>
  </si>
  <si>
    <t>CALLEJA BARBOZA,GABRIEL</t>
  </si>
  <si>
    <t>TX, 5</t>
  </si>
  <si>
    <t>CAMACHO,EDITH</t>
  </si>
  <si>
    <t>COLMENARES,JUAN</t>
  </si>
  <si>
    <t>ANTUNEZ, ABDRYS</t>
  </si>
  <si>
    <t>DELGADO,MARIA</t>
  </si>
  <si>
    <t>DOMINGUEZ,SAMANTHA</t>
  </si>
  <si>
    <t>FERNANDEZ, SOMAYA</t>
  </si>
  <si>
    <t>FERNANDEZ,ANA</t>
  </si>
  <si>
    <t>TX, -1</t>
  </si>
  <si>
    <t>FIGUEREDO DE LA ROSA,ALE</t>
  </si>
  <si>
    <t>CANIZARES, YUNEXIS</t>
  </si>
  <si>
    <t>GALVEZ,JUAN</t>
  </si>
  <si>
    <t>PEREZ, MARIELBA</t>
  </si>
  <si>
    <t>GIL,MAYRET</t>
  </si>
  <si>
    <t>GUERRERO,DIEGO</t>
  </si>
  <si>
    <t>GUTIERREZ DE MUJICA,MIRE</t>
  </si>
  <si>
    <t>GUTIERREZ,ENDER</t>
  </si>
  <si>
    <t>HIGGENS,BREY</t>
  </si>
  <si>
    <t>IZQUIERDO,RICARDO</t>
  </si>
  <si>
    <t>JERONIMO,J</t>
  </si>
  <si>
    <t>JOS JACOBO CANELA,SADDAM</t>
  </si>
  <si>
    <t>LATOUCHE,JULIO</t>
  </si>
  <si>
    <t>LOPEZ MENDEZ,JUAN</t>
  </si>
  <si>
    <t>LOPEZ,MARIA</t>
  </si>
  <si>
    <t>PADRINO, ZAIDY</t>
  </si>
  <si>
    <t>MARTINEZ,AMILCAR</t>
  </si>
  <si>
    <t>NC, 2</t>
  </si>
  <si>
    <t>MARTINEZ,RAFAEL</t>
  </si>
  <si>
    <t>MEDINA,BLANCA</t>
  </si>
  <si>
    <t>MENDEZ,YUBIDY</t>
  </si>
  <si>
    <t>ESPANA, OSCAR</t>
  </si>
  <si>
    <t>MERCADO GARCIA,ALFONSO</t>
  </si>
  <si>
    <t>VA, 1</t>
  </si>
  <si>
    <t>MONTOYA,CARLOS</t>
  </si>
  <si>
    <t>MORENO,PAMELA</t>
  </si>
  <si>
    <t>MORENO,VANESA</t>
  </si>
  <si>
    <t>NAVA,GUADALUPE</t>
  </si>
  <si>
    <t>NUCETE,JEANNETTE</t>
  </si>
  <si>
    <t>OCHOA CANON,MARIA</t>
  </si>
  <si>
    <t>CASTILLO, ANA</t>
  </si>
  <si>
    <t>ORTIZ MARES,EMILIANO</t>
  </si>
  <si>
    <t>OSORIO RONDON,FRANCISCO</t>
  </si>
  <si>
    <t>PAEZ,SAJIRA</t>
  </si>
  <si>
    <t>PERDOMO,MARIEL</t>
  </si>
  <si>
    <t>PINA,JUANA</t>
  </si>
  <si>
    <t>PIRELA DIAZ,JESUS</t>
  </si>
  <si>
    <t>PRIETO MEJIAS,MILAGROS</t>
  </si>
  <si>
    <t>TX, -3</t>
  </si>
  <si>
    <t>MONESTIROLI, ILENIA</t>
  </si>
  <si>
    <t>RODRIGUEZ BRUNO,MARTHA</t>
  </si>
  <si>
    <t>RODRIGUEZ,ZOILANGELA</t>
  </si>
  <si>
    <t>ROMERO,MARIA</t>
  </si>
  <si>
    <t>RONDON FARIAS,JOSE</t>
  </si>
  <si>
    <t>SEGOVIA,RENE</t>
  </si>
  <si>
    <t>TORRES,MARIA</t>
  </si>
  <si>
    <t>TOVAR MENDOZA,JESUS</t>
  </si>
  <si>
    <t>VEGA SANCHEZ,MARIA</t>
  </si>
  <si>
    <t>VILLADA, LINDSAY</t>
  </si>
  <si>
    <t>VERA MENDEZ,YALENY</t>
  </si>
  <si>
    <t>ZETINO,SANTOS</t>
  </si>
  <si>
    <t>CORDERO, JOSE</t>
  </si>
  <si>
    <t>ALFONSO MOLINA,ALEX</t>
  </si>
  <si>
    <t>BARRERA,JESUS</t>
  </si>
  <si>
    <t>GRAZIANI, ALCIRA</t>
  </si>
  <si>
    <t>CONDE PERNALETE,ANDREA</t>
  </si>
  <si>
    <t>CO, 2</t>
  </si>
  <si>
    <t>FILLAD,LUZ</t>
  </si>
  <si>
    <t>FRANCO COLLANTES,GUSTAVO</t>
  </si>
  <si>
    <t>FL-N, 3</t>
  </si>
  <si>
    <t>GOMEZ,JOLIMAR</t>
  </si>
  <si>
    <t>CO, 1</t>
  </si>
  <si>
    <t>HERNANDEZ,PAOLA</t>
  </si>
  <si>
    <t>LIENDO FLORES,JOELY</t>
  </si>
  <si>
    <t>MALDONADO,ANGELA</t>
  </si>
  <si>
    <t>MARQUEZ,VALENTINA</t>
  </si>
  <si>
    <t>MARRERO OSPINO,GABRIEL</t>
  </si>
  <si>
    <t>MEJIAS,GREGORIA</t>
  </si>
  <si>
    <t>MONTANEZ ALVAREZ,NESTOR</t>
  </si>
  <si>
    <t>MORALES NAVAS,YENIFER</t>
  </si>
  <si>
    <t>OWENS,DEBORAH</t>
  </si>
  <si>
    <t>PIMENTEL, ZONEIDA</t>
  </si>
  <si>
    <t>PIMENTEL ZAPATA,ZONEIDA</t>
  </si>
  <si>
    <t>ROA LIZCANO,RICARDO</t>
  </si>
  <si>
    <t>SIFUENTES,ALFREDO</t>
  </si>
  <si>
    <t>SORIANO,ASHLEIDY</t>
  </si>
  <si>
    <t>SORIANO,ASHLEY</t>
  </si>
  <si>
    <t>TRAVIESO CABRERA,AURA</t>
  </si>
  <si>
    <t>GONZALEZ, SASHA</t>
  </si>
  <si>
    <t>CANDELARIA,AIDA</t>
  </si>
  <si>
    <t>CORTES,CAMILO</t>
  </si>
  <si>
    <t>FL-N, 4</t>
  </si>
  <si>
    <t>DISMORE,JONATHAN</t>
  </si>
  <si>
    <t>GAZQUEZ,YOSVANY</t>
  </si>
  <si>
    <t>HERRERA,MAYTEE</t>
  </si>
  <si>
    <t>LOPEZ,YENNY</t>
  </si>
  <si>
    <t>MOYA,GABRIELA</t>
  </si>
  <si>
    <t>SILVA, PAOLA</t>
  </si>
  <si>
    <t>CARVAJAL DE ROSALES,BRIG</t>
  </si>
  <si>
    <t>SILVA, JUAN</t>
  </si>
  <si>
    <t>MANRIQUE,ALBERTO</t>
  </si>
  <si>
    <t>MARTINEZ GARCIA,DIETY</t>
  </si>
  <si>
    <t>MARTINEZ SOLARES,CARLOS</t>
  </si>
  <si>
    <t>MEDINA,AGUSTIN</t>
  </si>
  <si>
    <t>FL-S, -1</t>
  </si>
  <si>
    <t>PALADINI,VALENTINA</t>
  </si>
  <si>
    <t>ROJAS,JEYCKOF</t>
  </si>
  <si>
    <t>ROSALES,TAMARA</t>
  </si>
  <si>
    <t>RUEDA,EDGAR</t>
  </si>
  <si>
    <t>VINCHE,KEVIN</t>
  </si>
  <si>
    <t>VINCHE,PASCAL</t>
  </si>
  <si>
    <t>FAMILY SERVICES INS. &amp; TAXES</t>
  </si>
  <si>
    <t>MOGOLLON, MARIA</t>
  </si>
  <si>
    <t>ALVAREZ YANES,RUALI</t>
  </si>
  <si>
    <t>MATTEI RAMOS,JOHANNA</t>
  </si>
  <si>
    <t>RODRIGUEZ CEPEDA,CRISTEL</t>
  </si>
  <si>
    <t>ROSARIO PENA,JOSE</t>
  </si>
  <si>
    <t>VELEZ,CARLOS</t>
  </si>
  <si>
    <t>BETANCOURT, ISMELDA</t>
  </si>
  <si>
    <t>ADO MENDOZA GOMEZ,ANGELO</t>
  </si>
  <si>
    <t>AGUILAR MARTINEZ,CARLOS</t>
  </si>
  <si>
    <t>CONDE, MARCOS</t>
  </si>
  <si>
    <t>AGUILAR,MERCEDES</t>
  </si>
  <si>
    <t>LOPEZ, EDRICK</t>
  </si>
  <si>
    <t>AGUILERA,JERMAIS</t>
  </si>
  <si>
    <t>VA, 2</t>
  </si>
  <si>
    <t>AL SANCHEZ GARCIA,CARLOS</t>
  </si>
  <si>
    <t>ALEJA PERDOMO PARRA,JOSE</t>
  </si>
  <si>
    <t>TN, 1</t>
  </si>
  <si>
    <t>ALFONSO RUIZ,RUDIBERTO</t>
  </si>
  <si>
    <t>ARAUJO, WILLIAMS</t>
  </si>
  <si>
    <t>ALMANZA,YUNIEIRA</t>
  </si>
  <si>
    <t>ALMARIO,GIOCONDA</t>
  </si>
  <si>
    <t>ALMEIDA,BLANCA</t>
  </si>
  <si>
    <t>ALVARADO,JOSE</t>
  </si>
  <si>
    <t>ALVARENGA,GLENDA</t>
  </si>
  <si>
    <t>AMANIEGO,RAYMUNDO</t>
  </si>
  <si>
    <t>ANDRADE,DONAY</t>
  </si>
  <si>
    <t>ARCE,OLMAN</t>
  </si>
  <si>
    <t>ARRIAGA HERNANDEZ,FERMIN</t>
  </si>
  <si>
    <t>ATEHORTUA VARGAS,ANDREA</t>
  </si>
  <si>
    <t>AVILA,BENJAMIN</t>
  </si>
  <si>
    <t>AVILAS DOMINGUEZ,SANDRA</t>
  </si>
  <si>
    <t>VELEZ, JOSEPH</t>
  </si>
  <si>
    <t>AYALA,DAYAN</t>
  </si>
  <si>
    <t>BAILON,LEANDRO</t>
  </si>
  <si>
    <t>BEALE,EDY</t>
  </si>
  <si>
    <t>BRAVO CASTILLO,CAROLINA</t>
  </si>
  <si>
    <t>BRITTON,RICHARD</t>
  </si>
  <si>
    <t>GONZALEZ, JOSEPH</t>
  </si>
  <si>
    <t>BUTT,NUDRAT</t>
  </si>
  <si>
    <t>CABALLERO,MAURO</t>
  </si>
  <si>
    <t>CALDERON RODRIGUEZ,ADRIA</t>
  </si>
  <si>
    <t>VA, 3</t>
  </si>
  <si>
    <t>CALIMAN,ILKA</t>
  </si>
  <si>
    <t>CAMACHO OCHOA,FERMIN</t>
  </si>
  <si>
    <t>VILCHEZ, ALEJANDRO</t>
  </si>
  <si>
    <t>CAMACHO,SERGIO</t>
  </si>
  <si>
    <t>CARLSON,ARIEL</t>
  </si>
  <si>
    <t>CARMONA,NANCY</t>
  </si>
  <si>
    <t>JIMENEZ, YANETH</t>
  </si>
  <si>
    <t>CARRENO SIMANCAS,DIANA</t>
  </si>
  <si>
    <t>CASTILLO GUERRA,NORBERTO</t>
  </si>
  <si>
    <t>CASTILLO NAVARRETE,MARIB</t>
  </si>
  <si>
    <t>CASTILLO,IRIS</t>
  </si>
  <si>
    <t>CATALDO,GAETANO</t>
  </si>
  <si>
    <t>CAZARES LEIJA,MARIA</t>
  </si>
  <si>
    <t>TX, 7</t>
  </si>
  <si>
    <t>CESAR CRUZ TORRES,JULIO</t>
  </si>
  <si>
    <t>CHACON CARRILLO,ENRIQUET</t>
  </si>
  <si>
    <t>MARTINEZ, MARIANA</t>
  </si>
  <si>
    <t>CHACON,JOSE</t>
  </si>
  <si>
    <t>CHAIREZ,JUAN</t>
  </si>
  <si>
    <t>CHICO,NELSON</t>
  </si>
  <si>
    <t>CHIMELIS PEREZ,JOSHUA</t>
  </si>
  <si>
    <t>CHOURIO MANZANERO,NESTOR</t>
  </si>
  <si>
    <t>GA, 5</t>
  </si>
  <si>
    <t>CLAVEL MONCADA,MARIANGEL</t>
  </si>
  <si>
    <t>COLINDES,BETY</t>
  </si>
  <si>
    <t>CORDOVA,CRISTINA</t>
  </si>
  <si>
    <t>CRUZ PORTILLO,MARIO</t>
  </si>
  <si>
    <t>CUBA RUBIA,ELIZABETH</t>
  </si>
  <si>
    <t>CUELLO,AMANCIO</t>
  </si>
  <si>
    <t>DANIEL PARRA PEREZ,RENE</t>
  </si>
  <si>
    <t>DE MICHELI,GABRIELE</t>
  </si>
  <si>
    <t>DE SANTIAGO,FRANCISCO</t>
  </si>
  <si>
    <t>DEL CAMPO VALLES,MARIA</t>
  </si>
  <si>
    <t>DELIA OLIVARES,OLGA</t>
  </si>
  <si>
    <t>DIAZ QUINTERO,YOINER</t>
  </si>
  <si>
    <t>DIAZ TORREZ,MARIA</t>
  </si>
  <si>
    <t>GUZMAN, BENIRIS</t>
  </si>
  <si>
    <t>DIAZ,JERRY</t>
  </si>
  <si>
    <t>DIAZ,MARIA</t>
  </si>
  <si>
    <t>DUDAMEL RODRIGUEZ,FERNAN</t>
  </si>
  <si>
    <t>TN, 3</t>
  </si>
  <si>
    <t>CHANG, ENDUVER</t>
  </si>
  <si>
    <t>DURAN,DIEGO</t>
  </si>
  <si>
    <t>ENRIQUE CORTES,LUIS</t>
  </si>
  <si>
    <t>MENDOZA, DESIREE</t>
  </si>
  <si>
    <t>ESCALONA BLANCO,WILMER</t>
  </si>
  <si>
    <t>ESPINOZA MENDEZ,BIVIANA</t>
  </si>
  <si>
    <t>ESPINOZA,ECTOR</t>
  </si>
  <si>
    <t>FARIAS,LUIS</t>
  </si>
  <si>
    <t>FEBRES CHAVEZ,IGNACIO</t>
  </si>
  <si>
    <t>GA, -2</t>
  </si>
  <si>
    <t>FERNA JIRON,VLADIMIRO</t>
  </si>
  <si>
    <t>FERNANDEZ LEBRON,MIDELGI</t>
  </si>
  <si>
    <t>FL-N, -2</t>
  </si>
  <si>
    <t>FERNANDEZ,WILBER</t>
  </si>
  <si>
    <t>FERRER FERRER,RITZMERY</t>
  </si>
  <si>
    <t>FINNEY,ELITA</t>
  </si>
  <si>
    <t>NC, 1</t>
  </si>
  <si>
    <t>FITO DIAZ,GILBERTO</t>
  </si>
  <si>
    <t>FRAGOSO,GABRIELA</t>
  </si>
  <si>
    <t>GARCIA RODRIGUEZ,ERIC</t>
  </si>
  <si>
    <t>GARCIA,CELESTINA</t>
  </si>
  <si>
    <t>GARCIA,MARTIN</t>
  </si>
  <si>
    <t>GARCIA,SALVADOR</t>
  </si>
  <si>
    <t>GARDESLEN COLON,REBECCA</t>
  </si>
  <si>
    <t>GOMEZ,PATRICIA</t>
  </si>
  <si>
    <t>ORTIZ MIRANDA, EDDIE</t>
  </si>
  <si>
    <t>GONCALVES,FABIANO</t>
  </si>
  <si>
    <t>PEREZ, NAIRY</t>
  </si>
  <si>
    <t>GONZALES,OSCAR</t>
  </si>
  <si>
    <t>GONZALES,REVECA</t>
  </si>
  <si>
    <t>GONZALEZ,VILMA</t>
  </si>
  <si>
    <t>GUADALUPE MARTINEZ,J</t>
  </si>
  <si>
    <t>GUZMAN, NATALIE</t>
  </si>
  <si>
    <t>GUERRERO,ASTRID</t>
  </si>
  <si>
    <t>GUEVARA LOPEZ,JOSE</t>
  </si>
  <si>
    <t>GUZMAN,MAIRA</t>
  </si>
  <si>
    <t>HALL,JAMES</t>
  </si>
  <si>
    <t>HERNANDEZ,KYAMIL</t>
  </si>
  <si>
    <t>DUARTE, IMDY</t>
  </si>
  <si>
    <t>INCIARTE,YESIKA</t>
  </si>
  <si>
    <t>IS MARTINEZ SUAREZ,MAIRA</t>
  </si>
  <si>
    <t>ISAI GARZA PENA,JESUS</t>
  </si>
  <si>
    <t>JACOBO SALGADO,TERESA</t>
  </si>
  <si>
    <t>JAQUEZ MUNIZ,JESUS</t>
  </si>
  <si>
    <t>TX, -2</t>
  </si>
  <si>
    <t>JOHNSON,SHOLAUNDA</t>
  </si>
  <si>
    <t>KAHWATI,JESUS</t>
  </si>
  <si>
    <t>TN, 2</t>
  </si>
  <si>
    <t>RODRIGUEZ, YHESIKA</t>
  </si>
  <si>
    <t>KARAM,ALFREDO</t>
  </si>
  <si>
    <t>KELLEY,SHAWN</t>
  </si>
  <si>
    <t>AZ, 1</t>
  </si>
  <si>
    <t>KORONA,SUSAN</t>
  </si>
  <si>
    <t>LABRADA,ADRIEL</t>
  </si>
  <si>
    <t>LANDROVE SANCHEZ,YORDANK</t>
  </si>
  <si>
    <t>LEMUS,DORA</t>
  </si>
  <si>
    <t>LICEA JIMENEZ,LUIS</t>
  </si>
  <si>
    <t>LILIANA RENTERIA,PAOLA</t>
  </si>
  <si>
    <t>LIZARRAGA,JOSE</t>
  </si>
  <si>
    <t>LLUBERES,CESARINA</t>
  </si>
  <si>
    <t>LLUBERES,LUIS</t>
  </si>
  <si>
    <t>LOPEZ BERUN,ADRIANA</t>
  </si>
  <si>
    <t>LOPEZ DELGADO,SERGIO</t>
  </si>
  <si>
    <t>LOPEZ ESCOBEDO,DAVID</t>
  </si>
  <si>
    <t>LOPEZ,RODOLFO</t>
  </si>
  <si>
    <t>LOPEZ,YOJAN</t>
  </si>
  <si>
    <t>M TERRERO,RAIZA</t>
  </si>
  <si>
    <t>MACIA CARAVEO,RAFAEL</t>
  </si>
  <si>
    <t>HERNÃNDEZ, ARGELIA</t>
  </si>
  <si>
    <t>MADERA,MIUSELIS</t>
  </si>
  <si>
    <t>MAGALHAES,DENIZ</t>
  </si>
  <si>
    <t>MAGDALENA VILLA,MARIA</t>
  </si>
  <si>
    <t>MALDONADO DE VIELMAN,SUL</t>
  </si>
  <si>
    <t>MANGIA,GABRIELA</t>
  </si>
  <si>
    <t>MANZANAREZ,JUAN</t>
  </si>
  <si>
    <t>MARTES GONZALEZ,BERNARDI</t>
  </si>
  <si>
    <t>MARTINEZ GAMEZ,DIOGENES</t>
  </si>
  <si>
    <t>MARTINEZ LOPEZ,LIZY</t>
  </si>
  <si>
    <t>MARTINEZ,AZALIA</t>
  </si>
  <si>
    <t>MATOS DE LA CRUZ,ALEXEI</t>
  </si>
  <si>
    <t>MCFANN,LYNDELL</t>
  </si>
  <si>
    <t>HERNANDEZ, FERNANDO</t>
  </si>
  <si>
    <t>MEDELLIN LOPEZ,JOSE</t>
  </si>
  <si>
    <t>MENDEZ VAZQUEZ,ESTEBAN</t>
  </si>
  <si>
    <t>MENDEZ,MARIA</t>
  </si>
  <si>
    <t>MENDOZA MATHEUS,SHANTAL</t>
  </si>
  <si>
    <t>MERINO,ANNA</t>
  </si>
  <si>
    <t>MIJANGO,PEDRO</t>
  </si>
  <si>
    <t>MIRABAL CALERO,FRANKLIN</t>
  </si>
  <si>
    <t>MIRANDA,ANGELA</t>
  </si>
  <si>
    <t>MIRE BARIAS LOPEZ,DELFIA</t>
  </si>
  <si>
    <t>MONCIVAIS,CANDELARIO</t>
  </si>
  <si>
    <t>MONDRAGON AGUIRRE,MARIO</t>
  </si>
  <si>
    <t>BRITO, EDUARDO</t>
  </si>
  <si>
    <t>MONTANO,LUIS</t>
  </si>
  <si>
    <t>MONTENEGRO PEREZ,LINA</t>
  </si>
  <si>
    <t>FL-N, 10</t>
  </si>
  <si>
    <t>MONTERO,ARIANNA</t>
  </si>
  <si>
    <t>MORALES,ANTONELLA</t>
  </si>
  <si>
    <t>MORENO,SILVIA</t>
  </si>
  <si>
    <t>MOTTA SANTAFE,MARYURE</t>
  </si>
  <si>
    <t>MUNIZ,SALVADOR</t>
  </si>
  <si>
    <t>N MENENDEZ,NANCY</t>
  </si>
  <si>
    <t>OBREGON ROBLES,MISAEL</t>
  </si>
  <si>
    <t>OCHOA,JAIME</t>
  </si>
  <si>
    <t>OMAR,SEVA</t>
  </si>
  <si>
    <t>ORFILIA PERAZA,MARIA</t>
  </si>
  <si>
    <t>PALACIOS,OCTAVIO</t>
  </si>
  <si>
    <t>PALTIN,VALERIA</t>
  </si>
  <si>
    <t>PARILLI,MARIA</t>
  </si>
  <si>
    <t>PARRA,DAVID</t>
  </si>
  <si>
    <t>PENA PEREZ,CARMEN</t>
  </si>
  <si>
    <t>PERALTA GARCIA,ABEL</t>
  </si>
  <si>
    <t>PEREZ HERNANDEZ,OSMEL</t>
  </si>
  <si>
    <t>PEREZ,ARMANDO</t>
  </si>
  <si>
    <t>CAMACHO, FERNANDO</t>
  </si>
  <si>
    <t>PEREZ,DAIRILINE</t>
  </si>
  <si>
    <t>PEROZO ARAUJO,GRABIELY</t>
  </si>
  <si>
    <t>PEROZO,RANDY</t>
  </si>
  <si>
    <t>SANTOS, SENOBIA</t>
  </si>
  <si>
    <t>PINA,LIBANA</t>
  </si>
  <si>
    <t>PINEIRO HERNANDEZ,ALEXIS</t>
  </si>
  <si>
    <t>PIZADO CENTENO,MERY</t>
  </si>
  <si>
    <t>PUENTES SALAS,HECTOR</t>
  </si>
  <si>
    <t>QUINONES,MAGDA</t>
  </si>
  <si>
    <t>R ROLDAN SANDOVAL,ERWIN</t>
  </si>
  <si>
    <t>RAMIREZ,MARIA</t>
  </si>
  <si>
    <t>RANGEL,ANA</t>
  </si>
  <si>
    <t>GARCIA, ADRIANA</t>
  </si>
  <si>
    <t>RESENDIZ,ANA</t>
  </si>
  <si>
    <t>REYES,ANGELA</t>
  </si>
  <si>
    <t>NC, -1</t>
  </si>
  <si>
    <t>RINCON MALDONADO,DANIELA</t>
  </si>
  <si>
    <t>RIVERA,JOSEFINA</t>
  </si>
  <si>
    <t>RIVERO VALDES,YUSLAIDIS</t>
  </si>
  <si>
    <t>ROA,LOREN</t>
  </si>
  <si>
    <t>ROBLEDO MENDOZA,TEODORA</t>
  </si>
  <si>
    <t>RODRIGUEZ DE ADAME,MARIA</t>
  </si>
  <si>
    <t>RODRIGUEZ GOMEZ,JOEL</t>
  </si>
  <si>
    <t>RODRIGUEZ RIVERA,EFRAIN</t>
  </si>
  <si>
    <t>ROJAS GEA,RAUL</t>
  </si>
  <si>
    <t>ROMERO CONTRERAS,GASPAR</t>
  </si>
  <si>
    <t>ROMERO OLMOS,LEONOR</t>
  </si>
  <si>
    <t>RONDON,MERCEDES</t>
  </si>
  <si>
    <t>ROSALES,FELIPE</t>
  </si>
  <si>
    <t>RUACIRO,JHOSSER</t>
  </si>
  <si>
    <t>SAB MORENO ZETINO,MARTHA</t>
  </si>
  <si>
    <t>GA, 6</t>
  </si>
  <si>
    <t>SANCHEZ DE ALVARADO,ROSA</t>
  </si>
  <si>
    <t>SANCHEZ FERRANO,CARLOS</t>
  </si>
  <si>
    <t>SANCHEZ PEREZ,ARTHIE</t>
  </si>
  <si>
    <t>SANCHEZ,STEPHANIE</t>
  </si>
  <si>
    <t>SAUCEDA CISNEROS,ANCELMO</t>
  </si>
  <si>
    <t>SCHAFFER,STEVEN</t>
  </si>
  <si>
    <t>SEIN CRUZ,ALEXIS</t>
  </si>
  <si>
    <t>SERRANO,DAMIRY</t>
  </si>
  <si>
    <t>SIFUENTES,MARIO</t>
  </si>
  <si>
    <t>SILVA SEVIA,WENDY</t>
  </si>
  <si>
    <t>SIVIRIAN BENITEZ,LORENA</t>
  </si>
  <si>
    <t>SOLORZANO,DAVID</t>
  </si>
  <si>
    <t>SOTO,LORENA</t>
  </si>
  <si>
    <t>SUAREZ,JOSE</t>
  </si>
  <si>
    <t>TOVAR,AZUCENA</t>
  </si>
  <si>
    <t>TRILLO VELASQUEZ,JESUS</t>
  </si>
  <si>
    <t>TN, 5</t>
  </si>
  <si>
    <t>VALON ARCIA,YUSLEYKI</t>
  </si>
  <si>
    <t>VANEGAS,CANDIDA</t>
  </si>
  <si>
    <t>VARGAS PEREZ,DEVIS</t>
  </si>
  <si>
    <t>VELAZQUEZ,ELIECER</t>
  </si>
  <si>
    <t>VIERA SIERRA,PAULA</t>
  </si>
  <si>
    <t>VILARET,RICARDO</t>
  </si>
  <si>
    <t>VILLA,VANESSA</t>
  </si>
  <si>
    <t>VILLANUEVA RAMOS,ISIDRO</t>
  </si>
  <si>
    <t>VILLARREAL,MAIRY</t>
  </si>
  <si>
    <t>TN, -2</t>
  </si>
  <si>
    <t>FLASH INSURANCE SERVICES LLC</t>
  </si>
  <si>
    <t>MENDEZ, MIGRELY</t>
  </si>
  <si>
    <t>CANARIO,CATRIZ</t>
  </si>
  <si>
    <t>CRUZ,MIGUEL</t>
  </si>
  <si>
    <t>CRUZ,SHALIMAR</t>
  </si>
  <si>
    <t>LEON ZAMBRANO,JAVIER</t>
  </si>
  <si>
    <t>IN, 3</t>
  </si>
  <si>
    <t>MARIN,LEOBERT</t>
  </si>
  <si>
    <t>RODRIGUEZ PERDOMO,BLANCA</t>
  </si>
  <si>
    <t>RODRIGUEZ,ALBERTO</t>
  </si>
  <si>
    <t>ROMERO-LOPEZ,SHIRLEY</t>
  </si>
  <si>
    <t>SALCEDO,RONNY</t>
  </si>
  <si>
    <t>SANDERS,JOHN</t>
  </si>
  <si>
    <t>SPRUILL,DAVID</t>
  </si>
  <si>
    <t>HEALTHCARE EVERYWHERE LLC</t>
  </si>
  <si>
    <t>RODRIGUEZ, CLARA</t>
  </si>
  <si>
    <t>ARROLIGA,CARMEN</t>
  </si>
  <si>
    <t>BERNARDINO LOPEZ,SERAFIN</t>
  </si>
  <si>
    <t>UT, 1</t>
  </si>
  <si>
    <t>DECKER,MICHAEL</t>
  </si>
  <si>
    <t>FERRALEZ,GUADALUPE</t>
  </si>
  <si>
    <t>FRITTS,SAMANTHA</t>
  </si>
  <si>
    <t>LUA LUA,ISRAEL</t>
  </si>
  <si>
    <t>MENDOZA,LORENA</t>
  </si>
  <si>
    <t>NUNEZ SANTOS,CONNY</t>
  </si>
  <si>
    <t>PALMEROS,ALEJANDRA</t>
  </si>
  <si>
    <t>PALMEROS,ROSA</t>
  </si>
  <si>
    <t>BARRIOS, GLORISER</t>
  </si>
  <si>
    <t>PONCE POLEO,ERICK</t>
  </si>
  <si>
    <t>PULIDO,BRANGIER</t>
  </si>
  <si>
    <t>RAMIREZ,DELFINA</t>
  </si>
  <si>
    <t>WATSON, MALENA</t>
  </si>
  <si>
    <t>ROCHA,JOSE</t>
  </si>
  <si>
    <t>ROMAN,CARLOS</t>
  </si>
  <si>
    <t>ROMERO,DANIELA</t>
  </si>
  <si>
    <t>SOTO,CLEMENTINA</t>
  </si>
  <si>
    <t>VIRGUEZ BEJARANO,DARLENI</t>
  </si>
  <si>
    <t>UT, 2</t>
  </si>
  <si>
    <t>WU,XINCHUN</t>
  </si>
  <si>
    <t>HISPANIC INSURANCE SPECIAL LLC</t>
  </si>
  <si>
    <t>VARGAS, LUIS</t>
  </si>
  <si>
    <t>AYALA FERRUFINO,NURIA</t>
  </si>
  <si>
    <t>SC, 1</t>
  </si>
  <si>
    <t>CRUZ,MYLENA</t>
  </si>
  <si>
    <t>DONATE LAUREANO,FRANCISC</t>
  </si>
  <si>
    <t>ESCALONA DE BARRETO,NAYL</t>
  </si>
  <si>
    <t>SC, 2</t>
  </si>
  <si>
    <t>GALINDEZ,YAHNIRA</t>
  </si>
  <si>
    <t>LEOS,ALEJANDRA</t>
  </si>
  <si>
    <t>PEREZ,MARANGELY</t>
  </si>
  <si>
    <t>RADLEY-KILLEEN,JANA</t>
  </si>
  <si>
    <t>REYES CRUZ,REYSA</t>
  </si>
  <si>
    <t>RODRIGUEZ,ALEXIS</t>
  </si>
  <si>
    <t>RODRIGUEZ,ARACELIS</t>
  </si>
  <si>
    <t>SANCHEZ,MAYRA</t>
  </si>
  <si>
    <t>FL-N, -1</t>
  </si>
  <si>
    <t>STANDLEY,SHAUNTE</t>
  </si>
  <si>
    <t>TORRES,MANUEL</t>
  </si>
  <si>
    <t>VELEZ,CLAUDIA</t>
  </si>
  <si>
    <t>KAIZEN INSURANCE GROUP SERV.</t>
  </si>
  <si>
    <t>PEREZ, HENRY</t>
  </si>
  <si>
    <t>BELTRAN,CLAUDIA</t>
  </si>
  <si>
    <t>CHACIN SOTO,DAVID</t>
  </si>
  <si>
    <t>IN, 1</t>
  </si>
  <si>
    <t>GRAC SILES BELTRAN,MARIA</t>
  </si>
  <si>
    <t>JACOBO,HECTOR</t>
  </si>
  <si>
    <t>LEDEZMA YEPEZ,MARIA</t>
  </si>
  <si>
    <t>NAVA SUAREZ,ERLINDA</t>
  </si>
  <si>
    <t>NIETO,VICTOR</t>
  </si>
  <si>
    <t>REYES GONZALEZ,JESUS</t>
  </si>
  <si>
    <t>ROJAS,ANA</t>
  </si>
  <si>
    <t>SANCHEZ,EUDIVER</t>
  </si>
  <si>
    <t>SOTO LEAL,OSCAR</t>
  </si>
  <si>
    <t>TANG TORRES,RUBEN</t>
  </si>
  <si>
    <t>URRELO,TANIA</t>
  </si>
  <si>
    <t>VASQUEZ,KEILA</t>
  </si>
  <si>
    <t>VILLALOBOS CARIDAD,LEONI</t>
  </si>
  <si>
    <t>MELIER GROUP LLC</t>
  </si>
  <si>
    <t>MORA, MELIER</t>
  </si>
  <si>
    <t>CASTRO,ABRAHAN</t>
  </si>
  <si>
    <t>CASTRO,VALERIA</t>
  </si>
  <si>
    <t>GARCIA,LEANDRO</t>
  </si>
  <si>
    <t>IN, 4</t>
  </si>
  <si>
    <t>MY CALL INSURANCE</t>
  </si>
  <si>
    <t>ABONZA,CARLOS</t>
  </si>
  <si>
    <t>ABONZA,TECLA</t>
  </si>
  <si>
    <t>MACHADO URDANETA,GERITZA</t>
  </si>
  <si>
    <t>VARELA RODRIGUEZ,MELANY</t>
  </si>
  <si>
    <t>SEGUROS LA COLINA CORP.</t>
  </si>
  <si>
    <t>GUERE, LUIZELYS</t>
  </si>
  <si>
    <t>CARIDAD,ZULAIDA</t>
  </si>
  <si>
    <t>FONSECA,ZULIMA</t>
  </si>
  <si>
    <t>GARCIA DE RIVAS,JENNY</t>
  </si>
  <si>
    <t>UT, 3</t>
  </si>
  <si>
    <t>UT, 4</t>
  </si>
  <si>
    <t>GUERE C,YASENKA</t>
  </si>
  <si>
    <t>PEREZ, MILOSCARY</t>
  </si>
  <si>
    <t>FERRER CUBILLAN,GUICELY</t>
  </si>
  <si>
    <t>LOPEZ, LUIMAR</t>
  </si>
  <si>
    <t>JIMENEZ,ANGY</t>
  </si>
  <si>
    <t>DRAXL MESA, MARTHA</t>
  </si>
  <si>
    <t>REYES,LAURA</t>
  </si>
  <si>
    <t>CALZADILLA, INGRID</t>
  </si>
  <si>
    <t>Y ROJAS,NOEL</t>
  </si>
  <si>
    <t>TENDENCIA GROUP CORP</t>
  </si>
  <si>
    <t>LARRAZABAL, RICARDO</t>
  </si>
  <si>
    <t>ARCAYA BLANCO,YANETH</t>
  </si>
  <si>
    <t>BOSCAN, MARIA</t>
  </si>
  <si>
    <t>AVILA DE ANEZ,MALTA</t>
  </si>
  <si>
    <t>FERNANDEZ,JAVIER</t>
  </si>
  <si>
    <t>PAZ BOLIVAR,DANIEL</t>
  </si>
  <si>
    <t>URDANETA,HECTOR</t>
  </si>
  <si>
    <t>ZULETA,EVALU</t>
  </si>
  <si>
    <t>TU HEALTH PLACE</t>
  </si>
  <si>
    <t>CAICEDO, MARIA</t>
  </si>
  <si>
    <t>EL BANNA,HATEM</t>
  </si>
  <si>
    <t>RONDON RAMIREZ,LESLIE</t>
  </si>
  <si>
    <t>RANGEL, RODOLFO</t>
  </si>
  <si>
    <t>PALMAR,JOSE</t>
  </si>
  <si>
    <t>PEREZ,LIBNI</t>
  </si>
  <si>
    <t>SILVA DE VERA,MARIA</t>
  </si>
  <si>
    <t>2/98/2023</t>
  </si>
  <si>
    <t>92/9/2022</t>
  </si>
  <si>
    <t>2/92/2023</t>
  </si>
  <si>
    <t>90/9/2022</t>
  </si>
  <si>
    <t>99/9/2022</t>
  </si>
  <si>
    <t>HERNÁNDEZ, ARGELIA</t>
  </si>
  <si>
    <t>S,</t>
  </si>
  <si>
    <t>24.53</t>
  </si>
  <si>
    <t>405.65</t>
  </si>
  <si>
    <t>358.4</t>
  </si>
  <si>
    <t>274.08</t>
  </si>
  <si>
    <t>22.7</t>
  </si>
  <si>
    <t>386.32</t>
  </si>
  <si>
    <t>,</t>
  </si>
  <si>
    <t>36.02</t>
  </si>
  <si>
    <t>53.74</t>
  </si>
  <si>
    <t>79.42</t>
  </si>
  <si>
    <t>23.6</t>
  </si>
  <si>
    <t>90.05</t>
  </si>
  <si>
    <t>527.54</t>
  </si>
  <si>
    <t>855.4</t>
  </si>
  <si>
    <t>522.23</t>
  </si>
  <si>
    <t>26.22</t>
  </si>
  <si>
    <t>43.26</t>
  </si>
  <si>
    <t>68.5</t>
  </si>
  <si>
    <t>237.52</t>
  </si>
  <si>
    <t>437.45</t>
  </si>
  <si>
    <t>353.68</t>
  </si>
  <si>
    <t>624.02</t>
  </si>
  <si>
    <t>447.3</t>
  </si>
  <si>
    <t>309.27</t>
  </si>
  <si>
    <t>522.87</t>
  </si>
  <si>
    <t>244.23</t>
  </si>
  <si>
    <t>430.5</t>
  </si>
  <si>
    <t>DP,</t>
  </si>
  <si>
    <t>9003.7</t>
  </si>
  <si>
    <t>9462.58</t>
  </si>
  <si>
    <t>669.07</t>
  </si>
  <si>
    <t>230.48</t>
  </si>
  <si>
    <t>333.66</t>
  </si>
  <si>
    <t>478.99</t>
  </si>
  <si>
    <t>664.5</t>
  </si>
  <si>
    <t>828.66</t>
  </si>
  <si>
    <t>9255.45</t>
  </si>
  <si>
    <t>99.42</t>
  </si>
  <si>
    <t>436.9</t>
  </si>
  <si>
    <t>227.35</t>
  </si>
  <si>
    <t>366.8</t>
  </si>
  <si>
    <t>9220.22</t>
  </si>
  <si>
    <t>9284.4</t>
  </si>
  <si>
    <t>292.37</t>
  </si>
  <si>
    <t>308.25</t>
  </si>
  <si>
    <t>664.75</t>
  </si>
  <si>
    <t>426.42</t>
  </si>
  <si>
    <t>948.96</t>
  </si>
  <si>
    <t>208.8</t>
  </si>
  <si>
    <t>734.72</t>
  </si>
  <si>
    <t>402.45</t>
  </si>
  <si>
    <t>9685.67</t>
  </si>
  <si>
    <t>22.69</t>
  </si>
  <si>
    <t>28.38</t>
  </si>
  <si>
    <t>872.2</t>
  </si>
  <si>
    <t>245.29</t>
  </si>
  <si>
    <t>604.29</t>
  </si>
  <si>
    <t>222.25</t>
  </si>
  <si>
    <t>704.22</t>
  </si>
  <si>
    <t>9308.04</t>
  </si>
  <si>
    <t>850.09</t>
  </si>
  <si>
    <t>723.04</t>
  </si>
  <si>
    <t>579.43</t>
  </si>
  <si>
    <t>250.89</t>
  </si>
  <si>
    <t>422.66</t>
  </si>
  <si>
    <t>329.65</t>
  </si>
  <si>
    <t>-33.53</t>
  </si>
  <si>
    <t>92.74</t>
  </si>
  <si>
    <t>-36.72</t>
  </si>
  <si>
    <t>23.33</t>
  </si>
  <si>
    <t>98.22</t>
  </si>
  <si>
    <t>247.69</t>
  </si>
  <si>
    <t>42.72</t>
  </si>
  <si>
    <t>-27.54</t>
  </si>
  <si>
    <t>430.46</t>
  </si>
  <si>
    <t>-946.73</t>
  </si>
  <si>
    <t>49.87</t>
  </si>
  <si>
    <t>27.6</t>
  </si>
  <si>
    <t>-27.6</t>
  </si>
  <si>
    <t>80.52</t>
  </si>
  <si>
    <t>474.25</t>
  </si>
  <si>
    <t>532.48</t>
  </si>
  <si>
    <t>779.89</t>
  </si>
  <si>
    <t>57.35</t>
  </si>
  <si>
    <t>435.69</t>
  </si>
  <si>
    <t>93.2</t>
  </si>
  <si>
    <t>9626.83</t>
  </si>
  <si>
    <t>648.2</t>
  </si>
  <si>
    <t>-35.65</t>
  </si>
  <si>
    <t>282.76</t>
  </si>
  <si>
    <t>9933.88</t>
  </si>
  <si>
    <t>9226.4</t>
  </si>
  <si>
    <t>342.97</t>
  </si>
  <si>
    <t>9228.99</t>
  </si>
  <si>
    <t>455.7</t>
  </si>
  <si>
    <t>28.28</t>
  </si>
  <si>
    <t>283.5</t>
  </si>
  <si>
    <t>436.93</t>
  </si>
  <si>
    <t>22.75</t>
  </si>
  <si>
    <t>75.33</t>
  </si>
  <si>
    <t>9407.7</t>
  </si>
  <si>
    <t>40.5</t>
  </si>
  <si>
    <t>94.8</t>
  </si>
  <si>
    <t>32.96</t>
  </si>
  <si>
    <t>95.6</t>
  </si>
  <si>
    <t>93.39</t>
  </si>
  <si>
    <t>99.07</t>
  </si>
  <si>
    <t>97.65</t>
  </si>
  <si>
    <t>60.22</t>
  </si>
  <si>
    <t>23.2</t>
  </si>
  <si>
    <t>259.8</t>
  </si>
  <si>
    <t>990.82</t>
  </si>
  <si>
    <t>625.63</t>
  </si>
  <si>
    <t>9320.2</t>
  </si>
  <si>
    <t>9526.62</t>
  </si>
  <si>
    <t>49.42</t>
  </si>
  <si>
    <t>626.72</t>
  </si>
  <si>
    <t>CH,</t>
  </si>
  <si>
    <t>392.55</t>
  </si>
  <si>
    <t>447.48</t>
  </si>
  <si>
    <t>44.6</t>
  </si>
  <si>
    <t>50.28</t>
  </si>
  <si>
    <t>90.5</t>
  </si>
  <si>
    <t>886.26</t>
  </si>
  <si>
    <t>9239.3</t>
  </si>
  <si>
    <t>394.32</t>
  </si>
  <si>
    <t>9552.32</t>
  </si>
  <si>
    <t>582.02</t>
  </si>
  <si>
    <t>363.67</t>
  </si>
  <si>
    <t>720.28</t>
  </si>
  <si>
    <t>363.02</t>
  </si>
  <si>
    <t>895.34</t>
  </si>
  <si>
    <t>9658.3</t>
  </si>
  <si>
    <t>990.74</t>
  </si>
  <si>
    <t>-90.5</t>
  </si>
  <si>
    <t>-38.26</t>
  </si>
  <si>
    <t>9973.89</t>
  </si>
  <si>
    <t>0.99</t>
  </si>
  <si>
    <t>9052.54</t>
  </si>
  <si>
    <t>9372.35</t>
  </si>
  <si>
    <t>3.35</t>
  </si>
  <si>
    <t>-22.58</t>
  </si>
  <si>
    <t>20.25</t>
  </si>
  <si>
    <t>62.2</t>
  </si>
  <si>
    <t>95.45</t>
  </si>
  <si>
    <t>688.26</t>
  </si>
  <si>
    <t>738.85</t>
  </si>
  <si>
    <t>703.62</t>
  </si>
  <si>
    <t>757.7</t>
  </si>
  <si>
    <t>MONDRAGON AGUIRRE, MARIO</t>
  </si>
  <si>
    <t>9956.4</t>
  </si>
  <si>
    <t>99.85</t>
  </si>
  <si>
    <t>653.07</t>
  </si>
  <si>
    <t>625.9</t>
  </si>
  <si>
    <t>9793.68</t>
  </si>
  <si>
    <t>43.94</t>
  </si>
  <si>
    <t>9063.74</t>
  </si>
  <si>
    <t>737.42</t>
  </si>
  <si>
    <t>MENDOZA MATHEUS, SHANTAL</t>
  </si>
  <si>
    <t>22.55</t>
  </si>
  <si>
    <t>9722.07</t>
  </si>
  <si>
    <t>9627.53</t>
  </si>
  <si>
    <t>773.95</t>
  </si>
  <si>
    <t>9206.44</t>
  </si>
  <si>
    <t>-83.44</t>
  </si>
  <si>
    <t>8.55</t>
  </si>
  <si>
    <t>-74.22</t>
  </si>
  <si>
    <t>57.39</t>
  </si>
  <si>
    <t>992.26</t>
  </si>
  <si>
    <t>-22.38</t>
  </si>
  <si>
    <t>9349.25</t>
  </si>
  <si>
    <t>398.2</t>
  </si>
  <si>
    <t>624.82</t>
  </si>
  <si>
    <t>625.83</t>
  </si>
  <si>
    <t>746.08</t>
  </si>
  <si>
    <t>383.49</t>
  </si>
  <si>
    <t>633.72</t>
  </si>
  <si>
    <t>382.83</t>
  </si>
  <si>
    <t>683.2</t>
  </si>
  <si>
    <t>53.8</t>
  </si>
  <si>
    <t>625.88</t>
  </si>
  <si>
    <t>408.06</t>
  </si>
  <si>
    <t>527.47</t>
  </si>
  <si>
    <t>-98.79</t>
  </si>
  <si>
    <t>50.68</t>
  </si>
  <si>
    <t>80.83</t>
  </si>
  <si>
    <t>-80.83</t>
  </si>
  <si>
    <t>-938.34</t>
  </si>
  <si>
    <t>674.22</t>
  </si>
  <si>
    <t>994.07</t>
  </si>
  <si>
    <t>73.69</t>
  </si>
  <si>
    <t>-98.05</t>
  </si>
  <si>
    <t>98.05</t>
  </si>
  <si>
    <t>20.98</t>
  </si>
  <si>
    <t>32.72</t>
  </si>
  <si>
    <t>228.74</t>
  </si>
  <si>
    <t>27.29</t>
  </si>
  <si>
    <t>88.39</t>
  </si>
  <si>
    <t>9343.62</t>
  </si>
  <si>
    <t>288.35</t>
  </si>
  <si>
    <t>467.32</t>
  </si>
  <si>
    <t>9349.2</t>
  </si>
  <si>
    <t>36.42</t>
  </si>
  <si>
    <t>907.29</t>
  </si>
  <si>
    <t>93.65</t>
  </si>
  <si>
    <t>34.25</t>
  </si>
  <si>
    <t>42.25</t>
  </si>
  <si>
    <t>97.06</t>
  </si>
  <si>
    <t>ATEHORTUA VARGAS, ANDREA</t>
  </si>
  <si>
    <t>32.22</t>
  </si>
  <si>
    <t>966.25</t>
  </si>
  <si>
    <t>22.24</t>
  </si>
  <si>
    <t>62.85</t>
  </si>
  <si>
    <t>990.68</t>
  </si>
  <si>
    <t>43.62</t>
  </si>
  <si>
    <t>326.93</t>
  </si>
  <si>
    <t>72.9</t>
  </si>
  <si>
    <t>25.67</t>
  </si>
  <si>
    <t>57.4</t>
  </si>
  <si>
    <t>902.38</t>
  </si>
  <si>
    <t>60.93</t>
  </si>
  <si>
    <t>925.45</t>
  </si>
  <si>
    <t>-46.6</t>
  </si>
  <si>
    <t>27.52</t>
  </si>
  <si>
    <t>959.94</t>
  </si>
  <si>
    <t>90.93</t>
  </si>
  <si>
    <t>46.02</t>
  </si>
  <si>
    <t>994.56</t>
  </si>
  <si>
    <t>49.59</t>
  </si>
  <si>
    <t>32.82</t>
  </si>
  <si>
    <t>97.52</t>
  </si>
  <si>
    <t>43.22</t>
  </si>
  <si>
    <t>253.28</t>
  </si>
  <si>
    <t>29.25</t>
  </si>
  <si>
    <t>28.99</t>
  </si>
  <si>
    <t>55.92</t>
  </si>
  <si>
    <t>75.25</t>
  </si>
  <si>
    <t>62.28</t>
  </si>
  <si>
    <t>20.53</t>
  </si>
  <si>
    <t>23.08</t>
  </si>
  <si>
    <t>90.55</t>
  </si>
  <si>
    <t>30.96</t>
  </si>
  <si>
    <t>957.82</t>
  </si>
  <si>
    <t>335.87</t>
  </si>
  <si>
    <t>302.99</t>
  </si>
  <si>
    <t>47.68</t>
  </si>
  <si>
    <t>526.2</t>
  </si>
  <si>
    <t>222.27</t>
  </si>
  <si>
    <t>374.24</t>
  </si>
  <si>
    <t>22.45</t>
  </si>
  <si>
    <t>9374.9</t>
  </si>
  <si>
    <t>78.24</t>
  </si>
  <si>
    <t>90.88</t>
  </si>
  <si>
    <t>63.07</t>
  </si>
  <si>
    <t>995.76</t>
  </si>
  <si>
    <t>42.44</t>
  </si>
  <si>
    <t>32.53</t>
  </si>
  <si>
    <t>62.5</t>
  </si>
  <si>
    <t>30.5</t>
  </si>
  <si>
    <t>32.32</t>
  </si>
  <si>
    <t>-63.92</t>
  </si>
  <si>
    <t>29.75</t>
  </si>
  <si>
    <t>36.55</t>
  </si>
  <si>
    <t>32.57</t>
  </si>
  <si>
    <t>20.94</t>
  </si>
  <si>
    <t>283.2</t>
  </si>
  <si>
    <t>26.52</t>
  </si>
  <si>
    <t>69.96</t>
  </si>
  <si>
    <t>57.28</t>
  </si>
  <si>
    <t>22.49</t>
  </si>
  <si>
    <t>57.74</t>
  </si>
  <si>
    <t>29.27</t>
  </si>
  <si>
    <t>220.58</t>
  </si>
  <si>
    <t>945.22</t>
  </si>
  <si>
    <t>38.97</t>
  </si>
  <si>
    <t>37.05</t>
  </si>
  <si>
    <t>47.4</t>
  </si>
  <si>
    <t>94.25</t>
  </si>
  <si>
    <t>20.87</t>
  </si>
  <si>
    <t>93.93</t>
  </si>
  <si>
    <t>22.28</t>
  </si>
  <si>
    <t>59.58</t>
  </si>
  <si>
    <t>24.74</t>
  </si>
  <si>
    <t>-90.82</t>
  </si>
  <si>
    <t>52.9</t>
  </si>
  <si>
    <t>962.45</t>
  </si>
  <si>
    <t>903.24</t>
  </si>
  <si>
    <t>987.57</t>
  </si>
  <si>
    <t>97.2</t>
  </si>
  <si>
    <t>22.92</t>
  </si>
  <si>
    <t>28.73</t>
  </si>
  <si>
    <t>26.03</t>
  </si>
  <si>
    <t>33.88</t>
  </si>
  <si>
    <t>86.92</t>
  </si>
  <si>
    <t>920.76</t>
  </si>
  <si>
    <t>93.05</t>
  </si>
  <si>
    <t>25.05</t>
  </si>
  <si>
    <t>92.35</t>
  </si>
  <si>
    <t>932.88</t>
  </si>
  <si>
    <t>36.58</t>
  </si>
  <si>
    <t>45.52</t>
  </si>
  <si>
    <t>223.82</t>
  </si>
  <si>
    <t>67.82</t>
  </si>
  <si>
    <t>33.95</t>
  </si>
  <si>
    <t>52.95</t>
  </si>
  <si>
    <t>64.43</t>
  </si>
  <si>
    <t>24.04</t>
  </si>
  <si>
    <t>24.47</t>
  </si>
  <si>
    <t>42.02</t>
  </si>
  <si>
    <t>22.67</t>
  </si>
  <si>
    <t>99.54</t>
  </si>
  <si>
    <t>762.67</t>
  </si>
  <si>
    <t>-30.3</t>
  </si>
  <si>
    <t>-436.93</t>
  </si>
  <si>
    <t>48.36</t>
  </si>
  <si>
    <t>93.3</t>
  </si>
  <si>
    <t>28.52</t>
  </si>
  <si>
    <t>9375.49</t>
  </si>
  <si>
    <t>26.6</t>
  </si>
  <si>
    <t>32.65</t>
  </si>
  <si>
    <t>20.33</t>
  </si>
  <si>
    <t>98.25</t>
  </si>
  <si>
    <t>-98.25</t>
  </si>
  <si>
    <t>55.24</t>
  </si>
  <si>
    <t>-32.52</t>
  </si>
  <si>
    <t>32.52</t>
  </si>
  <si>
    <t>58.2</t>
  </si>
  <si>
    <t>98.47</t>
  </si>
  <si>
    <t>9528.38</t>
  </si>
  <si>
    <t>643.7</t>
  </si>
  <si>
    <t>350.63</t>
  </si>
  <si>
    <t>7.65</t>
  </si>
  <si>
    <t>67.6</t>
  </si>
  <si>
    <t>20.6</t>
  </si>
  <si>
    <t>24.42</t>
  </si>
  <si>
    <t>99.82</t>
  </si>
  <si>
    <t>948.98</t>
  </si>
  <si>
    <t>72.52</t>
  </si>
  <si>
    <t>902.32</t>
  </si>
  <si>
    <t>957.44</t>
  </si>
  <si>
    <t>28.77</t>
  </si>
  <si>
    <t>60.88</t>
  </si>
  <si>
    <t>46.6</t>
  </si>
  <si>
    <t>234.59</t>
  </si>
  <si>
    <t>89.68</t>
  </si>
  <si>
    <t>92.29</t>
  </si>
  <si>
    <t>55.93</t>
  </si>
  <si>
    <t>-22.23</t>
  </si>
  <si>
    <t>942.4</t>
  </si>
  <si>
    <t>99.86</t>
  </si>
  <si>
    <t>86.75</t>
  </si>
  <si>
    <t>902.95</t>
  </si>
  <si>
    <t>-45.24</t>
  </si>
  <si>
    <t>48.3</t>
  </si>
  <si>
    <t>92.2</t>
  </si>
  <si>
    <t>68.87</t>
  </si>
  <si>
    <t>25.38</t>
  </si>
  <si>
    <t>20.07</t>
  </si>
  <si>
    <t>66.59</t>
  </si>
  <si>
    <t>79.64</t>
  </si>
  <si>
    <t>59.39</t>
  </si>
  <si>
    <t>40.92</t>
  </si>
  <si>
    <t>96.24</t>
  </si>
  <si>
    <t>32.4</t>
  </si>
  <si>
    <t>42.06</t>
  </si>
  <si>
    <t>25.29</t>
  </si>
  <si>
    <t>76.05</t>
  </si>
  <si>
    <t>37.26</t>
  </si>
  <si>
    <t>469.58</t>
  </si>
  <si>
    <t>56.22</t>
  </si>
  <si>
    <t>940.22</t>
  </si>
  <si>
    <t>82.02</t>
  </si>
  <si>
    <t>-25.52</t>
  </si>
  <si>
    <t>77.99</t>
  </si>
  <si>
    <t>56.4</t>
  </si>
  <si>
    <t>967.52</t>
  </si>
  <si>
    <t>24.54</t>
  </si>
  <si>
    <t>900.3</t>
  </si>
  <si>
    <t>63.23</t>
  </si>
  <si>
    <t>37.28</t>
  </si>
  <si>
    <t>22.22</t>
  </si>
  <si>
    <t>60.33</t>
  </si>
  <si>
    <t>27.45</t>
  </si>
  <si>
    <t>-230.27</t>
  </si>
  <si>
    <t>29.82</t>
  </si>
  <si>
    <t>292.22</t>
  </si>
  <si>
    <t>992.52</t>
  </si>
  <si>
    <t>63.4</t>
  </si>
  <si>
    <t>90.85</t>
  </si>
  <si>
    <t>223.22</t>
  </si>
  <si>
    <t>94.39</t>
  </si>
  <si>
    <t>92.46</t>
  </si>
  <si>
    <t>-902.44</t>
  </si>
  <si>
    <t>902.44</t>
  </si>
  <si>
    <t>48.45</t>
  </si>
  <si>
    <t>22.97</t>
  </si>
  <si>
    <t>32.92</t>
  </si>
  <si>
    <t>83.97</t>
  </si>
  <si>
    <t>98.3</t>
  </si>
  <si>
    <t>73.53</t>
  </si>
  <si>
    <t>44.05</t>
  </si>
  <si>
    <t>-97.66</t>
  </si>
  <si>
    <t>906.5</t>
  </si>
  <si>
    <t>22.59</t>
  </si>
  <si>
    <t>293.94</t>
  </si>
  <si>
    <t>Row Labels</t>
  </si>
  <si>
    <t>Grand Total</t>
  </si>
  <si>
    <t>Sum of Member Count</t>
  </si>
  <si>
    <t>Broker - Policy</t>
  </si>
  <si>
    <t>Comparación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</si>
</sst>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4" fontId="1" fillId="0" borderId="3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8" fillId="0" borderId="8" xfId="0" applyFont="1" applyBorder="1" applyAlignment="1">
      <alignment horizontal="right" wrapText="1"/>
    </xf>
    <xf numFmtId="0" fontId="8" fillId="0" borderId="8" xfId="0" applyFont="1" applyBorder="1" applyAlignment="1">
      <alignment wrapText="1"/>
    </xf>
    <xf numFmtId="14" fontId="1" fillId="0" borderId="8" xfId="0" applyNumberFormat="1" applyFont="1" applyBorder="1" applyAlignment="1">
      <alignment horizontal="right" wrapText="1"/>
    </xf>
    <xf numFmtId="14" fontId="1" fillId="0" borderId="9" xfId="0" applyNumberFormat="1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/>
    <xf numFmtId="0" fontId="9" fillId="2" borderId="1" xfId="0" applyFont="1" applyFill="1" applyBorder="1" applyAlignment="1">
      <alignment wrapText="1"/>
    </xf>
    <xf numFmtId="0" fontId="1" fillId="0" borderId="0" xfId="0" applyFont="1"/>
    <xf numFmtId="0" fontId="7" fillId="0" borderId="0" xfId="0" applyFont="1"/>
    <xf numFmtId="0" fontId="1" fillId="0" borderId="0" xfId="0" applyFont="1" applyAlignment="1"/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152400</xdr:rowOff>
    </xdr:from>
    <xdr:ext cx="9867900" cy="1990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1575" y="2789400"/>
          <a:ext cx="9848850" cy="19812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26415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APARTIR DE LA 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BASE AGENTES 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  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BASE POLIZAS  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DEBERA COMPLEMENTAR LOS DATOS FALTANTES  EN EL 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REPORTE  INICIAL 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Y RESPONDER LAS SIGUENTES PREGUNTAS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QUÉ AGENTES PERTNENCEN A QUÉ BROKER?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CUAL ES EL BROKER CON MAYOR NUMERO DE MIEMBROS?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CUAL ES EL AGENTE CON MAYOR NUMERO DE MIEMBROS?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CUAL ES EL ESTADO CON MAYOR NUMERO DE MIEMBROS?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FINALMENTE UNA VEZ  DILIGENCIADO EL REPORTE INICIAL CON LOS DATOS CORRESPONDIENTES  COMPARAR LAS BASES  REPORTE INICIAL VS  REPORTE FINAL  E IDENTIFICAR EN QUE POLIZAS   NO COINCIDEN  LOS NOMBRES DE   BROKER  ENTRE AMBAS  BASES.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lipe Castro Calderon" refreshedDate="45300.956678009257" createdVersion="6" refreshedVersion="6" minRefreshableVersion="3" recordCount="1087" xr:uid="{C6AEB6A8-8B8A-4992-8C4A-54C76E3FFBC6}">
  <cacheSource type="worksheet">
    <worksheetSource name="Table1"/>
  </cacheSource>
  <cacheFields count="16">
    <cacheField name="Policy Number" numFmtId="0">
      <sharedItems/>
    </cacheField>
    <cacheField name="Customer Name" numFmtId="0">
      <sharedItems/>
    </cacheField>
    <cacheField name="Product" numFmtId="0">
      <sharedItems/>
    </cacheField>
    <cacheField name="Comm Basis" numFmtId="0">
      <sharedItems/>
    </cacheField>
    <cacheField name="Member Code/Rate group" numFmtId="0">
      <sharedItems/>
    </cacheField>
    <cacheField name="Advance Duration" numFmtId="0">
      <sharedItems/>
    </cacheField>
    <cacheField name="Premium" numFmtId="0">
      <sharedItems containsMixedTypes="1" containsNumber="1" containsInteger="1" minValue="-99" maxValue="9050"/>
    </cacheField>
    <cacheField name="Code" numFmtId="0">
      <sharedItems/>
    </cacheField>
    <cacheField name="Member Count" numFmtId="0">
      <sharedItems containsSemiMixedTypes="0" containsString="0" containsNumber="1" containsInteger="1" minValue="-4" maxValue="7" count="11">
        <n v="1"/>
        <n v="4"/>
        <n v="2"/>
        <n v="3"/>
        <n v="-2"/>
        <n v="-1"/>
        <n v="-3"/>
        <n v="5"/>
        <n v="7"/>
        <n v="-4"/>
        <n v="6"/>
      </sharedItems>
    </cacheField>
    <cacheField name="Comments" numFmtId="0">
      <sharedItems/>
    </cacheField>
    <cacheField name="NPN" numFmtId="0">
      <sharedItems containsSemiMixedTypes="0" containsString="0" containsNumber="1" containsInteger="1" minValue="8294470" maxValue="98908929"/>
    </cacheField>
    <cacheField name="BROKER" numFmtId="0">
      <sharedItems count="23">
        <s v="ANT INSURANCE"/>
        <s v="MY INSURANCE"/>
        <s v="INSURANCE LLC"/>
        <s v="TU HEALTH"/>
        <s v="SERVIPLUS"/>
        <s v="CARDALI"/>
        <s v="HEALTHCARE LLC"/>
        <s v="MULTISERVICES SOLUTIONS"/>
        <s v="CORE SERVICES LLC"/>
        <s v="FRESH"/>
        <s v="INSURANCE SPECIAL LLC"/>
        <s v="SERVICES INSURANCE"/>
        <s v="SEGUROS CORP."/>
        <s v="SALUD FLORIDA"/>
        <s v="INSURANCE SERVICES LLC"/>
        <s v="INSURANCE GROUP SERV."/>
        <s v="MULTISERVICES LLC"/>
        <s v="GROUP CORP"/>
        <s v="MAY GROUP LLC"/>
        <s v="VEER INSURANCE"/>
        <s v="SERVICES INS. &amp; TAXES"/>
        <s v="YET CORP"/>
        <s v="HEALTH PLACE"/>
      </sharedItems>
    </cacheField>
    <cacheField name="Agent:Name" numFmtId="0">
      <sharedItems count="87">
        <s v="JOSE PEREZ"/>
        <s v="CARLOS MONTOYA"/>
        <s v="LUIS RODRIGUEZ"/>
        <s v="EDGAR SAAVEDRA"/>
        <s v="WILLIAMS ARAUJO"/>
        <s v="BREY HIGGENS"/>
        <s v="DANIELA HERNANDEZ"/>
        <s v="JOSELINA BARRIENTOS"/>
        <s v="CLARA RODRIGUEZ"/>
        <s v="SASHA GONZALEZ"/>
        <s v="OSCAR ESPANA"/>
        <s v="ISMELDA BETANCOURT"/>
        <s v="EILEEN MALDONADO"/>
        <s v="NAIRY PEREZ"/>
        <s v="FRANCY TANNOUX"/>
        <s v="ALEJANDRO VILCHEZ"/>
        <s v="JOSE CORDERO"/>
        <s v="GLORISER BARRIOS"/>
        <s v="ARGELIA HERNÁNDEZ"/>
        <s v="MARCOS CONDE"/>
        <s v="MILOSCARY PEREZ"/>
        <s v="LUIS VARGAS"/>
        <s v="CLAUDIA GALAN"/>
        <s v="A CASTLE COVERAGE LLC"/>
        <s v="PAOLA SILVA"/>
        <s v="LUIZELYS GUERE"/>
        <s v="DAMARYS ESPANOLA"/>
        <s v="JOSE LIZARRAGA"/>
        <s v="ABDRYS ANTUNEZ"/>
        <s v="MIGRELY MENDEZ"/>
        <s v="BEGNA CANELON"/>
        <s v="JOSEPH GONZALEZ"/>
        <s v="YURI CASTANEDA"/>
        <s v="JOSEPH VELEZ"/>
        <s v="HENRY PEREZ"/>
        <s v="MAIKEL GALVIZ"/>
        <s v="CLAUDIA GIL"/>
        <s v="ANGELICA DIAZ"/>
        <s v="MARIA BOSCAN"/>
        <s v="EUGENIO BODDEN"/>
        <s v="GLADYS GUEVARA"/>
        <s v="VALESCA ALVARADO"/>
        <s v="NELIMEL BOHORQUEZ"/>
        <s v="MELIER MORA"/>
        <s v="ALCIRA GRAZIANI"/>
        <s v="JUAN SILVA"/>
        <s v="ENDUVER CHANG"/>
        <s v="EDUARDO BRITO"/>
        <s v="YUNEXIS CANIZARES"/>
        <s v="IREIMI ARVELO"/>
        <s v="ROLF CHIQUITO"/>
        <s v="CONSTANZA VASQUEZ"/>
        <s v="YANETH JIMENEZ"/>
        <s v="MALENA WATSON"/>
        <s v="CINDY CABRERA"/>
        <s v="MARIELBA PEREZ"/>
        <s v="RODOLFO RANGEL"/>
        <s v="IMDY DUARTE"/>
        <s v="MARIA MOGOLLON"/>
        <s v="ZONEIDA PIMENTEL"/>
        <s v="ANTHONY GUTIERREZ"/>
        <s v="MARIANA MARTINEZ"/>
        <s v="ADRIANA TURRIAGO"/>
        <s v="SOMAYA FERNANDEZ"/>
        <s v="RICARDO LARRAZABAL"/>
        <s v="CARLOS CHAVES"/>
        <s v="ADRIANA GARCIA"/>
        <s v="YUSIMI CABRERA"/>
        <s v="REINA GARCIA"/>
        <s v="DESIREE MENDOZA"/>
        <s v="BRIGITTE MIRANDA"/>
        <s v="FERNANDO CAMACHO"/>
        <s v="INGRID CALZADILLA"/>
        <s v="ILENIA MONESTIROLI"/>
        <s v="FERNANDO HERNANDEZ"/>
        <s v="LUIMAR LOPEZ"/>
        <s v="RAFAEL NUCETE"/>
        <s v="MARIA CAICEDO"/>
        <s v="MARTHA DRAXL MESA"/>
        <s v="BENIRIS GUZMAN"/>
        <s v="LEYDI TORRES"/>
        <s v="ZAIDY PADRINO"/>
        <s v="SENOBIA SANTOS"/>
        <s v="YHESIKA RODRIGUEZ"/>
        <s v="EDDIE ORTIZ MIRANDA"/>
        <s v="MARCIA MARTINS"/>
        <s v="NATALIE GUZMAN"/>
      </sharedItems>
    </cacheField>
    <cacheField name="State" numFmtId="0">
      <sharedItems count="13">
        <s v="FL-S"/>
        <s v="TX"/>
        <s v="NC"/>
        <s v="GA"/>
        <s v="VA"/>
        <s v="FL-N"/>
        <s v="UT"/>
        <s v="SC"/>
        <s v="IL"/>
        <s v="IN"/>
        <s v="CO"/>
        <s v="TN"/>
        <s v="AZ"/>
      </sharedItems>
    </cacheField>
    <cacheField name="Policy Period" numFmtId="14">
      <sharedItems containsSemiMixedTypes="0" containsNonDate="0" containsDate="1" containsString="0" minDate="2023-02-09T00:00:00" maxDate="2030-03-10T00:00:00"/>
    </cacheField>
    <cacheField name="Commission Payment Date" numFmtId="14">
      <sharedItems containsSemiMixedTypes="0" containsNonDate="0" containsDate="1" containsString="0" minDate="2023-02-22T00:00:00" maxDate="2023-02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7">
  <r>
    <s v="7U893U"/>
    <s v="HERNANDEZ, LUIS"/>
    <s v="Medical, HOAPIN"/>
    <s v="PMPM Fee"/>
    <s v="S,"/>
    <s v="null"/>
    <s v="24.53"/>
    <s v="X, CP"/>
    <x v="0"/>
    <s v="null"/>
    <n v="98266040"/>
    <x v="0"/>
    <x v="0"/>
    <x v="0"/>
    <d v="2023-02-09T00:00:00"/>
    <d v="2023-02-22T00:00:00"/>
  </r>
  <r>
    <s v="7U893U"/>
    <s v="HERNANDEZ, LUIS"/>
    <s v="Medical, HOAPIN"/>
    <s v="PMPM"/>
    <s v="S,"/>
    <s v="null"/>
    <s v="24.53"/>
    <s v="X, CP"/>
    <x v="0"/>
    <s v="null"/>
    <n v="98266040"/>
    <x v="0"/>
    <x v="0"/>
    <x v="0"/>
    <d v="2023-02-09T00:00:00"/>
    <d v="2023-02-22T00:00:00"/>
  </r>
  <r>
    <s v="8U254L"/>
    <s v="MACHADO URDANETA, GERITZA"/>
    <s v="Medical, HMO9"/>
    <s v="PMPM Fee"/>
    <s v="S,"/>
    <s v="null"/>
    <n v="99"/>
    <s v="X, CP"/>
    <x v="0"/>
    <s v="null"/>
    <n v="97324257"/>
    <x v="1"/>
    <x v="1"/>
    <x v="1"/>
    <d v="2023-02-09T00:00:00"/>
    <d v="2023-02-22T00:00:00"/>
  </r>
  <r>
    <s v="8U254L"/>
    <s v="MACHADO URDANETA, GERITZA"/>
    <s v="Medical, HMO9"/>
    <s v="PMPM"/>
    <s v="S,"/>
    <s v="null"/>
    <n v="99"/>
    <s v="X, CP"/>
    <x v="0"/>
    <s v="null"/>
    <n v="97324257"/>
    <x v="1"/>
    <x v="1"/>
    <x v="1"/>
    <d v="2023-02-09T00:00:00"/>
    <d v="2023-02-22T00:00:00"/>
  </r>
  <r>
    <s v="2U27V8"/>
    <s v="LOPEZ DELGADO, SERGIO"/>
    <s v="Medical, HMO9"/>
    <s v="PMPM"/>
    <s v="S,"/>
    <s v="null"/>
    <s v="405.65"/>
    <s v="X, SP"/>
    <x v="0"/>
    <s v="null"/>
    <n v="92225552"/>
    <x v="2"/>
    <x v="2"/>
    <x v="1"/>
    <d v="2023-09-09T00:00:00"/>
    <d v="2023-02-22T00:00:00"/>
  </r>
  <r>
    <s v="5U72U2"/>
    <s v="CUBA RUBIA, ELIZABETH"/>
    <s v="Medical, HMO9"/>
    <s v="PMPM Fee"/>
    <s v="S,"/>
    <s v="null"/>
    <s v="358.4"/>
    <s v="X, SP"/>
    <x v="0"/>
    <s v="null"/>
    <n v="92225552"/>
    <x v="2"/>
    <x v="2"/>
    <x v="1"/>
    <d v="2023-09-09T00:00:00"/>
    <d v="2023-02-22T00:00:00"/>
  </r>
  <r>
    <s v="5U72U2"/>
    <s v="CUBA RUBIA, ELIZABETH"/>
    <s v="Medical, HMO9"/>
    <s v="PMPM"/>
    <s v="S,"/>
    <s v="null"/>
    <s v="358.4"/>
    <s v="X, SP"/>
    <x v="0"/>
    <s v="null"/>
    <n v="92225552"/>
    <x v="2"/>
    <x v="2"/>
    <x v="1"/>
    <d v="2023-09-09T00:00:00"/>
    <d v="2023-02-22T00:00:00"/>
  </r>
  <r>
    <s v="5U23V6"/>
    <s v="APONTE JIMENEZ, BRANDON"/>
    <s v="Medical, HMO9"/>
    <s v="PMPM Fee"/>
    <s v="S,"/>
    <s v="null"/>
    <s v="274.08"/>
    <s v="X, SP"/>
    <x v="0"/>
    <s v="null"/>
    <n v="97706452"/>
    <x v="3"/>
    <x v="3"/>
    <x v="1"/>
    <d v="2023-09-09T00:00:00"/>
    <d v="2023-02-22T00:00:00"/>
  </r>
  <r>
    <s v="5U23V6"/>
    <s v="APONTE JIMENEZ, BRANDON"/>
    <s v="Medical, HMO9"/>
    <s v="PMPM"/>
    <s v="S,"/>
    <s v="null"/>
    <s v="274.08"/>
    <s v="X, SP"/>
    <x v="0"/>
    <s v="null"/>
    <n v="97706452"/>
    <x v="3"/>
    <x v="3"/>
    <x v="1"/>
    <d v="2023-09-09T00:00:00"/>
    <d v="2023-02-22T00:00:00"/>
  </r>
  <r>
    <s v="2U73U5"/>
    <s v="RONDON CASTILLO, MERCEDES"/>
    <s v="SERVIPLUS"/>
    <s v="PMPM Fee"/>
    <s v="S,"/>
    <s v="null"/>
    <s v="22.7"/>
    <s v="X, CP"/>
    <x v="0"/>
    <s v="null"/>
    <n v="92495422"/>
    <x v="2"/>
    <x v="4"/>
    <x v="1"/>
    <d v="2023-02-09T00:00:00"/>
    <d v="2023-02-22T00:00:00"/>
  </r>
  <r>
    <s v="2U73U5"/>
    <s v="RONDON CASTILLO, MERCEDES"/>
    <s v="Medical, HMO9"/>
    <s v="PMPM"/>
    <s v="S,"/>
    <s v="null"/>
    <s v="22.7"/>
    <s v="X, CP"/>
    <x v="0"/>
    <s v="null"/>
    <n v="92495422"/>
    <x v="2"/>
    <x v="4"/>
    <x v="1"/>
    <d v="2023-02-09T00:00:00"/>
    <d v="2023-02-22T00:00:00"/>
  </r>
  <r>
    <s v="2U59U0"/>
    <s v="RAGA, INDYIRET"/>
    <s v="Medical, HMO9"/>
    <s v="PMPM Fee"/>
    <s v="S,"/>
    <s v="null"/>
    <n v="37"/>
    <s v="X, CP"/>
    <x v="0"/>
    <s v="null"/>
    <n v="97706452"/>
    <x v="3"/>
    <x v="3"/>
    <x v="1"/>
    <d v="2023-03-09T00:00:00"/>
    <d v="2023-02-22T00:00:00"/>
  </r>
  <r>
    <s v="2U59U0"/>
    <s v="RAGA, INDYIRET"/>
    <s v="Medical, HMO9"/>
    <s v="PMPM Fee"/>
    <s v="S,"/>
    <s v="null"/>
    <n v="37"/>
    <s v="X, CP"/>
    <x v="0"/>
    <s v="null"/>
    <n v="97706452"/>
    <x v="3"/>
    <x v="3"/>
    <x v="1"/>
    <d v="2023-02-09T00:00:00"/>
    <d v="2023-02-22T00:00:00"/>
  </r>
  <r>
    <s v="2U59U0"/>
    <s v="RAGA, INDYIRET"/>
    <s v="Medical, HMO9"/>
    <s v="PMPM"/>
    <s v="S,"/>
    <s v="null"/>
    <n v="37"/>
    <s v="X, CP"/>
    <x v="0"/>
    <s v="null"/>
    <n v="97706452"/>
    <x v="3"/>
    <x v="3"/>
    <x v="1"/>
    <d v="2023-03-09T00:00:00"/>
    <d v="2023-02-22T00:00:00"/>
  </r>
  <r>
    <s v="2U59U0"/>
    <s v="RAGA, INDYIRET"/>
    <s v="Medical, HMO9"/>
    <s v="PMPM"/>
    <s v="S,"/>
    <s v="null"/>
    <n v="37"/>
    <s v="X, CP"/>
    <x v="0"/>
    <s v="null"/>
    <n v="97706452"/>
    <x v="3"/>
    <x v="3"/>
    <x v="1"/>
    <d v="2023-02-09T00:00:00"/>
    <d v="2023-02-22T00:00:00"/>
  </r>
  <r>
    <s v="8U44W6"/>
    <s v="HIGGENS, BREY"/>
    <s v="Medical, HMO9"/>
    <s v="PMPM Fee"/>
    <s v="S,"/>
    <s v="null"/>
    <s v="386.32"/>
    <s v="X, CP"/>
    <x v="1"/>
    <s v="null"/>
    <n v="92688970"/>
    <x v="4"/>
    <x v="5"/>
    <x v="1"/>
    <d v="2023-02-09T00:00:00"/>
    <d v="2023-02-22T00:00:00"/>
  </r>
  <r>
    <s v="8U44W6"/>
    <s v="HIGGENS, BREY"/>
    <s v="Medical, HMO9"/>
    <s v="PMPM"/>
    <s v=","/>
    <s v="null"/>
    <s v="386.32"/>
    <s v="X, CP"/>
    <x v="1"/>
    <s v="null"/>
    <n v="92688970"/>
    <x v="4"/>
    <x v="5"/>
    <x v="1"/>
    <d v="2023-02-09T00:00:00"/>
    <d v="2023-02-22T00:00:00"/>
  </r>
  <r>
    <s v="7VR292"/>
    <s v="MONTERO, ARIANNA"/>
    <s v="Medical, HMO9"/>
    <s v="PMPM Fee"/>
    <s v="S,"/>
    <s v="null"/>
    <s v="36.02"/>
    <s v="X, CP"/>
    <x v="0"/>
    <s v="null"/>
    <n v="92225552"/>
    <x v="2"/>
    <x v="2"/>
    <x v="1"/>
    <d v="2023-02-09T00:00:00"/>
    <d v="2023-02-22T00:00:00"/>
  </r>
  <r>
    <s v="7VR292"/>
    <s v="MONTERO, ARIANNA"/>
    <s v="Medical, HMO9"/>
    <s v="PMPM"/>
    <s v="S,"/>
    <s v="null"/>
    <s v="36.02"/>
    <s v="X, CP"/>
    <x v="0"/>
    <s v="null"/>
    <n v="92225552"/>
    <x v="2"/>
    <x v="2"/>
    <x v="1"/>
    <d v="2023-02-09T00:00:00"/>
    <d v="2023-02-22T00:00:00"/>
  </r>
  <r>
    <s v="7U8J22"/>
    <s v="VARGAS PEREZ, DEVIS"/>
    <s v="Medical, HMO9"/>
    <s v="PMPM Fee"/>
    <s v="S,"/>
    <s v="null"/>
    <s v="53.74"/>
    <s v="X, CP"/>
    <x v="0"/>
    <s v="null"/>
    <n v="98284390"/>
    <x v="5"/>
    <x v="6"/>
    <x v="2"/>
    <d v="2023-02-09T00:00:00"/>
    <d v="2023-02-22T00:00:00"/>
  </r>
  <r>
    <s v="7U8J22"/>
    <s v="VARGAS PEREZ, DEVIS"/>
    <s v="Medical, HMO9"/>
    <s v="PMPM Fee"/>
    <s v="S,"/>
    <s v="null"/>
    <s v="53.74"/>
    <s v="X, CP"/>
    <x v="0"/>
    <s v="null"/>
    <n v="98284390"/>
    <x v="5"/>
    <x v="6"/>
    <x v="2"/>
    <d v="2023-09-09T00:00:00"/>
    <d v="2023-02-22T00:00:00"/>
  </r>
  <r>
    <s v="7U8J22"/>
    <s v="VARGAS PEREZ, DEVIS"/>
    <s v="Medical, HMO9"/>
    <s v="PMPM"/>
    <s v="S,"/>
    <s v="null"/>
    <s v="53.74"/>
    <s v="X, CP"/>
    <x v="0"/>
    <s v="null"/>
    <n v="98284390"/>
    <x v="5"/>
    <x v="6"/>
    <x v="2"/>
    <d v="2023-02-09T00:00:00"/>
    <d v="2023-02-22T00:00:00"/>
  </r>
  <r>
    <s v="7U8J22"/>
    <s v="VARGAS PEREZ, DEVIS"/>
    <s v="Medical, HMO9"/>
    <s v="PMPM"/>
    <s v="S,"/>
    <s v="null"/>
    <s v="53.74"/>
    <s v="X, CP"/>
    <x v="0"/>
    <s v="null"/>
    <n v="98284390"/>
    <x v="5"/>
    <x v="6"/>
    <x v="2"/>
    <d v="2023-09-09T00:00:00"/>
    <d v="2023-02-22T00:00:00"/>
  </r>
  <r>
    <s v="2VF484"/>
    <s v="HERNANDEZ, CRESENCIO"/>
    <s v="Medical, HMO9"/>
    <s v="PMPM Fee"/>
    <s v="S,"/>
    <s v="null"/>
    <s v="79.42"/>
    <s v="X, CP"/>
    <x v="2"/>
    <s v="null"/>
    <n v="20082508"/>
    <x v="5"/>
    <x v="7"/>
    <x v="3"/>
    <d v="2023-03-09T00:00:00"/>
    <d v="2023-02-22T00:00:00"/>
  </r>
  <r>
    <s v="2VF484"/>
    <s v="HERNANDEZ, CRESENCIO"/>
    <s v="Medical, HMO9"/>
    <s v="PMPM Fee"/>
    <s v="S,"/>
    <s v="null"/>
    <s v="79.42"/>
    <s v="X, CP"/>
    <x v="2"/>
    <s v="null"/>
    <n v="20082508"/>
    <x v="5"/>
    <x v="7"/>
    <x v="3"/>
    <d v="2023-02-09T00:00:00"/>
    <d v="2023-02-22T00:00:00"/>
  </r>
  <r>
    <s v="2VF484"/>
    <s v="HERNANDEZ, CRESENCIO"/>
    <s v="Medical, HMO9"/>
    <s v="PMPM"/>
    <s v="S,"/>
    <s v="null"/>
    <s v="79.42"/>
    <s v="X, CP"/>
    <x v="2"/>
    <s v="null"/>
    <n v="20082508"/>
    <x v="5"/>
    <x v="7"/>
    <x v="3"/>
    <d v="2023-03-09T00:00:00"/>
    <d v="2023-02-22T00:00:00"/>
  </r>
  <r>
    <s v="2VF484"/>
    <s v="HERNANDEZ, CRESENCIO"/>
    <s v="Medical, HMO9"/>
    <s v="PMPM"/>
    <s v="S,"/>
    <s v="null"/>
    <s v="79.42"/>
    <s v="X, CP"/>
    <x v="2"/>
    <s v="null"/>
    <n v="20082508"/>
    <x v="5"/>
    <x v="7"/>
    <x v="3"/>
    <d v="2023-02-09T00:00:00"/>
    <d v="2023-02-22T00:00:00"/>
  </r>
  <r>
    <s v="5U50E2"/>
    <s v="MESA FLEITAS, MARIO"/>
    <s v="Medical, HOAPIN"/>
    <s v="PMPM Fee"/>
    <s v="S,"/>
    <s v="null"/>
    <s v="23.6"/>
    <s v="X, CP"/>
    <x v="0"/>
    <s v="null"/>
    <n v="98266040"/>
    <x v="0"/>
    <x v="0"/>
    <x v="0"/>
    <d v="2023-02-09T00:00:00"/>
    <d v="2023-02-22T00:00:00"/>
  </r>
  <r>
    <s v="5U50E2"/>
    <s v="MESA FLEITAS, MARIO"/>
    <s v="Medical, HOAPIN"/>
    <s v="PMPM"/>
    <s v="S,"/>
    <s v="null"/>
    <s v="23.6"/>
    <s v="X, CP"/>
    <x v="0"/>
    <s v="null"/>
    <n v="98266040"/>
    <x v="0"/>
    <x v="0"/>
    <x v="0"/>
    <d v="2023-02-09T00:00:00"/>
    <d v="2023-02-22T00:00:00"/>
  </r>
  <r>
    <s v="5U254U"/>
    <s v="SAUCEDO, ELPIDIA"/>
    <s v="Medical, HMO9"/>
    <s v="PMPM Fee"/>
    <s v="S,"/>
    <s v="null"/>
    <s v="90.05"/>
    <s v="X, CP"/>
    <x v="0"/>
    <s v="null"/>
    <n v="97706452"/>
    <x v="3"/>
    <x v="3"/>
    <x v="1"/>
    <d v="2023-03-09T00:00:00"/>
    <d v="2023-02-22T00:00:00"/>
  </r>
  <r>
    <s v="5U254U"/>
    <s v="SAUCEDO, ELPIDIA"/>
    <s v="Medical, HMO9"/>
    <s v="PMPM Fee"/>
    <s v="S,"/>
    <s v="null"/>
    <s v="90.05"/>
    <s v="X, CP"/>
    <x v="0"/>
    <s v="null"/>
    <n v="97706452"/>
    <x v="3"/>
    <x v="3"/>
    <x v="1"/>
    <d v="2023-02-09T00:00:00"/>
    <d v="2023-02-22T00:00:00"/>
  </r>
  <r>
    <s v="5U254U"/>
    <s v="SAUCEDO, ELPIDIA"/>
    <s v="Medical, HMO9"/>
    <s v="PMPM"/>
    <s v="S,"/>
    <s v="null"/>
    <s v="90.05"/>
    <s v="X, CP"/>
    <x v="0"/>
    <s v="null"/>
    <n v="97706452"/>
    <x v="3"/>
    <x v="3"/>
    <x v="1"/>
    <d v="2023-03-09T00:00:00"/>
    <d v="2023-02-22T00:00:00"/>
  </r>
  <r>
    <s v="5U254U"/>
    <s v="SAUCEDO, ELPIDIA"/>
    <s v="Medical, HMO9"/>
    <s v="PMPM"/>
    <s v="S,"/>
    <s v="null"/>
    <s v="90.05"/>
    <s v="X, CP"/>
    <x v="0"/>
    <s v="null"/>
    <n v="97706452"/>
    <x v="3"/>
    <x v="3"/>
    <x v="1"/>
    <d v="2023-02-09T00:00:00"/>
    <d v="2023-02-22T00:00:00"/>
  </r>
  <r>
    <s v="9U288Q"/>
    <s v="ARROLIGA, CARMEN"/>
    <s v="Medical, HMO9"/>
    <s v="PMPM Fee"/>
    <s v="S,"/>
    <s v="null"/>
    <s v="527.54"/>
    <s v="X, SP"/>
    <x v="0"/>
    <s v="null"/>
    <n v="8294470"/>
    <x v="6"/>
    <x v="8"/>
    <x v="3"/>
    <d v="2023-09-09T00:00:00"/>
    <d v="2023-02-22T00:00:00"/>
  </r>
  <r>
    <s v="9U288Q"/>
    <s v="ARROLIGA, CARMEN"/>
    <s v="Medical, HMO9"/>
    <s v="PMPM"/>
    <s v="S,"/>
    <s v="null"/>
    <s v="527.54"/>
    <s v="X, SP"/>
    <x v="0"/>
    <s v="null"/>
    <n v="8294470"/>
    <x v="6"/>
    <x v="8"/>
    <x v="3"/>
    <d v="2023-09-09T00:00:00"/>
    <d v="2023-02-22T00:00:00"/>
  </r>
  <r>
    <s v="2U55W5"/>
    <s v="DISMORE, JONATHAN"/>
    <s v="Medical, HMO9"/>
    <s v="PMPM Fee"/>
    <s v="S,"/>
    <s v="null"/>
    <s v="855.4"/>
    <s v="X, SP"/>
    <x v="2"/>
    <s v="null"/>
    <n v="98908929"/>
    <x v="7"/>
    <x v="9"/>
    <x v="1"/>
    <d v="2023-09-09T00:00:00"/>
    <d v="2023-02-22T00:00:00"/>
  </r>
  <r>
    <s v="2U55W5"/>
    <s v="DISMORE, JONATHAN"/>
    <s v="Medical, HMO9"/>
    <s v="PMPM"/>
    <s v="S,"/>
    <s v="null"/>
    <s v="855.4"/>
    <s v="X, SP"/>
    <x v="2"/>
    <s v="null"/>
    <n v="98908929"/>
    <x v="7"/>
    <x v="9"/>
    <x v="1"/>
    <d v="2023-09-09T00:00:00"/>
    <d v="2023-02-22T00:00:00"/>
  </r>
  <r>
    <s v="0U80R2"/>
    <s v="NUNEZ SANTOS, CONNY"/>
    <s v="Medical, HMO9"/>
    <s v="PMPM Fee"/>
    <s v="S,"/>
    <s v="null"/>
    <s v="522.23"/>
    <s v="X, SP"/>
    <x v="0"/>
    <s v="null"/>
    <n v="8294470"/>
    <x v="6"/>
    <x v="8"/>
    <x v="3"/>
    <d v="2023-09-09T00:00:00"/>
    <d v="2023-02-22T00:00:00"/>
  </r>
  <r>
    <s v="0U80R2"/>
    <s v="NUNEZ SANTOS, CONNY"/>
    <s v="Medical, HMO9"/>
    <s v="PMPM"/>
    <s v="S,"/>
    <s v="null"/>
    <s v="522.23"/>
    <s v="X, SP"/>
    <x v="0"/>
    <s v="null"/>
    <n v="8294470"/>
    <x v="6"/>
    <x v="8"/>
    <x v="3"/>
    <d v="2023-09-09T00:00:00"/>
    <d v="2023-02-22T00:00:00"/>
  </r>
  <r>
    <s v="3UU224"/>
    <s v="MERCADO GARCIA, ALFONSO"/>
    <s v="Medical, HOAPIN"/>
    <s v="PMPM Fee"/>
    <s v="S,"/>
    <s v="null"/>
    <s v="26.22"/>
    <s v="X, CP"/>
    <x v="0"/>
    <s v="null"/>
    <n v="20259823"/>
    <x v="4"/>
    <x v="10"/>
    <x v="4"/>
    <d v="2023-02-09T00:00:00"/>
    <d v="2023-02-22T00:00:00"/>
  </r>
  <r>
    <s v="3UU224"/>
    <s v="MERCADO GARCIA, ALFONSO"/>
    <s v="Medical, HOAPIN"/>
    <s v="PMPM Fee"/>
    <s v="S,"/>
    <s v="null"/>
    <s v="26.22"/>
    <s v="X, CP"/>
    <x v="0"/>
    <s v="null"/>
    <n v="20259823"/>
    <x v="4"/>
    <x v="10"/>
    <x v="4"/>
    <d v="2023-09-09T00:00:00"/>
    <d v="2023-02-22T00:00:00"/>
  </r>
  <r>
    <s v="3UU224"/>
    <s v="MERCADO GARCIA, ALFONSO"/>
    <s v="Medical, HOAPIN"/>
    <s v="PMPM Fee"/>
    <s v="S,"/>
    <s v="null"/>
    <s v="43.26"/>
    <s v="X, CP"/>
    <x v="0"/>
    <s v="null"/>
    <n v="20259823"/>
    <x v="4"/>
    <x v="10"/>
    <x v="4"/>
    <d v="2029-08-09T00:00:00"/>
    <d v="2023-02-22T00:00:00"/>
  </r>
  <r>
    <s v="3UU224"/>
    <s v="MERCADO GARCIA, ALFONSO"/>
    <s v="Medical, HOAPIN"/>
    <s v="PMPM Fee"/>
    <s v="S,"/>
    <s v="null"/>
    <s v="43.26"/>
    <s v="X, CP"/>
    <x v="0"/>
    <s v="null"/>
    <n v="20259823"/>
    <x v="4"/>
    <x v="10"/>
    <x v="4"/>
    <d v="2030-03-09T00:00:00"/>
    <d v="2023-02-22T00:00:00"/>
  </r>
  <r>
    <s v="3UU224"/>
    <s v="MERCADO GARCIA, ALFONSO"/>
    <s v="Medical, HOAPIN"/>
    <s v="PMPM Fee"/>
    <s v="S,"/>
    <s v="null"/>
    <s v="43.26"/>
    <s v="X, CP"/>
    <x v="0"/>
    <s v="null"/>
    <n v="20259823"/>
    <x v="4"/>
    <x v="10"/>
    <x v="4"/>
    <d v="2029-06-09T00:00:00"/>
    <d v="2023-02-22T00:00:00"/>
  </r>
  <r>
    <s v="3UU224"/>
    <s v="MERCADO GARCIA, ALFONSO"/>
    <s v="Medical, HOAPIN"/>
    <s v="PMPM"/>
    <s v="S,"/>
    <s v="null"/>
    <s v="43.26"/>
    <s v="X, CP"/>
    <x v="0"/>
    <s v="null"/>
    <n v="20259823"/>
    <x v="4"/>
    <x v="10"/>
    <x v="4"/>
    <d v="2029-08-09T00:00:00"/>
    <d v="2023-02-22T00:00:00"/>
  </r>
  <r>
    <s v="3UU224"/>
    <s v="MERCADO GARCIA, ALFONSO"/>
    <s v="Medical, HOAPIN"/>
    <s v="PMPM"/>
    <s v="S,"/>
    <s v="null"/>
    <s v="26.22"/>
    <s v="X, CP"/>
    <x v="0"/>
    <s v="null"/>
    <n v="20259823"/>
    <x v="4"/>
    <x v="10"/>
    <x v="4"/>
    <d v="2023-02-09T00:00:00"/>
    <d v="2023-02-22T00:00:00"/>
  </r>
  <r>
    <s v="3UU224"/>
    <s v="MERCADO GARCIA, ALFONSO"/>
    <s v="Medical, HOAPIN"/>
    <s v="PMPM"/>
    <s v="S,"/>
    <s v="null"/>
    <s v="43.26"/>
    <s v="X, CP"/>
    <x v="0"/>
    <s v="null"/>
    <n v="20259823"/>
    <x v="4"/>
    <x v="10"/>
    <x v="4"/>
    <d v="2029-06-09T00:00:00"/>
    <d v="2023-02-22T00:00:00"/>
  </r>
  <r>
    <s v="3UU224"/>
    <s v="MERCADO GARCIA, ALFONSO"/>
    <s v="Medical, HOAPIN"/>
    <s v="PMPM"/>
    <s v="S,"/>
    <s v="null"/>
    <s v="26.22"/>
    <s v="X, CP"/>
    <x v="0"/>
    <s v="null"/>
    <n v="20259823"/>
    <x v="4"/>
    <x v="10"/>
    <x v="4"/>
    <d v="2023-09-09T00:00:00"/>
    <d v="2023-02-22T00:00:00"/>
  </r>
  <r>
    <s v="3UU224"/>
    <s v="MERCADO GARCIA, ALFONSO"/>
    <s v="Medical, HOAPIN"/>
    <s v="PMPM"/>
    <s v="S,"/>
    <s v="null"/>
    <s v="43.26"/>
    <s v="X, CP"/>
    <x v="0"/>
    <s v="null"/>
    <n v="20259823"/>
    <x v="4"/>
    <x v="10"/>
    <x v="4"/>
    <d v="2030-03-09T00:00:00"/>
    <d v="2023-02-22T00:00:00"/>
  </r>
  <r>
    <s v="9VF243"/>
    <s v="FINNEY, ELITA"/>
    <s v="Medical, HMO9"/>
    <s v="PMPM Fee"/>
    <s v="S,"/>
    <s v="null"/>
    <s v="68.5"/>
    <s v="X, CP"/>
    <x v="0"/>
    <s v="null"/>
    <n v="98284390"/>
    <x v="5"/>
    <x v="6"/>
    <x v="2"/>
    <d v="2023-02-09T00:00:00"/>
    <d v="2023-02-22T00:00:00"/>
  </r>
  <r>
    <s v="9VF243"/>
    <s v="FINNEY, ELITA"/>
    <s v="Medical, HMO9"/>
    <s v="PMPM"/>
    <s v="S,"/>
    <s v="null"/>
    <s v="68.5"/>
    <s v="X, CP"/>
    <x v="0"/>
    <s v="null"/>
    <n v="98284390"/>
    <x v="5"/>
    <x v="6"/>
    <x v="2"/>
    <d v="2023-02-09T00:00:00"/>
    <d v="2023-02-22T00:00:00"/>
  </r>
  <r>
    <s v="5U73W9"/>
    <s v="RENTERIA, PAOLA LILIANA"/>
    <s v="Medical, HMO9"/>
    <s v="PMPM Fee"/>
    <s v="S,"/>
    <s v="null"/>
    <s v="237.52"/>
    <s v="X, SP"/>
    <x v="0"/>
    <s v="null"/>
    <n v="92024632"/>
    <x v="2"/>
    <x v="11"/>
    <x v="1"/>
    <d v="2023-09-09T00:00:00"/>
    <d v="2023-02-22T00:00:00"/>
  </r>
  <r>
    <s v="5U73W9"/>
    <s v="RENTERIA, PAOLA LILIANA"/>
    <s v="Medical, HMO9"/>
    <s v="PMPM"/>
    <s v="S,"/>
    <s v="null"/>
    <s v="237.52"/>
    <s v="X, SP"/>
    <x v="0"/>
    <s v="null"/>
    <n v="92024632"/>
    <x v="2"/>
    <x v="11"/>
    <x v="1"/>
    <d v="2023-09-09T00:00:00"/>
    <d v="2023-02-22T00:00:00"/>
  </r>
  <r>
    <s v="5U38T2"/>
    <s v="ARRIAGA HERNANDEZ, FERMIN"/>
    <s v="Medical, HMO9"/>
    <s v="PMPM Fee"/>
    <s v="S,"/>
    <s v="null"/>
    <s v="437.45"/>
    <s v="X, SP"/>
    <x v="0"/>
    <s v="null"/>
    <n v="92024632"/>
    <x v="2"/>
    <x v="11"/>
    <x v="1"/>
    <d v="2023-09-09T00:00:00"/>
    <d v="2023-02-22T00:00:00"/>
  </r>
  <r>
    <s v="5U38T2"/>
    <s v="ARRIAGA HERNANDEZ, FERMIN"/>
    <s v="Medical, HMO9"/>
    <s v="PMPM"/>
    <s v="S,"/>
    <s v="null"/>
    <s v="437.45"/>
    <s v="X, SP"/>
    <x v="0"/>
    <s v="null"/>
    <n v="92024632"/>
    <x v="2"/>
    <x v="11"/>
    <x v="1"/>
    <d v="2023-09-09T00:00:00"/>
    <d v="2023-02-22T00:00:00"/>
  </r>
  <r>
    <s v="7U86T4"/>
    <s v="ROJAS GEA, RAUL"/>
    <s v="Medical, HMO9"/>
    <s v="PMPM Fee"/>
    <s v="S,"/>
    <s v="null"/>
    <s v="353.68"/>
    <s v="X, SP"/>
    <x v="0"/>
    <s v="null"/>
    <n v="92024632"/>
    <x v="2"/>
    <x v="11"/>
    <x v="1"/>
    <d v="2023-09-09T00:00:00"/>
    <d v="2023-02-22T00:00:00"/>
  </r>
  <r>
    <s v="7U86T4"/>
    <s v="ROJAS GEA, RAUL"/>
    <s v="Medical, HMO9"/>
    <s v="PMPM"/>
    <s v="S,"/>
    <s v="null"/>
    <s v="353.68"/>
    <s v="X, SP"/>
    <x v="0"/>
    <s v="null"/>
    <n v="92024632"/>
    <x v="2"/>
    <x v="11"/>
    <x v="1"/>
    <d v="2023-09-09T00:00:00"/>
    <d v="2023-02-22T00:00:00"/>
  </r>
  <r>
    <s v="4U20V9"/>
    <s v="MONCIVAIS, CANDELARIO"/>
    <s v="Medical, HMO9"/>
    <s v="PMPM Fee"/>
    <s v="S,"/>
    <s v="null"/>
    <s v="624.02"/>
    <s v="X, SP"/>
    <x v="0"/>
    <s v="null"/>
    <n v="92024632"/>
    <x v="2"/>
    <x v="11"/>
    <x v="1"/>
    <d v="2023-09-09T00:00:00"/>
    <d v="2023-02-22T00:00:00"/>
  </r>
  <r>
    <s v="4U20V9"/>
    <s v="MONCIVAIS, CANDELARIO"/>
    <s v="Medical, HMO9"/>
    <s v="PMPM"/>
    <s v="S,"/>
    <s v="null"/>
    <s v="624.02"/>
    <s v="X, SP"/>
    <x v="0"/>
    <s v="null"/>
    <n v="92024632"/>
    <x v="2"/>
    <x v="11"/>
    <x v="1"/>
    <d v="2023-09-09T00:00:00"/>
    <d v="2023-02-22T00:00:00"/>
  </r>
  <r>
    <s v="4U62X3"/>
    <s v="MENDEZ, MARIA"/>
    <s v="Medical, HMO9"/>
    <s v="PMPM Fee"/>
    <s v="S,"/>
    <s v="null"/>
    <s v="447.3"/>
    <s v="X, SP"/>
    <x v="0"/>
    <s v="null"/>
    <n v="92024632"/>
    <x v="2"/>
    <x v="11"/>
    <x v="1"/>
    <d v="2023-09-09T00:00:00"/>
    <d v="2023-02-22T00:00:00"/>
  </r>
  <r>
    <s v="4U62X3"/>
    <s v="MENDEZ, MARIA"/>
    <s v="Medical, HMO9"/>
    <s v="PMPM"/>
    <s v="S,"/>
    <s v="null"/>
    <s v="447.3"/>
    <s v="X, SP"/>
    <x v="0"/>
    <s v="null"/>
    <n v="92024632"/>
    <x v="2"/>
    <x v="11"/>
    <x v="1"/>
    <d v="2023-09-09T00:00:00"/>
    <d v="2023-02-22T00:00:00"/>
  </r>
  <r>
    <s v="8U23X0"/>
    <s v="JIRON, VLADIMIRO FERNA"/>
    <s v="Medical, HMO9"/>
    <s v="PMPM Fee"/>
    <s v="S,"/>
    <s v="null"/>
    <s v="309.27"/>
    <s v="X, SP"/>
    <x v="0"/>
    <s v="null"/>
    <n v="92024632"/>
    <x v="2"/>
    <x v="11"/>
    <x v="1"/>
    <d v="2023-09-09T00:00:00"/>
    <d v="2023-02-22T00:00:00"/>
  </r>
  <r>
    <s v="8U23X0"/>
    <s v="JIRON, VLADIMIRO FERNA"/>
    <s v="Medical, HMO9"/>
    <s v="PMPM"/>
    <s v="S,"/>
    <s v="null"/>
    <s v="309.27"/>
    <s v="X, SP"/>
    <x v="0"/>
    <s v="null"/>
    <n v="92024632"/>
    <x v="2"/>
    <x v="11"/>
    <x v="1"/>
    <d v="2023-09-09T00:00:00"/>
    <d v="2023-02-22T00:00:00"/>
  </r>
  <r>
    <s v="2U82R6"/>
    <s v="FRAGOSO, GABRIELA"/>
    <s v="Medical, HMO9"/>
    <s v="PMPM Fee"/>
    <s v="S,"/>
    <s v="null"/>
    <s v="522.87"/>
    <s v="X, SP"/>
    <x v="0"/>
    <s v="null"/>
    <n v="98284390"/>
    <x v="5"/>
    <x v="6"/>
    <x v="3"/>
    <d v="2023-09-09T00:00:00"/>
    <d v="2023-02-22T00:00:00"/>
  </r>
  <r>
    <s v="2U82R6"/>
    <s v="FRAGOSO, GABRIELA"/>
    <s v="Medical, HMO9"/>
    <s v="PMPM"/>
    <s v="S,"/>
    <s v="null"/>
    <s v="522.87"/>
    <s v="X, SP"/>
    <x v="0"/>
    <s v="null"/>
    <n v="98284390"/>
    <x v="5"/>
    <x v="6"/>
    <x v="3"/>
    <d v="2023-09-09T00:00:00"/>
    <d v="2023-02-22T00:00:00"/>
  </r>
  <r>
    <s v="4U69V4"/>
    <s v="ENRIQUE CORTES, LUIS"/>
    <s v="Medical, HMO9"/>
    <s v="PMPM Fee"/>
    <s v="S,"/>
    <s v="null"/>
    <s v="244.23"/>
    <s v="X, SP"/>
    <x v="0"/>
    <s v="null"/>
    <n v="92024632"/>
    <x v="2"/>
    <x v="11"/>
    <x v="1"/>
    <d v="2023-09-09T00:00:00"/>
    <d v="2023-02-22T00:00:00"/>
  </r>
  <r>
    <s v="4U69V4"/>
    <s v="ENRIQUE CORTES, LUIS"/>
    <s v="Medical, HMO9"/>
    <s v="PMPM"/>
    <s v="S,"/>
    <s v="null"/>
    <s v="244.23"/>
    <s v="X, SP"/>
    <x v="0"/>
    <s v="null"/>
    <n v="92024632"/>
    <x v="2"/>
    <x v="11"/>
    <x v="1"/>
    <d v="2023-09-09T00:00:00"/>
    <d v="2023-02-22T00:00:00"/>
  </r>
  <r>
    <s v="0U74V9"/>
    <s v="MATOS DE LA CRUZ, ALEXEI"/>
    <s v="Medical, HMO9"/>
    <s v="PMPM Fee"/>
    <s v="S,"/>
    <s v="null"/>
    <s v="430.5"/>
    <s v="X, SP"/>
    <x v="0"/>
    <s v="null"/>
    <n v="92225552"/>
    <x v="2"/>
    <x v="2"/>
    <x v="1"/>
    <d v="2023-09-09T00:00:00"/>
    <d v="2023-02-22T00:00:00"/>
  </r>
  <r>
    <s v="0U74V9"/>
    <s v="MATOS DE LA CRUZ, ALEXEI"/>
    <s v="Medical, HMO9"/>
    <s v="PMPM"/>
    <s v="S,"/>
    <s v="null"/>
    <s v="430.5"/>
    <s v="X, SP"/>
    <x v="0"/>
    <s v="null"/>
    <n v="92225552"/>
    <x v="2"/>
    <x v="2"/>
    <x v="1"/>
    <d v="2023-09-09T00:00:00"/>
    <d v="2023-02-22T00:00:00"/>
  </r>
  <r>
    <s v="8U24X9"/>
    <s v="CASTILLO, IRIS"/>
    <s v="Medical, HMO9"/>
    <s v="PMPM Fee"/>
    <s v="DP,"/>
    <s v="null"/>
    <n v="0"/>
    <s v="X, SP"/>
    <x v="0"/>
    <s v="null"/>
    <n v="92225552"/>
    <x v="2"/>
    <x v="2"/>
    <x v="1"/>
    <d v="2023-09-09T00:00:00"/>
    <d v="2023-02-22T00:00:00"/>
  </r>
  <r>
    <s v="8U24X9"/>
    <s v="CASTILLO, IRIS"/>
    <s v="Medical, HMO9"/>
    <s v="PMPM"/>
    <s v="DP,"/>
    <s v="null"/>
    <n v="0"/>
    <s v="X, SP"/>
    <x v="0"/>
    <s v="null"/>
    <n v="92225552"/>
    <x v="2"/>
    <x v="2"/>
    <x v="1"/>
    <d v="2023-09-09T00:00:00"/>
    <d v="2023-02-22T00:00:00"/>
  </r>
  <r>
    <s v="4U09R0"/>
    <s v="PALMEROS, ROSA"/>
    <s v="Medical, HMO9"/>
    <s v="PMPM Fee"/>
    <s v="S,"/>
    <s v="null"/>
    <s v="9003.7"/>
    <s v="X, SP"/>
    <x v="0"/>
    <s v="null"/>
    <n v="8294470"/>
    <x v="6"/>
    <x v="8"/>
    <x v="3"/>
    <d v="2023-09-09T00:00:00"/>
    <d v="2023-02-22T00:00:00"/>
  </r>
  <r>
    <s v="4U09R0"/>
    <s v="PALMEROS, ROSA"/>
    <s v="Medical, HMO9"/>
    <s v="PMPM"/>
    <s v="S,"/>
    <s v="null"/>
    <s v="9003.7"/>
    <s v="X, SP"/>
    <x v="0"/>
    <s v="null"/>
    <n v="8294470"/>
    <x v="6"/>
    <x v="8"/>
    <x v="3"/>
    <d v="2023-09-09T00:00:00"/>
    <d v="2023-02-22T00:00:00"/>
  </r>
  <r>
    <s v="6U82W7"/>
    <s v="MACIA CARAVEO, RAFAEL"/>
    <s v="Medical, HMO9"/>
    <s v="PMPM Fee"/>
    <s v="S,"/>
    <s v="null"/>
    <s v="9462.58"/>
    <s v="X, SP"/>
    <x v="2"/>
    <s v="null"/>
    <n v="92024632"/>
    <x v="2"/>
    <x v="11"/>
    <x v="1"/>
    <d v="2023-09-09T00:00:00"/>
    <d v="2023-02-22T00:00:00"/>
  </r>
  <r>
    <s v="6U82W7"/>
    <s v="MACIA CARAVEO, RAFAEL"/>
    <s v="Medical, HMO9"/>
    <s v="PMPM"/>
    <s v="S,"/>
    <s v="null"/>
    <s v="9462.58"/>
    <s v="X, SP"/>
    <x v="2"/>
    <s v="null"/>
    <n v="92024632"/>
    <x v="2"/>
    <x v="11"/>
    <x v="1"/>
    <d v="2023-09-09T00:00:00"/>
    <d v="2023-02-22T00:00:00"/>
  </r>
  <r>
    <s v="0U04Y2"/>
    <s v="LOPEZ, YOJAN"/>
    <s v="Medical, HMO9"/>
    <s v="PMPM Fee"/>
    <s v="S,"/>
    <s v="null"/>
    <n v="0"/>
    <s v="X, SP"/>
    <x v="0"/>
    <s v="null"/>
    <n v="98284390"/>
    <x v="5"/>
    <x v="6"/>
    <x v="1"/>
    <d v="2023-09-09T00:00:00"/>
    <d v="2023-02-22T00:00:00"/>
  </r>
  <r>
    <s v="0U04Y2"/>
    <s v="LOPEZ, YOJAN"/>
    <s v="Medical, HMO9"/>
    <s v="PMPM"/>
    <s v="S,"/>
    <s v="null"/>
    <n v="0"/>
    <s v="X, SP"/>
    <x v="0"/>
    <s v="null"/>
    <n v="98284390"/>
    <x v="5"/>
    <x v="6"/>
    <x v="1"/>
    <d v="2023-09-09T00:00:00"/>
    <d v="2023-02-22T00:00:00"/>
  </r>
  <r>
    <s v="2U76U0"/>
    <s v="FERNANDEZ, WILBER"/>
    <s v="Medical, HMO9"/>
    <s v="PMPM Fee"/>
    <s v="S,"/>
    <s v="null"/>
    <s v="669.07"/>
    <s v="X, SP"/>
    <x v="2"/>
    <s v="null"/>
    <n v="92024632"/>
    <x v="2"/>
    <x v="11"/>
    <x v="1"/>
    <d v="2023-09-09T00:00:00"/>
    <d v="2023-02-22T00:00:00"/>
  </r>
  <r>
    <s v="2U76U0"/>
    <s v="FERNANDEZ, WILBER"/>
    <s v="Medical, HMO9"/>
    <s v="PMPM"/>
    <s v="S,"/>
    <s v="null"/>
    <s v="669.07"/>
    <s v="X, SP"/>
    <x v="2"/>
    <s v="null"/>
    <n v="92024632"/>
    <x v="2"/>
    <x v="11"/>
    <x v="1"/>
    <d v="2023-09-09T00:00:00"/>
    <d v="2023-02-22T00:00:00"/>
  </r>
  <r>
    <s v="0U82U5"/>
    <s v="AVILAS DOMINGUEZ, SANDRA"/>
    <s v="Medical, HMO9"/>
    <s v="PMPM Fee"/>
    <s v="DP,"/>
    <s v="null"/>
    <n v="0"/>
    <s v="X, SP"/>
    <x v="0"/>
    <s v="null"/>
    <n v="92024632"/>
    <x v="2"/>
    <x v="11"/>
    <x v="1"/>
    <d v="2023-09-09T00:00:00"/>
    <d v="2023-02-22T00:00:00"/>
  </r>
  <r>
    <s v="0U82U5"/>
    <s v="AVILAS DOMINGUEZ, SANDRA"/>
    <s v="Medical, HMO9"/>
    <s v="PMPM"/>
    <s v="DP,"/>
    <s v="null"/>
    <n v="0"/>
    <s v="X, SP"/>
    <x v="0"/>
    <s v="null"/>
    <n v="92024632"/>
    <x v="2"/>
    <x v="11"/>
    <x v="1"/>
    <d v="2023-09-09T00:00:00"/>
    <d v="2023-02-22T00:00:00"/>
  </r>
  <r>
    <s v="5U56T4"/>
    <s v="GARCIA RODRIGUEZ, ERIC"/>
    <s v="Medical, HMO9"/>
    <s v="PMPM Fee"/>
    <s v="S,"/>
    <s v="null"/>
    <s v="230.48"/>
    <s v="X, SP"/>
    <x v="0"/>
    <s v="null"/>
    <n v="92024632"/>
    <x v="2"/>
    <x v="11"/>
    <x v="1"/>
    <d v="2023-09-09T00:00:00"/>
    <d v="2023-02-22T00:00:00"/>
  </r>
  <r>
    <s v="5U56T4"/>
    <s v="GARCIA RODRIGUEZ, ERIC"/>
    <s v="Medical, HMO9"/>
    <s v="PMPM"/>
    <s v="S,"/>
    <s v="null"/>
    <s v="230.48"/>
    <s v="X, SP"/>
    <x v="0"/>
    <s v="null"/>
    <n v="92024632"/>
    <x v="2"/>
    <x v="11"/>
    <x v="1"/>
    <d v="2023-09-09T00:00:00"/>
    <d v="2023-02-22T00:00:00"/>
  </r>
  <r>
    <s v="2U96U6"/>
    <s v="ESPINOZA MENDEZ, BIVIANA"/>
    <s v="Medical, HMO9"/>
    <s v="PMPM Fee"/>
    <s v="S,"/>
    <s v="null"/>
    <s v="333.66"/>
    <s v="X, SP"/>
    <x v="0"/>
    <s v="null"/>
    <n v="92225552"/>
    <x v="2"/>
    <x v="2"/>
    <x v="1"/>
    <d v="2023-09-09T00:00:00"/>
    <d v="2023-02-22T00:00:00"/>
  </r>
  <r>
    <s v="2U96U6"/>
    <s v="ESPINOZA MENDEZ, BIVIANA"/>
    <s v="Medical, HMO9"/>
    <s v="PMPM"/>
    <s v="S,"/>
    <s v="null"/>
    <s v="333.66"/>
    <s v="X, SP"/>
    <x v="0"/>
    <s v="null"/>
    <n v="92225552"/>
    <x v="2"/>
    <x v="2"/>
    <x v="1"/>
    <d v="2023-09-09T00:00:00"/>
    <d v="2023-02-22T00:00:00"/>
  </r>
  <r>
    <s v="4U80U8"/>
    <s v="MENDOZA GOMEZ, ANGELO ADO"/>
    <s v="Medical, HMO9"/>
    <s v="PMPM Fee"/>
    <s v="S,"/>
    <s v="null"/>
    <n v="0"/>
    <s v="X, SP"/>
    <x v="3"/>
    <s v="null"/>
    <n v="92024632"/>
    <x v="2"/>
    <x v="11"/>
    <x v="1"/>
    <d v="2023-09-09T00:00:00"/>
    <d v="2023-02-22T00:00:00"/>
  </r>
  <r>
    <s v="4U80U8"/>
    <s v="MENDOZA GOMEZ, ANGELO ADO"/>
    <s v="Medical, HMO9"/>
    <s v="PMPM"/>
    <s v=","/>
    <s v="null"/>
    <n v="0"/>
    <s v="X, SP"/>
    <x v="3"/>
    <s v="null"/>
    <n v="92024632"/>
    <x v="2"/>
    <x v="11"/>
    <x v="1"/>
    <d v="2023-09-09T00:00:00"/>
    <d v="2023-02-22T00:00:00"/>
  </r>
  <r>
    <s v="8U87T5"/>
    <s v="PINEIRO HERNANDEZ, ALEXIS"/>
    <s v="Medical, HMO9"/>
    <s v="PMPM Fee"/>
    <s v="S,"/>
    <s v="null"/>
    <s v="478.99"/>
    <s v="X, SP"/>
    <x v="0"/>
    <s v="null"/>
    <n v="92024632"/>
    <x v="2"/>
    <x v="11"/>
    <x v="1"/>
    <d v="2023-09-09T00:00:00"/>
    <d v="2023-02-22T00:00:00"/>
  </r>
  <r>
    <s v="8U87T5"/>
    <s v="PINEIRO HERNANDEZ, ALEXIS"/>
    <s v="Medical, HMO9"/>
    <s v="PMPM"/>
    <s v="S,"/>
    <s v="null"/>
    <s v="478.99"/>
    <s v="X, SP"/>
    <x v="0"/>
    <s v="null"/>
    <n v="92024632"/>
    <x v="2"/>
    <x v="11"/>
    <x v="1"/>
    <d v="2023-09-09T00:00:00"/>
    <d v="2023-02-22T00:00:00"/>
  </r>
  <r>
    <s v="8U65X2"/>
    <s v="COLINDES, BETY"/>
    <s v="Medical, HMO9"/>
    <s v="PMPM Fee"/>
    <s v="S,"/>
    <s v="null"/>
    <s v="664.5"/>
    <s v="X, SP"/>
    <x v="3"/>
    <s v="null"/>
    <n v="98284390"/>
    <x v="5"/>
    <x v="6"/>
    <x v="1"/>
    <d v="2023-09-09T00:00:00"/>
    <d v="2023-02-22T00:00:00"/>
  </r>
  <r>
    <s v="8U65X2"/>
    <s v="COLINDES, BETY"/>
    <s v="Medical, HMO9"/>
    <s v="PMPM"/>
    <s v=","/>
    <s v="null"/>
    <s v="664.5"/>
    <s v="X, SP"/>
    <x v="3"/>
    <s v="null"/>
    <n v="98284390"/>
    <x v="5"/>
    <x v="6"/>
    <x v="1"/>
    <d v="2023-09-09T00:00:00"/>
    <d v="2023-02-22T00:00:00"/>
  </r>
  <r>
    <s v="8U42W4"/>
    <s v="JACOBO SALGADO, TERESA"/>
    <s v="Medical, HMO9"/>
    <s v="PMPM Fee"/>
    <s v="S,"/>
    <s v="null"/>
    <s v="828.66"/>
    <s v="X, SP"/>
    <x v="2"/>
    <s v="null"/>
    <n v="92024632"/>
    <x v="2"/>
    <x v="11"/>
    <x v="1"/>
    <d v="2023-09-09T00:00:00"/>
    <d v="2023-02-22T00:00:00"/>
  </r>
  <r>
    <s v="8U42W4"/>
    <s v="JACOBO SALGADO, TERESA"/>
    <s v="Medical, HMO9"/>
    <s v="PMPM"/>
    <s v=","/>
    <s v="null"/>
    <s v="828.66"/>
    <s v="X, SP"/>
    <x v="2"/>
    <s v="null"/>
    <n v="92024632"/>
    <x v="2"/>
    <x v="11"/>
    <x v="1"/>
    <d v="2023-09-09T00:00:00"/>
    <d v="2023-02-22T00:00:00"/>
  </r>
  <r>
    <s v="7U74V4"/>
    <s v="SIFUENTES, MARIO"/>
    <s v="Medical, HMO9"/>
    <s v="PMPM Fee"/>
    <s v="S,"/>
    <s v="null"/>
    <n v="0"/>
    <s v="X, SP"/>
    <x v="2"/>
    <s v="null"/>
    <n v="92024632"/>
    <x v="2"/>
    <x v="11"/>
    <x v="1"/>
    <d v="2023-09-09T00:00:00"/>
    <d v="2023-02-22T00:00:00"/>
  </r>
  <r>
    <s v="7U74V4"/>
    <s v="SIFUENTES, MARIO"/>
    <s v="Medical, HMO9"/>
    <s v="PMPM"/>
    <s v=","/>
    <s v="null"/>
    <n v="0"/>
    <s v="X, SP"/>
    <x v="2"/>
    <s v="null"/>
    <n v="92024632"/>
    <x v="2"/>
    <x v="11"/>
    <x v="1"/>
    <d v="2023-09-09T00:00:00"/>
    <d v="2023-02-22T00:00:00"/>
  </r>
  <r>
    <s v="5U58U3"/>
    <s v="GUZMAN, MAIRA"/>
    <s v="Medical, HMO9"/>
    <s v="PMPM Fee"/>
    <s v="DP,"/>
    <s v="null"/>
    <n v="0"/>
    <s v="X, SP"/>
    <x v="0"/>
    <s v="null"/>
    <n v="98284390"/>
    <x v="5"/>
    <x v="6"/>
    <x v="1"/>
    <d v="2023-09-09T00:00:00"/>
    <d v="2023-02-22T00:00:00"/>
  </r>
  <r>
    <s v="5U58U3"/>
    <s v="GUZMAN, MAIRA"/>
    <s v="Medical, HMO9"/>
    <s v="PMPM"/>
    <s v="DP,"/>
    <s v="null"/>
    <n v="0"/>
    <s v="X, SP"/>
    <x v="0"/>
    <s v="null"/>
    <n v="98284390"/>
    <x v="5"/>
    <x v="6"/>
    <x v="1"/>
    <d v="2023-09-09T00:00:00"/>
    <d v="2023-02-22T00:00:00"/>
  </r>
  <r>
    <s v="2U32W2"/>
    <s v="CRUZ PORTILLO, MARIO"/>
    <s v="Medical, HMO9"/>
    <s v="PMPM Fee"/>
    <s v="S,"/>
    <s v="null"/>
    <s v="9255.45"/>
    <s v="X, SP"/>
    <x v="2"/>
    <s v="null"/>
    <n v="98284390"/>
    <x v="5"/>
    <x v="6"/>
    <x v="1"/>
    <d v="2023-09-09T00:00:00"/>
    <d v="2023-02-22T00:00:00"/>
  </r>
  <r>
    <s v="2U32W2"/>
    <s v="CRUZ PORTILLO, MARIO"/>
    <s v="Medical, HMO9"/>
    <s v="PMPM"/>
    <s v="S,"/>
    <s v="null"/>
    <s v="9255.45"/>
    <s v="X, SP"/>
    <x v="2"/>
    <s v="null"/>
    <n v="98284390"/>
    <x v="5"/>
    <x v="6"/>
    <x v="1"/>
    <d v="2023-09-09T00:00:00"/>
    <d v="2023-02-22T00:00:00"/>
  </r>
  <r>
    <s v="8U45T2"/>
    <s v="SIVIRIAN BENITEZ, LORENA"/>
    <s v="Medical, HMO9"/>
    <s v="PMPM Fee"/>
    <s v="S,"/>
    <s v="null"/>
    <n v="0"/>
    <s v="X, CP"/>
    <x v="0"/>
    <s v="null"/>
    <n v="92225552"/>
    <x v="2"/>
    <x v="2"/>
    <x v="1"/>
    <d v="2023-02-09T00:00:00"/>
    <d v="2023-02-22T00:00:00"/>
  </r>
  <r>
    <s v="8U45T2"/>
    <s v="SIVIRIAN BENITEZ, LORENA"/>
    <s v="Medical, HMO9"/>
    <s v="PMPM Fee"/>
    <s v="S,"/>
    <s v="null"/>
    <n v="0"/>
    <s v="X, CP"/>
    <x v="0"/>
    <s v="null"/>
    <n v="92225552"/>
    <x v="2"/>
    <x v="2"/>
    <x v="1"/>
    <d v="2023-09-09T00:00:00"/>
    <d v="2023-02-22T00:00:00"/>
  </r>
  <r>
    <s v="8U45T2"/>
    <s v="SIVIRIAN BENITEZ, LORENA"/>
    <s v="Medical, HMO9"/>
    <s v="PMPM"/>
    <s v="S,"/>
    <s v="null"/>
    <n v="0"/>
    <s v="X, CP"/>
    <x v="0"/>
    <s v="null"/>
    <n v="92225552"/>
    <x v="2"/>
    <x v="2"/>
    <x v="1"/>
    <d v="2023-02-09T00:00:00"/>
    <d v="2023-02-22T00:00:00"/>
  </r>
  <r>
    <s v="8U45T2"/>
    <s v="SIVIRIAN BENITEZ, LORENA"/>
    <s v="Medical, HMO9"/>
    <s v="PMPM"/>
    <s v="S,"/>
    <s v="null"/>
    <n v="0"/>
    <s v="X, CP"/>
    <x v="0"/>
    <s v="null"/>
    <n v="92225552"/>
    <x v="2"/>
    <x v="2"/>
    <x v="1"/>
    <d v="2023-09-09T00:00:00"/>
    <d v="2023-02-22T00:00:00"/>
  </r>
  <r>
    <s v="2U709U"/>
    <s v="WU, XINCHUN"/>
    <s v="Medical, HMO9"/>
    <s v="PMPM Fee"/>
    <s v="S,"/>
    <s v="null"/>
    <s v="99.42"/>
    <s v="X, CP"/>
    <x v="0"/>
    <s v="null"/>
    <n v="8294470"/>
    <x v="6"/>
    <x v="8"/>
    <x v="1"/>
    <d v="2023-02-09T00:00:00"/>
    <d v="2023-02-22T00:00:00"/>
  </r>
  <r>
    <s v="2U709U"/>
    <s v="WU, XINCHUN"/>
    <s v="Medical, HMO9"/>
    <s v="PMPM"/>
    <s v="S,"/>
    <s v="null"/>
    <s v="99.42"/>
    <s v="X, CP"/>
    <x v="0"/>
    <s v="null"/>
    <n v="8294470"/>
    <x v="6"/>
    <x v="8"/>
    <x v="1"/>
    <d v="2023-02-09T00:00:00"/>
    <d v="2023-02-22T00:00:00"/>
  </r>
  <r>
    <s v="4U39T2"/>
    <s v="DOMINGUEZ, SAMANTHA"/>
    <s v="Medical, HMO9"/>
    <s v="PMPM Fee"/>
    <s v="S,"/>
    <s v="null"/>
    <s v="244.23"/>
    <s v="X, SP"/>
    <x v="0"/>
    <s v="null"/>
    <n v="92887272"/>
    <x v="4"/>
    <x v="12"/>
    <x v="1"/>
    <d v="2023-09-09T00:00:00"/>
    <d v="2023-02-22T00:00:00"/>
  </r>
  <r>
    <s v="4U39T2"/>
    <s v="DOMINGUEZ, SAMANTHA"/>
    <s v="Medical, HMO9"/>
    <s v="PMPM"/>
    <s v="S,"/>
    <s v="null"/>
    <s v="244.23"/>
    <s v="X, SP"/>
    <x v="0"/>
    <s v="null"/>
    <n v="92887272"/>
    <x v="4"/>
    <x v="12"/>
    <x v="1"/>
    <d v="2023-09-09T00:00:00"/>
    <d v="2023-02-22T00:00:00"/>
  </r>
  <r>
    <s v="4U75T2"/>
    <s v="GARDESLEN COLON, REBECCA"/>
    <s v="Medical, HMO9"/>
    <s v="PMPM Fee"/>
    <s v="S,"/>
    <s v="null"/>
    <s v="436.9"/>
    <s v="X, SP"/>
    <x v="0"/>
    <s v="null"/>
    <n v="92225552"/>
    <x v="2"/>
    <x v="2"/>
    <x v="1"/>
    <d v="2023-09-09T00:00:00"/>
    <d v="2023-02-22T00:00:00"/>
  </r>
  <r>
    <s v="4U75T2"/>
    <s v="GARDESLEN COLON, REBECCA"/>
    <s v="Medical, HMO9"/>
    <s v="PMPM"/>
    <s v="S,"/>
    <s v="null"/>
    <s v="436.9"/>
    <s v="X, SP"/>
    <x v="0"/>
    <s v="null"/>
    <n v="92225552"/>
    <x v="2"/>
    <x v="2"/>
    <x v="1"/>
    <d v="2023-09-09T00:00:00"/>
    <d v="2023-02-22T00:00:00"/>
  </r>
  <r>
    <s v="8U43V9"/>
    <s v="MARTINEZ, AZALIA"/>
    <s v="Medical, HMO9"/>
    <s v="PMPM Fee"/>
    <s v="S,"/>
    <s v="null"/>
    <s v="227.35"/>
    <s v="X, SP"/>
    <x v="0"/>
    <s v="null"/>
    <n v="92655462"/>
    <x v="2"/>
    <x v="13"/>
    <x v="1"/>
    <d v="2023-09-09T00:00:00"/>
    <d v="2023-02-22T00:00:00"/>
  </r>
  <r>
    <s v="8U43V9"/>
    <s v="MARTINEZ, AZALIA"/>
    <s v="Medical, HMO9"/>
    <s v="PMPM"/>
    <s v="S,"/>
    <s v="null"/>
    <s v="227.35"/>
    <s v="X, SP"/>
    <x v="0"/>
    <s v="null"/>
    <n v="92655462"/>
    <x v="2"/>
    <x v="13"/>
    <x v="1"/>
    <d v="2023-09-09T00:00:00"/>
    <d v="2023-02-22T00:00:00"/>
  </r>
  <r>
    <s v="7U46T8"/>
    <s v="BUITRAGO, JOSEPH"/>
    <s v="Medical, HMO9"/>
    <s v="PMPM Fee"/>
    <s v="S,"/>
    <s v="null"/>
    <s v="366.8"/>
    <s v="X, SP"/>
    <x v="0"/>
    <s v="null"/>
    <n v="92802679"/>
    <x v="5"/>
    <x v="14"/>
    <x v="1"/>
    <d v="2023-09-09T00:00:00"/>
    <d v="2023-02-22T00:00:00"/>
  </r>
  <r>
    <s v="7U46T8"/>
    <s v="BUITRAGO, JOSEPH"/>
    <s v="Medical, HMO9"/>
    <s v="PMPM"/>
    <s v="S,"/>
    <s v="null"/>
    <s v="366.8"/>
    <s v="X, SP"/>
    <x v="0"/>
    <s v="null"/>
    <n v="92802679"/>
    <x v="5"/>
    <x v="14"/>
    <x v="1"/>
    <d v="2023-09-09T00:00:00"/>
    <d v="2023-02-22T00:00:00"/>
  </r>
  <r>
    <s v="6U65V2"/>
    <s v="OCHOA, JAIME"/>
    <s v="Medical, HMO9"/>
    <s v="PMPM Fee"/>
    <s v="S,"/>
    <s v="null"/>
    <s v="9220.22"/>
    <s v="X, SP"/>
    <x v="2"/>
    <s v="null"/>
    <n v="92024632"/>
    <x v="2"/>
    <x v="11"/>
    <x v="1"/>
    <d v="2023-09-09T00:00:00"/>
    <d v="2023-02-22T00:00:00"/>
  </r>
  <r>
    <s v="6U65V2"/>
    <s v="OCHOA, JAIME"/>
    <s v="Medical, HMO9"/>
    <s v="PMPM"/>
    <s v="S,"/>
    <s v="null"/>
    <s v="9220.22"/>
    <s v="X, SP"/>
    <x v="2"/>
    <s v="null"/>
    <n v="92024632"/>
    <x v="2"/>
    <x v="11"/>
    <x v="1"/>
    <d v="2023-09-09T00:00:00"/>
    <d v="2023-02-22T00:00:00"/>
  </r>
  <r>
    <s v="5U89X9"/>
    <s v="CAMACHO, SERGIO"/>
    <s v="Medical, HMO9"/>
    <s v="PMPM Fee"/>
    <s v="S,"/>
    <s v="null"/>
    <s v="9284.4"/>
    <s v="X, SP"/>
    <x v="2"/>
    <s v="null"/>
    <n v="92838542"/>
    <x v="2"/>
    <x v="15"/>
    <x v="1"/>
    <d v="2023-09-09T00:00:00"/>
    <d v="2023-02-22T00:00:00"/>
  </r>
  <r>
    <s v="5U89X9"/>
    <s v="CAMACHO, SERGIO"/>
    <s v="Medical, HMO9"/>
    <s v="PMPM"/>
    <s v="S,"/>
    <s v="null"/>
    <s v="9284.4"/>
    <s v="X, SP"/>
    <x v="2"/>
    <s v="null"/>
    <n v="92838542"/>
    <x v="2"/>
    <x v="15"/>
    <x v="1"/>
    <d v="2023-09-09T00:00:00"/>
    <d v="2023-02-22T00:00:00"/>
  </r>
  <r>
    <s v="0U98T0"/>
    <s v="MALDONADO, ANGELA"/>
    <s v="Medical, HMO9"/>
    <s v="PMPM Fee"/>
    <s v="S,"/>
    <s v="null"/>
    <s v="292.37"/>
    <s v="X, SP"/>
    <x v="2"/>
    <s v="null"/>
    <n v="98427626"/>
    <x v="8"/>
    <x v="16"/>
    <x v="3"/>
    <d v="2023-09-09T00:00:00"/>
    <d v="2023-02-22T00:00:00"/>
  </r>
  <r>
    <s v="0U98T0"/>
    <s v="MALDONADO, ANGELA"/>
    <s v="Medical, HMO9"/>
    <s v="PMPM"/>
    <s v=","/>
    <s v="null"/>
    <s v="292.37"/>
    <s v="X, SP"/>
    <x v="2"/>
    <s v="null"/>
    <n v="98427626"/>
    <x v="8"/>
    <x v="16"/>
    <x v="3"/>
    <d v="2023-09-09T00:00:00"/>
    <d v="2023-02-22T00:00:00"/>
  </r>
  <r>
    <s v="0U42U4"/>
    <s v="ANDRADE, CECILIA"/>
    <s v="Medical, HMO9"/>
    <s v="PMPM Fee"/>
    <s v="S,"/>
    <s v="null"/>
    <n v="9050"/>
    <s v="X, SP"/>
    <x v="0"/>
    <s v="null"/>
    <n v="97706452"/>
    <x v="3"/>
    <x v="3"/>
    <x v="1"/>
    <d v="2023-09-09T00:00:00"/>
    <d v="2023-02-22T00:00:00"/>
  </r>
  <r>
    <s v="0U42U4"/>
    <s v="ANDRADE, CECILIA"/>
    <s v="Medical, HMO9"/>
    <s v="PMPM"/>
    <s v="S,"/>
    <s v="null"/>
    <n v="9050"/>
    <s v="X, SP"/>
    <x v="0"/>
    <s v="null"/>
    <n v="97706452"/>
    <x v="3"/>
    <x v="3"/>
    <x v="1"/>
    <d v="2023-09-09T00:00:00"/>
    <d v="2023-02-22T00:00:00"/>
  </r>
  <r>
    <s v="2U209F"/>
    <s v="PULIDO, BRANGIER"/>
    <s v="Medical, HMO9"/>
    <s v="PMPM Fee"/>
    <s v="S,"/>
    <s v="null"/>
    <s v="308.25"/>
    <s v="X, SP"/>
    <x v="0"/>
    <s v="null"/>
    <n v="20390225"/>
    <x v="6"/>
    <x v="17"/>
    <x v="3"/>
    <d v="2023-09-09T00:00:00"/>
    <d v="2023-02-22T00:00:00"/>
  </r>
  <r>
    <s v="2U209F"/>
    <s v="PULIDO, BRANGIER"/>
    <s v="Medical, HMO9"/>
    <s v="PMPM"/>
    <s v="S,"/>
    <s v="null"/>
    <s v="308.25"/>
    <s v="X, SP"/>
    <x v="0"/>
    <s v="null"/>
    <n v="20390225"/>
    <x v="6"/>
    <x v="17"/>
    <x v="3"/>
    <d v="2023-09-09T00:00:00"/>
    <d v="2023-02-22T00:00:00"/>
  </r>
  <r>
    <s v="9U29U9"/>
    <s v="VIERA SIERRA, PAULA"/>
    <s v="Medical, HMO9"/>
    <s v="PMPM Fee"/>
    <s v="S,"/>
    <s v="null"/>
    <s v="664.75"/>
    <s v="X, SP"/>
    <x v="0"/>
    <s v="null"/>
    <n v="92024632"/>
    <x v="2"/>
    <x v="11"/>
    <x v="1"/>
    <d v="2023-09-09T00:00:00"/>
    <d v="2023-02-22T00:00:00"/>
  </r>
  <r>
    <s v="9U29U9"/>
    <s v="VIERA SIERRA, PAULA"/>
    <s v="Medical, HMO9"/>
    <s v="PMPM"/>
    <s v="S,"/>
    <s v="null"/>
    <s v="664.75"/>
    <s v="X, SP"/>
    <x v="0"/>
    <s v="null"/>
    <n v="92024632"/>
    <x v="2"/>
    <x v="11"/>
    <x v="1"/>
    <d v="2023-09-09T00:00:00"/>
    <d v="2023-02-22T00:00:00"/>
  </r>
  <r>
    <s v="9U29T5"/>
    <s v="CHOURIO MANZANERO, NESTOR"/>
    <s v="Medical, HMO9"/>
    <s v="PMPM Fee"/>
    <s v="S,"/>
    <s v="null"/>
    <n v="0"/>
    <s v="X, SP"/>
    <x v="1"/>
    <s v="null"/>
    <n v="98284390"/>
    <x v="5"/>
    <x v="6"/>
    <x v="3"/>
    <d v="2023-09-09T00:00:00"/>
    <d v="2023-02-22T00:00:00"/>
  </r>
  <r>
    <s v="9U29T5"/>
    <s v="CHOURIO MANZANERO, NESTOR"/>
    <s v="Medical, HMO9"/>
    <s v="PMPM"/>
    <s v=","/>
    <s v="null"/>
    <n v="0"/>
    <s v="X, SP"/>
    <x v="1"/>
    <s v="null"/>
    <n v="98284390"/>
    <x v="5"/>
    <x v="6"/>
    <x v="3"/>
    <d v="2023-09-09T00:00:00"/>
    <d v="2023-02-22T00:00:00"/>
  </r>
  <r>
    <s v="8U567E"/>
    <s v="MADERA, MIUSELIS"/>
    <s v="Medical, HOAPIN"/>
    <s v="PMPM Fee"/>
    <s v="S,"/>
    <s v="null"/>
    <s v="426.42"/>
    <s v="X, SP"/>
    <x v="0"/>
    <s v="null"/>
    <n v="92229320"/>
    <x v="2"/>
    <x v="18"/>
    <x v="0"/>
    <d v="2023-09-09T00:00:00"/>
    <d v="2023-02-22T00:00:00"/>
  </r>
  <r>
    <s v="8U567E"/>
    <s v="MADERA, MIUSELIS"/>
    <s v="Medical, HOAPIN"/>
    <s v="PMPM Fee"/>
    <s v="S,"/>
    <s v="null"/>
    <s v="948.96"/>
    <s v="X, CP"/>
    <x v="2"/>
    <s v="null"/>
    <n v="92229320"/>
    <x v="2"/>
    <x v="18"/>
    <x v="0"/>
    <d v="2029-08-09T00:00:00"/>
    <d v="2023-02-22T00:00:00"/>
  </r>
  <r>
    <s v="8U567E"/>
    <s v="MADERA, MIUSELIS"/>
    <s v="Medical, HOAPIN"/>
    <s v="PMPM Fee"/>
    <s v="S,"/>
    <s v="null"/>
    <s v="948.96"/>
    <s v="X, CP"/>
    <x v="2"/>
    <s v="null"/>
    <n v="92229320"/>
    <x v="2"/>
    <x v="18"/>
    <x v="0"/>
    <d v="2030-03-09T00:00:00"/>
    <d v="2023-02-22T00:00:00"/>
  </r>
  <r>
    <s v="8U567E"/>
    <s v="MADERA, MIUSELIS"/>
    <s v="Medical, HOAPIN"/>
    <s v="PMPM Fee"/>
    <s v="S,"/>
    <s v="null"/>
    <s v="208.8"/>
    <s v="X, CP"/>
    <x v="2"/>
    <s v="null"/>
    <n v="92229320"/>
    <x v="2"/>
    <x v="18"/>
    <x v="0"/>
    <d v="2029-06-09T00:00:00"/>
    <d v="2023-02-22T00:00:00"/>
  </r>
  <r>
    <s v="8U567E"/>
    <s v="MADERA, MIUSELIS"/>
    <s v="Medical, HOAPIN"/>
    <s v="PMPM"/>
    <s v=","/>
    <s v="null"/>
    <s v="948.96"/>
    <s v="X, CP"/>
    <x v="2"/>
    <s v="null"/>
    <n v="92229320"/>
    <x v="2"/>
    <x v="18"/>
    <x v="0"/>
    <d v="2030-03-09T00:00:00"/>
    <d v="2023-02-22T00:00:00"/>
  </r>
  <r>
    <s v="8U567E"/>
    <s v="MADERA, MIUSELIS"/>
    <s v="Medical, HOAPIN"/>
    <s v="PMPM"/>
    <s v=","/>
    <s v="null"/>
    <s v="208.8"/>
    <s v="X, CP"/>
    <x v="2"/>
    <s v="null"/>
    <n v="92229320"/>
    <x v="2"/>
    <x v="18"/>
    <x v="0"/>
    <d v="2029-06-09T00:00:00"/>
    <d v="2023-02-22T00:00:00"/>
  </r>
  <r>
    <s v="8U567E"/>
    <s v="MADERA, MIUSELIS"/>
    <s v="Medical, HOAPIN"/>
    <s v="PMPM"/>
    <s v="S,"/>
    <s v="null"/>
    <s v="426.42"/>
    <s v="X, SP"/>
    <x v="0"/>
    <s v="null"/>
    <n v="92229320"/>
    <x v="2"/>
    <x v="18"/>
    <x v="0"/>
    <d v="2023-09-09T00:00:00"/>
    <d v="2023-02-22T00:00:00"/>
  </r>
  <r>
    <s v="8U567E"/>
    <s v="MADERA, MIUSELIS"/>
    <s v="Medical, HOAPIN"/>
    <s v="PMPM"/>
    <s v=","/>
    <s v="null"/>
    <s v="948.96"/>
    <s v="X, CP"/>
    <x v="2"/>
    <s v="null"/>
    <n v="92229320"/>
    <x v="2"/>
    <x v="18"/>
    <x v="0"/>
    <d v="2029-08-09T00:00:00"/>
    <d v="2023-02-22T00:00:00"/>
  </r>
  <r>
    <s v="2U55T6"/>
    <s v="MARTES GONZALEZ, BERNARDI"/>
    <s v="Medical, HMO9"/>
    <s v="PMPM Fee"/>
    <s v="S,"/>
    <s v="null"/>
    <s v="734.72"/>
    <s v="X, SP"/>
    <x v="0"/>
    <s v="null"/>
    <n v="92024632"/>
    <x v="2"/>
    <x v="11"/>
    <x v="1"/>
    <d v="2023-09-09T00:00:00"/>
    <d v="2023-02-22T00:00:00"/>
  </r>
  <r>
    <s v="2U55T6"/>
    <s v="MARTES GONZALEZ, BERNARDI"/>
    <s v="Medical, HMO9"/>
    <s v="PMPM"/>
    <s v="S,"/>
    <s v="null"/>
    <s v="734.72"/>
    <s v="X, SP"/>
    <x v="0"/>
    <s v="null"/>
    <n v="92024632"/>
    <x v="2"/>
    <x v="11"/>
    <x v="1"/>
    <d v="2023-09-09T00:00:00"/>
    <d v="2023-02-22T00:00:00"/>
  </r>
  <r>
    <s v="7U52X6"/>
    <s v="CORDOVA, CRISTINA"/>
    <s v="Medical, HMO9"/>
    <s v="PMPM Fee"/>
    <s v="S,"/>
    <s v="null"/>
    <s v="402.45"/>
    <s v="X, SP"/>
    <x v="0"/>
    <s v="null"/>
    <n v="92225552"/>
    <x v="2"/>
    <x v="2"/>
    <x v="1"/>
    <d v="2023-09-09T00:00:00"/>
    <d v="2023-02-22T00:00:00"/>
  </r>
  <r>
    <s v="7U52X6"/>
    <s v="CORDOVA, CRISTINA"/>
    <s v="Medical, HMO9"/>
    <s v="PMPM"/>
    <s v="S,"/>
    <s v="null"/>
    <s v="402.45"/>
    <s v="X, SP"/>
    <x v="0"/>
    <s v="null"/>
    <n v="92225552"/>
    <x v="2"/>
    <x v="2"/>
    <x v="1"/>
    <d v="2023-09-09T00:00:00"/>
    <d v="2023-02-22T00:00:00"/>
  </r>
  <r>
    <s v="2U62V2"/>
    <s v="ROMERO OLMOS, LEONOR"/>
    <s v="Medical, HMO9"/>
    <s v="PMPM Fee"/>
    <s v="S,"/>
    <s v="null"/>
    <s v="9685.67"/>
    <s v="X, SP"/>
    <x v="2"/>
    <s v="null"/>
    <n v="92342049"/>
    <x v="2"/>
    <x v="19"/>
    <x v="1"/>
    <d v="2023-09-09T00:00:00"/>
    <d v="2023-02-22T00:00:00"/>
  </r>
  <r>
    <s v="6TY462"/>
    <s v="DIAZ, GIANNY"/>
    <s v="Medical, HOAPIN"/>
    <s v="PMPM Fee"/>
    <s v="S,"/>
    <s v="null"/>
    <s v="22.69"/>
    <s v="X, CP"/>
    <x v="0"/>
    <s v="null"/>
    <n v="98266040"/>
    <x v="0"/>
    <x v="0"/>
    <x v="0"/>
    <d v="2023-03-09T00:00:00"/>
    <d v="2023-02-22T00:00:00"/>
  </r>
  <r>
    <s v="6TY462"/>
    <s v="DIAZ, GIANNY"/>
    <s v="Medical, HOAPIN"/>
    <s v="PMPM"/>
    <s v="S,"/>
    <s v="null"/>
    <s v="22.69"/>
    <s v="X, CP"/>
    <x v="0"/>
    <s v="null"/>
    <n v="98266040"/>
    <x v="0"/>
    <x v="0"/>
    <x v="0"/>
    <d v="2023-03-09T00:00:00"/>
    <d v="2023-02-22T00:00:00"/>
  </r>
  <r>
    <s v="7TM948"/>
    <s v="LLUBERES, LUIS"/>
    <s v="Medical, HOAPIN"/>
    <s v="PMPM Fee"/>
    <s v="S,"/>
    <s v="null"/>
    <s v="28.38"/>
    <s v="X, CP"/>
    <x v="0"/>
    <s v="null"/>
    <n v="92024632"/>
    <x v="2"/>
    <x v="11"/>
    <x v="5"/>
    <d v="2023-02-09T00:00:00"/>
    <d v="2023-02-22T00:00:00"/>
  </r>
  <r>
    <s v="7TM948"/>
    <s v="LLUBERES, LUIS"/>
    <s v="Medical, HOAPIN"/>
    <s v="PMPM"/>
    <s v="S,"/>
    <s v="null"/>
    <s v="28.38"/>
    <s v="X, CP"/>
    <x v="0"/>
    <s v="null"/>
    <n v="92024632"/>
    <x v="2"/>
    <x v="11"/>
    <x v="5"/>
    <d v="2023-02-09T00:00:00"/>
    <d v="2023-02-22T00:00:00"/>
  </r>
  <r>
    <s v="7U22U3"/>
    <s v="LABRADA, ADRIEL"/>
    <s v="Medical, HMO9"/>
    <s v="PMPM Fee"/>
    <s v="S,"/>
    <s v="null"/>
    <s v="872.2"/>
    <s v="X, SP"/>
    <x v="2"/>
    <s v="null"/>
    <n v="92225552"/>
    <x v="2"/>
    <x v="2"/>
    <x v="1"/>
    <d v="2023-09-09T00:00:00"/>
    <d v="2023-02-22T00:00:00"/>
  </r>
  <r>
    <s v="7U22U3"/>
    <s v="LABRADA, ADRIEL"/>
    <s v="Medical, HMO9"/>
    <s v="PMPM"/>
    <s v="S,"/>
    <s v="null"/>
    <s v="872.2"/>
    <s v="X, SP"/>
    <x v="2"/>
    <s v="null"/>
    <n v="92225552"/>
    <x v="2"/>
    <x v="2"/>
    <x v="1"/>
    <d v="2023-09-09T00:00:00"/>
    <d v="2023-02-22T00:00:00"/>
  </r>
  <r>
    <s v="3U29X7"/>
    <s v="OBREGON ROBLES, MISAEL"/>
    <s v="Medical, HMO9"/>
    <s v="PMPM Fee"/>
    <s v="S,"/>
    <s v="null"/>
    <s v="245.29"/>
    <s v="X, SP"/>
    <x v="0"/>
    <s v="null"/>
    <n v="92225552"/>
    <x v="2"/>
    <x v="2"/>
    <x v="1"/>
    <d v="2023-09-09T00:00:00"/>
    <d v="2023-02-22T00:00:00"/>
  </r>
  <r>
    <s v="3U29X7"/>
    <s v="OBREGON ROBLES, MISAEL"/>
    <s v="Medical, HMO9"/>
    <s v="PMPM"/>
    <s v="S,"/>
    <s v="null"/>
    <s v="245.29"/>
    <s v="X, SP"/>
    <x v="0"/>
    <s v="null"/>
    <n v="92225552"/>
    <x v="2"/>
    <x v="2"/>
    <x v="1"/>
    <d v="2023-09-09T00:00:00"/>
    <d v="2023-02-22T00:00:00"/>
  </r>
  <r>
    <s v="6U56U9"/>
    <s v="FERRER CUBILLAN, GUICELY"/>
    <s v="Medical, HMO9"/>
    <s v="PMPM Fee"/>
    <s v="S,"/>
    <s v="null"/>
    <s v="604.29"/>
    <s v="X, SP"/>
    <x v="0"/>
    <s v="null"/>
    <n v="98696450"/>
    <x v="9"/>
    <x v="20"/>
    <x v="1"/>
    <d v="2023-09-09T00:00:00"/>
    <d v="2023-02-22T00:00:00"/>
  </r>
  <r>
    <s v="6U56U9"/>
    <s v="FERRER CUBILLAN, GUICELY"/>
    <s v="Medical, HMO9"/>
    <s v="PMPM"/>
    <s v="S,"/>
    <s v="null"/>
    <s v="604.29"/>
    <s v="X, SP"/>
    <x v="0"/>
    <s v="null"/>
    <n v="98696450"/>
    <x v="9"/>
    <x v="20"/>
    <x v="1"/>
    <d v="2023-09-09T00:00:00"/>
    <d v="2023-02-22T00:00:00"/>
  </r>
  <r>
    <s v="8U34U4"/>
    <s v="GONZALES, OSCAR"/>
    <s v="Medical, HMO9"/>
    <s v="PMPM Fee"/>
    <s v="S,"/>
    <s v="null"/>
    <s v="222.25"/>
    <s v="X, SP"/>
    <x v="2"/>
    <s v="null"/>
    <n v="92655462"/>
    <x v="2"/>
    <x v="13"/>
    <x v="1"/>
    <d v="2023-09-09T00:00:00"/>
    <d v="2023-02-22T00:00:00"/>
  </r>
  <r>
    <s v="8U34U4"/>
    <s v="GONZALES, OSCAR"/>
    <s v="Medical, HMO9"/>
    <s v="PMPM"/>
    <s v="S,"/>
    <s v="null"/>
    <s v="222.25"/>
    <s v="X, SP"/>
    <x v="2"/>
    <s v="null"/>
    <n v="92655462"/>
    <x v="2"/>
    <x v="13"/>
    <x v="1"/>
    <d v="2023-09-09T00:00:00"/>
    <d v="2023-02-22T00:00:00"/>
  </r>
  <r>
    <s v="6U37V0"/>
    <s v="RAMIREZ, MARIA"/>
    <s v="Medical, HMO9"/>
    <s v="PMPM Fee"/>
    <s v="S,"/>
    <s v="null"/>
    <s v="704.22"/>
    <s v="X, SP"/>
    <x v="0"/>
    <s v="null"/>
    <n v="92225552"/>
    <x v="2"/>
    <x v="2"/>
    <x v="1"/>
    <d v="2023-09-09T00:00:00"/>
    <d v="2023-02-22T00:00:00"/>
  </r>
  <r>
    <s v="6U37V0"/>
    <s v="RAMIREZ, MARIA"/>
    <s v="Medical, HMO9"/>
    <s v="PMPM"/>
    <s v="S,"/>
    <s v="null"/>
    <s v="704.22"/>
    <s v="X, SP"/>
    <x v="0"/>
    <s v="null"/>
    <n v="92225552"/>
    <x v="2"/>
    <x v="2"/>
    <x v="1"/>
    <d v="2023-09-09T00:00:00"/>
    <d v="2023-02-22T00:00:00"/>
  </r>
  <r>
    <s v="5U60W2"/>
    <s v="GUEVARA LOPEZ, JOSE"/>
    <s v="Medical, HMO9"/>
    <s v="PMPM Fee"/>
    <s v="S,"/>
    <s v="null"/>
    <s v="9308.04"/>
    <s v="X, SP"/>
    <x v="1"/>
    <s v="null"/>
    <n v="92225552"/>
    <x v="2"/>
    <x v="2"/>
    <x v="1"/>
    <d v="2023-09-09T00:00:00"/>
    <d v="2023-02-22T00:00:00"/>
  </r>
  <r>
    <s v="5U60W2"/>
    <s v="GUEVARA LOPEZ, JOSE"/>
    <s v="Medical, HMO9"/>
    <s v="PMPM"/>
    <s v=","/>
    <s v="null"/>
    <s v="9308.04"/>
    <s v="X, SP"/>
    <x v="1"/>
    <s v="null"/>
    <n v="92225552"/>
    <x v="2"/>
    <x v="2"/>
    <x v="1"/>
    <d v="2023-09-09T00:00:00"/>
    <d v="2023-02-22T00:00:00"/>
  </r>
  <r>
    <s v="8U498E"/>
    <s v="BERNARDINO LOPEZ, SERAFIN"/>
    <s v="Medical, HOAPIN"/>
    <s v="PMPM Fee"/>
    <s v="S,"/>
    <s v="null"/>
    <s v="850.09"/>
    <s v="X, SP"/>
    <x v="0"/>
    <s v="null"/>
    <n v="8294470"/>
    <x v="6"/>
    <x v="8"/>
    <x v="6"/>
    <d v="2023-09-09T00:00:00"/>
    <d v="2023-02-22T00:00:00"/>
  </r>
  <r>
    <s v="8U498E"/>
    <s v="BERNARDINO LOPEZ, SERAFIN"/>
    <s v="Medical, HOAPIN"/>
    <s v="PMPM"/>
    <s v="S,"/>
    <s v="null"/>
    <s v="850.09"/>
    <s v="X, SP"/>
    <x v="0"/>
    <s v="null"/>
    <n v="8294470"/>
    <x v="6"/>
    <x v="8"/>
    <x v="6"/>
    <d v="2023-09-09T00:00:00"/>
    <d v="2023-02-22T00:00:00"/>
  </r>
  <r>
    <s v="7U67X7"/>
    <s v="GARRIDO, MARTHA"/>
    <s v="Medical, HMO9"/>
    <s v="PMPM Fee"/>
    <s v="S,"/>
    <s v="null"/>
    <n v="0"/>
    <s v="X, SP"/>
    <x v="2"/>
    <s v="null"/>
    <n v="97706452"/>
    <x v="3"/>
    <x v="3"/>
    <x v="1"/>
    <d v="2023-09-09T00:00:00"/>
    <d v="2023-02-22T00:00:00"/>
  </r>
  <r>
    <s v="7U67X7"/>
    <s v="GARRIDO, MARTHA"/>
    <s v="Medical, HMO9"/>
    <s v="PMPM"/>
    <s v=","/>
    <s v="null"/>
    <n v="0"/>
    <s v="X, SP"/>
    <x v="2"/>
    <s v="null"/>
    <n v="97706452"/>
    <x v="3"/>
    <x v="3"/>
    <x v="1"/>
    <d v="2023-09-09T00:00:00"/>
    <d v="2023-02-22T00:00:00"/>
  </r>
  <r>
    <s v="6U32T3"/>
    <s v="SANCHEZ DE ALVARADO, ROSA"/>
    <s v="Medical, HMO9"/>
    <s v="PMPM Fee"/>
    <s v="S,"/>
    <s v="null"/>
    <s v="664.75"/>
    <s v="X, SP"/>
    <x v="0"/>
    <s v="null"/>
    <n v="92024632"/>
    <x v="2"/>
    <x v="11"/>
    <x v="1"/>
    <d v="2023-09-09T00:00:00"/>
    <d v="2023-02-22T00:00:00"/>
  </r>
  <r>
    <s v="6U32T3"/>
    <s v="SANCHEZ DE ALVARADO, ROSA"/>
    <s v="Medical, HMO9"/>
    <s v="PMPM"/>
    <s v="S,"/>
    <s v="null"/>
    <s v="664.75"/>
    <s v="X, SP"/>
    <x v="0"/>
    <s v="null"/>
    <n v="92024632"/>
    <x v="2"/>
    <x v="11"/>
    <x v="1"/>
    <d v="2023-09-09T00:00:00"/>
    <d v="2023-02-22T00:00:00"/>
  </r>
  <r>
    <s v="6U53T8"/>
    <s v="PERALTA GARCIA, ABEL"/>
    <s v="Medical, HMO9"/>
    <s v="PMPM Fee"/>
    <s v="S,"/>
    <s v="null"/>
    <s v="723.04"/>
    <s v="X, SP"/>
    <x v="0"/>
    <s v="null"/>
    <n v="92024632"/>
    <x v="2"/>
    <x v="11"/>
    <x v="1"/>
    <d v="2023-09-09T00:00:00"/>
    <d v="2023-02-22T00:00:00"/>
  </r>
  <r>
    <s v="6U53T8"/>
    <s v="PERALTA GARCIA, ABEL"/>
    <s v="Medical, HMO9"/>
    <s v="PMPM"/>
    <s v="S,"/>
    <s v="null"/>
    <s v="723.04"/>
    <s v="X, SP"/>
    <x v="0"/>
    <s v="null"/>
    <n v="92024632"/>
    <x v="2"/>
    <x v="11"/>
    <x v="1"/>
    <d v="2023-09-09T00:00:00"/>
    <d v="2023-02-22T00:00:00"/>
  </r>
  <r>
    <s v="2U26W4"/>
    <s v="LOPEZ ESCOBEDO, DAVID"/>
    <s v="Medical, HMO9"/>
    <s v="PMPM Fee"/>
    <s v="S,"/>
    <s v="null"/>
    <n v="226"/>
    <s v="X, SP"/>
    <x v="2"/>
    <s v="null"/>
    <n v="92225552"/>
    <x v="2"/>
    <x v="2"/>
    <x v="1"/>
    <d v="2023-09-09T00:00:00"/>
    <d v="2023-02-22T00:00:00"/>
  </r>
  <r>
    <s v="2U26W4"/>
    <s v="LOPEZ ESCOBEDO, DAVID"/>
    <s v="Medical, HMO9"/>
    <s v="PMPM"/>
    <s v="S,"/>
    <s v="null"/>
    <n v="226"/>
    <s v="X, SP"/>
    <x v="2"/>
    <s v="null"/>
    <n v="92225552"/>
    <x v="2"/>
    <x v="2"/>
    <x v="1"/>
    <d v="2023-09-09T00:00:00"/>
    <d v="2023-02-22T00:00:00"/>
  </r>
  <r>
    <s v="2U64V4"/>
    <s v="ROLDAN SANDOVAL, ERWIN R"/>
    <s v="Medical, HMO9"/>
    <s v="PMPM Fee"/>
    <s v="S,"/>
    <s v="null"/>
    <s v="579.43"/>
    <s v="X, SP"/>
    <x v="0"/>
    <s v="null"/>
    <n v="92024632"/>
    <x v="2"/>
    <x v="11"/>
    <x v="1"/>
    <d v="2023-09-09T00:00:00"/>
    <d v="2023-02-22T00:00:00"/>
  </r>
  <r>
    <s v="2U64V4"/>
    <s v="ROLDAN SANDOVAL, ERWIN R"/>
    <s v="Medical, HMO9"/>
    <s v="PMPM"/>
    <s v="S,"/>
    <s v="null"/>
    <s v="579.43"/>
    <s v="X, SP"/>
    <x v="0"/>
    <s v="null"/>
    <n v="92024632"/>
    <x v="2"/>
    <x v="11"/>
    <x v="1"/>
    <d v="2023-09-09T00:00:00"/>
    <d v="2023-02-22T00:00:00"/>
  </r>
  <r>
    <s v="7U30U0"/>
    <s v="LICEA JIMENEZ, LUIS"/>
    <s v="Medical, HMO9"/>
    <s v="PMPM Fee"/>
    <s v="S,"/>
    <s v="null"/>
    <s v="250.89"/>
    <s v="X, SP"/>
    <x v="0"/>
    <s v="null"/>
    <n v="92024632"/>
    <x v="2"/>
    <x v="11"/>
    <x v="1"/>
    <d v="2023-09-09T00:00:00"/>
    <d v="2023-02-22T00:00:00"/>
  </r>
  <r>
    <s v="7U30U0"/>
    <s v="LICEA JIMENEZ, LUIS"/>
    <s v="Medical, HMO9"/>
    <s v="PMPM"/>
    <s v="S,"/>
    <s v="null"/>
    <s v="250.89"/>
    <s v="X, SP"/>
    <x v="0"/>
    <s v="null"/>
    <n v="92024632"/>
    <x v="2"/>
    <x v="11"/>
    <x v="1"/>
    <d v="2023-09-09T00:00:00"/>
    <d v="2023-02-22T00:00:00"/>
  </r>
  <r>
    <s v="2U40U3"/>
    <s v="RODRIGUEZ GOMEZ, JOEL"/>
    <s v="Medical, HMO9"/>
    <s v="PMPM Fee"/>
    <s v="S,"/>
    <s v="null"/>
    <s v="422.66"/>
    <s v="X, SP"/>
    <x v="0"/>
    <s v="null"/>
    <n v="92225552"/>
    <x v="2"/>
    <x v="2"/>
    <x v="1"/>
    <d v="2023-09-09T00:00:00"/>
    <d v="2023-02-22T00:00:00"/>
  </r>
  <r>
    <s v="2U40U3"/>
    <s v="RODRIGUEZ GOMEZ, JOEL"/>
    <s v="Medical, HMO9"/>
    <s v="PMPM"/>
    <s v="S,"/>
    <s v="null"/>
    <s v="422.66"/>
    <s v="X, SP"/>
    <x v="0"/>
    <s v="null"/>
    <n v="92225552"/>
    <x v="2"/>
    <x v="2"/>
    <x v="1"/>
    <d v="2023-09-09T00:00:00"/>
    <d v="2023-02-22T00:00:00"/>
  </r>
  <r>
    <s v="3U27W5"/>
    <s v="RIVERO VALDES, YUSLAIDIS"/>
    <s v="Medical, HMO9"/>
    <s v="PMPM Fee"/>
    <s v="S,"/>
    <s v="null"/>
    <s v="329.65"/>
    <s v="X, SP"/>
    <x v="0"/>
    <s v="null"/>
    <n v="92225552"/>
    <x v="2"/>
    <x v="2"/>
    <x v="1"/>
    <d v="2023-09-09T00:00:00"/>
    <d v="2023-02-22T00:00:00"/>
  </r>
  <r>
    <s v="3U27W5"/>
    <s v="RIVERO VALDES, YUSLAIDIS"/>
    <s v="Medical, HMO9"/>
    <s v="PMPM"/>
    <s v="S,"/>
    <s v="null"/>
    <s v="329.65"/>
    <s v="X, SP"/>
    <x v="0"/>
    <s v="null"/>
    <n v="92225552"/>
    <x v="2"/>
    <x v="2"/>
    <x v="1"/>
    <d v="2023-09-09T00:00:00"/>
    <d v="2023-02-22T00:00:00"/>
  </r>
  <r>
    <s v="2U62V2"/>
    <s v="ROMERO OLMOS, LEONOR"/>
    <s v="Medical, HMO9"/>
    <s v="PMPM"/>
    <s v="S,"/>
    <s v="null"/>
    <s v="9685.67"/>
    <s v="X, SP"/>
    <x v="2"/>
    <s v="null"/>
    <n v="92342049"/>
    <x v="2"/>
    <x v="19"/>
    <x v="1"/>
    <d v="2023-09-09T00:00:00"/>
    <d v="2023-02-22T00:00:00"/>
  </r>
  <r>
    <s v="2VF500"/>
    <s v="ARRIETA, YADIRA"/>
    <s v="Medical, HMO9"/>
    <s v="PMPM Fee"/>
    <s v="S,"/>
    <s v="null"/>
    <s v="-33.53"/>
    <s v="X, CP"/>
    <x v="2"/>
    <s v="null"/>
    <n v="20082508"/>
    <x v="5"/>
    <x v="7"/>
    <x v="3"/>
    <d v="2023-02-09T00:00:00"/>
    <d v="2023-02-22T00:00:00"/>
  </r>
  <r>
    <s v="2VF500"/>
    <s v="ARRIETA, YADIRA"/>
    <s v="Medical, HMO9"/>
    <s v="PMPM"/>
    <s v="S,"/>
    <s v="null"/>
    <s v="-33.53"/>
    <s v="X, CP"/>
    <x v="4"/>
    <s v="null"/>
    <n v="20082508"/>
    <x v="5"/>
    <x v="7"/>
    <x v="3"/>
    <d v="2023-02-09T00:00:00"/>
    <d v="2023-02-22T00:00:00"/>
  </r>
  <r>
    <s v="8U678L"/>
    <s v="SANCHEZ, MAYRA"/>
    <s v="Medical, HOAPIN"/>
    <s v="PMPM Fee"/>
    <s v="DP,"/>
    <s v="null"/>
    <n v="0"/>
    <s v="null"/>
    <x v="5"/>
    <s v="null"/>
    <n v="98668934"/>
    <x v="10"/>
    <x v="21"/>
    <x v="5"/>
    <d v="2023-02-09T00:00:00"/>
    <d v="2023-02-22T00:00:00"/>
  </r>
  <r>
    <s v="8U678L"/>
    <s v="SANCHEZ, MAYRA"/>
    <s v="Medical, HOAPIN"/>
    <s v="PMPM Fee"/>
    <s v="DP,"/>
    <s v="null"/>
    <n v="0"/>
    <s v="null"/>
    <x v="5"/>
    <s v="null"/>
    <n v="98668934"/>
    <x v="10"/>
    <x v="21"/>
    <x v="5"/>
    <d v="2023-09-09T00:00:00"/>
    <d v="2023-02-22T00:00:00"/>
  </r>
  <r>
    <s v="8U678L"/>
    <s v="SANCHEZ, MAYRA"/>
    <s v="Medical, HOAPIN"/>
    <s v="PMPM"/>
    <s v="DP,"/>
    <s v="null"/>
    <n v="0"/>
    <s v="null"/>
    <x v="5"/>
    <s v="null"/>
    <n v="98668934"/>
    <x v="10"/>
    <x v="21"/>
    <x v="5"/>
    <d v="2023-02-09T00:00:00"/>
    <d v="2023-02-22T00:00:00"/>
  </r>
  <r>
    <s v="8U678L"/>
    <s v="SANCHEZ, MAYRA"/>
    <s v="Medical, HOAPIN"/>
    <s v="PMPM"/>
    <s v="DP,"/>
    <s v="null"/>
    <n v="0"/>
    <s v="null"/>
    <x v="5"/>
    <s v="null"/>
    <n v="98668934"/>
    <x v="10"/>
    <x v="21"/>
    <x v="5"/>
    <d v="2023-09-09T00:00:00"/>
    <d v="2023-02-22T00:00:00"/>
  </r>
  <r>
    <s v="6VX046"/>
    <s v="TRUJILLO, PABLO"/>
    <s v="Medical, HOAPIN"/>
    <s v="PMPM Fee"/>
    <s v="S,"/>
    <s v="null"/>
    <s v="92.74"/>
    <s v="X, CP"/>
    <x v="0"/>
    <s v="null"/>
    <n v="98266040"/>
    <x v="0"/>
    <x v="0"/>
    <x v="0"/>
    <d v="2023-03-09T00:00:00"/>
    <d v="2023-02-22T00:00:00"/>
  </r>
  <r>
    <s v="6VX046"/>
    <s v="TRUJILLO, PABLO"/>
    <s v="Medical, HOAPIN"/>
    <s v="PMPM"/>
    <s v="S,"/>
    <s v="null"/>
    <s v="92.74"/>
    <s v="X, CP"/>
    <x v="0"/>
    <s v="null"/>
    <n v="98266040"/>
    <x v="0"/>
    <x v="0"/>
    <x v="0"/>
    <d v="2023-03-09T00:00:00"/>
    <d v="2023-02-22T00:00:00"/>
  </r>
  <r>
    <s v="6VR845"/>
    <s v="FUENTES, KAYLEE"/>
    <s v="Medical, HMO9"/>
    <s v="PMPM Fee"/>
    <s v="S,"/>
    <s v="null"/>
    <s v="-36.72"/>
    <s v="X, CP"/>
    <x v="0"/>
    <s v="null"/>
    <n v="92396353"/>
    <x v="4"/>
    <x v="22"/>
    <x v="3"/>
    <d v="2023-02-09T00:00:00"/>
    <d v="2023-02-22T00:00:00"/>
  </r>
  <r>
    <s v="6VR845"/>
    <s v="FUENTES, KAYLEE"/>
    <s v="Medical, HMO9"/>
    <s v="PMPM"/>
    <s v="S,"/>
    <s v="null"/>
    <s v="-36.72"/>
    <s v="X, CP"/>
    <x v="0"/>
    <s v="null"/>
    <n v="92396353"/>
    <x v="4"/>
    <x v="22"/>
    <x v="3"/>
    <d v="2023-02-09T00:00:00"/>
    <d v="2023-02-22T00:00:00"/>
  </r>
  <r>
    <s v="9WY832"/>
    <s v="CABRERA, LISVET"/>
    <s v="Medical, HOAPIN"/>
    <s v="PMPM Fee"/>
    <s v="S,"/>
    <s v="null"/>
    <s v="23.33"/>
    <s v="X, CP"/>
    <x v="0"/>
    <s v="null"/>
    <n v="98266040"/>
    <x v="0"/>
    <x v="0"/>
    <x v="0"/>
    <d v="2023-02-09T00:00:00"/>
    <d v="2023-02-22T00:00:00"/>
  </r>
  <r>
    <s v="2WH255"/>
    <s v="ORTIZ MARES, EMILIANO"/>
    <s v="Medical, HMO9"/>
    <s v="PMPM Fee"/>
    <s v="S,"/>
    <s v="null"/>
    <s v="98.22"/>
    <s v="X, CP"/>
    <x v="2"/>
    <s v="null"/>
    <n v="92482550"/>
    <x v="4"/>
    <x v="23"/>
    <x v="1"/>
    <d v="2023-03-09T00:00:00"/>
    <d v="2023-02-22T00:00:00"/>
  </r>
  <r>
    <s v="2WH255"/>
    <s v="ORTIZ MARES, EMILIANO"/>
    <s v="Medical, HMO9"/>
    <s v="PMPM Fee"/>
    <s v="S,"/>
    <s v="null"/>
    <s v="98.22"/>
    <s v="X, CP"/>
    <x v="2"/>
    <s v="null"/>
    <n v="92482550"/>
    <x v="4"/>
    <x v="23"/>
    <x v="1"/>
    <d v="2023-02-09T00:00:00"/>
    <d v="2023-02-22T00:00:00"/>
  </r>
  <r>
    <s v="5WH224"/>
    <s v="VINCHE, KEVIN"/>
    <s v="Medical, HOAPIN"/>
    <s v="PMPM Fee"/>
    <s v="S,"/>
    <s v="null"/>
    <s v="247.69"/>
    <s v="X, CP"/>
    <x v="0"/>
    <s v="null"/>
    <n v="92436070"/>
    <x v="11"/>
    <x v="24"/>
    <x v="0"/>
    <d v="2023-02-09T00:00:00"/>
    <d v="2023-02-22T00:00:00"/>
  </r>
  <r>
    <s v="5WH224"/>
    <s v="VINCHE, KEVIN"/>
    <s v="Medical, HOAPIN"/>
    <s v="PMPM"/>
    <s v="S,"/>
    <s v="null"/>
    <s v="247.69"/>
    <s v="X, CP"/>
    <x v="0"/>
    <s v="null"/>
    <n v="92436070"/>
    <x v="11"/>
    <x v="24"/>
    <x v="0"/>
    <d v="2023-02-09T00:00:00"/>
    <d v="2023-02-22T00:00:00"/>
  </r>
  <r>
    <s v="8V252A"/>
    <s v="ABREU PEREZ, ALEXEI"/>
    <s v="Medical, HOAPIN"/>
    <s v="PMPM Fee"/>
    <s v="S,"/>
    <s v="null"/>
    <s v="42.72"/>
    <s v="X, CP"/>
    <x v="0"/>
    <s v="null"/>
    <n v="98266040"/>
    <x v="0"/>
    <x v="0"/>
    <x v="5"/>
    <d v="2023-02-09T00:00:00"/>
    <d v="2023-02-22T00:00:00"/>
  </r>
  <r>
    <s v="8V252A"/>
    <s v="ABREU PEREZ, ALEXEI"/>
    <s v="Medical, HOAPIN"/>
    <s v="PMPM"/>
    <s v="S,"/>
    <s v="null"/>
    <s v="42.72"/>
    <s v="X, CP"/>
    <x v="0"/>
    <s v="null"/>
    <n v="98266040"/>
    <x v="0"/>
    <x v="0"/>
    <x v="5"/>
    <d v="2023-02-09T00:00:00"/>
    <d v="2023-02-22T00:00:00"/>
  </r>
  <r>
    <s v="8V20X2"/>
    <s v="FONSECA, ZULIMA"/>
    <s v="Medical, HOAPIN"/>
    <s v="PMPM Fee"/>
    <s v="S,"/>
    <s v="null"/>
    <s v="-27.54"/>
    <s v="X, CP"/>
    <x v="0"/>
    <s v="null"/>
    <n v="20023742"/>
    <x v="12"/>
    <x v="25"/>
    <x v="6"/>
    <d v="2023-02-09T00:00:00"/>
    <d v="2023-02-22T00:00:00"/>
  </r>
  <r>
    <s v="8V20X2"/>
    <s v="FONSECA, ZULIMA"/>
    <s v="Medical, HOAPIN"/>
    <s v="PMPM"/>
    <s v="S,"/>
    <s v="null"/>
    <s v="-27.54"/>
    <s v="X, CP"/>
    <x v="0"/>
    <s v="null"/>
    <n v="20023742"/>
    <x v="12"/>
    <x v="25"/>
    <x v="6"/>
    <d v="2023-02-09T00:00:00"/>
    <d v="2023-02-22T00:00:00"/>
  </r>
  <r>
    <s v="6V935B"/>
    <s v="LEOS, ALEJANDRA"/>
    <s v="Medical, HMO9"/>
    <s v="PMPM Fee"/>
    <s v="S,"/>
    <s v="null"/>
    <n v="407"/>
    <s v="X, SP"/>
    <x v="0"/>
    <s v="null"/>
    <n v="98668934"/>
    <x v="10"/>
    <x v="21"/>
    <x v="7"/>
    <d v="2023-09-09T00:00:00"/>
    <d v="2023-02-22T00:00:00"/>
  </r>
  <r>
    <s v="6V935B"/>
    <s v="LEOS, ALEJANDRA"/>
    <s v="Medical, HMO9"/>
    <s v="PMPM"/>
    <s v="S,"/>
    <s v="null"/>
    <n v="407"/>
    <s v="X, SP"/>
    <x v="0"/>
    <s v="null"/>
    <n v="98668934"/>
    <x v="10"/>
    <x v="21"/>
    <x v="7"/>
    <d v="2023-09-09T00:00:00"/>
    <d v="2023-02-22T00:00:00"/>
  </r>
  <r>
    <s v="2V88V5"/>
    <s v="MONTES, LUIS"/>
    <s v="Medical, HMO9"/>
    <s v="PMPM Fee"/>
    <s v="S,"/>
    <s v="null"/>
    <s v="430.46"/>
    <s v="X, SP"/>
    <x v="0"/>
    <s v="null"/>
    <n v="98683676"/>
    <x v="13"/>
    <x v="26"/>
    <x v="1"/>
    <d v="2023-09-09T00:00:00"/>
    <d v="2023-02-22T00:00:00"/>
  </r>
  <r>
    <s v="2V88V5"/>
    <s v="MONTES, LUIS"/>
    <s v="Medical, HMO9"/>
    <s v="PMPM"/>
    <s v="S,"/>
    <s v="null"/>
    <s v="430.46"/>
    <s v="X, SP"/>
    <x v="0"/>
    <s v="null"/>
    <n v="98683676"/>
    <x v="13"/>
    <x v="26"/>
    <x v="1"/>
    <d v="2023-09-09T00:00:00"/>
    <d v="2023-02-22T00:00:00"/>
  </r>
  <r>
    <s v="9V006C"/>
    <s v="VELEZ, CLAUDIA"/>
    <s v="Medical, HOAPIN"/>
    <s v="PMPM Fee"/>
    <s v="S,"/>
    <s v="null"/>
    <s v="-946.73"/>
    <s v="X, CP"/>
    <x v="3"/>
    <s v="null"/>
    <n v="98668934"/>
    <x v="10"/>
    <x v="21"/>
    <x v="5"/>
    <d v="2023-02-09T00:00:00"/>
    <d v="2023-02-22T00:00:00"/>
  </r>
  <r>
    <s v="9V006C"/>
    <s v="VELEZ, CLAUDIA"/>
    <s v="Medical, HOAPIN"/>
    <s v="PMPM"/>
    <s v=","/>
    <s v="null"/>
    <s v="-946.73"/>
    <s v="X, CP"/>
    <x v="6"/>
    <s v="null"/>
    <n v="98668934"/>
    <x v="10"/>
    <x v="21"/>
    <x v="5"/>
    <d v="2023-02-09T00:00:00"/>
    <d v="2023-02-22T00:00:00"/>
  </r>
  <r>
    <s v="7V334A"/>
    <s v="TOVAR MENDOZA, JESUS"/>
    <s v="Medical, HMO9"/>
    <s v="PMPM Fee"/>
    <s v="S,"/>
    <s v="null"/>
    <s v="49.87"/>
    <s v="X, CP"/>
    <x v="1"/>
    <s v="null"/>
    <n v="92688970"/>
    <x v="4"/>
    <x v="5"/>
    <x v="1"/>
    <d v="2023-03-09T00:00:00"/>
    <d v="2023-02-22T00:00:00"/>
  </r>
  <r>
    <s v="7V334A"/>
    <s v="TOVAR MENDOZA, JESUS"/>
    <s v="Medical, HMO9"/>
    <s v="PMPM"/>
    <s v=","/>
    <s v="null"/>
    <s v="49.87"/>
    <s v="X, CP"/>
    <x v="1"/>
    <s v="null"/>
    <n v="92688970"/>
    <x v="4"/>
    <x v="5"/>
    <x v="1"/>
    <d v="2023-03-09T00:00:00"/>
    <d v="2023-02-22T00:00:00"/>
  </r>
  <r>
    <s v="2V64G7"/>
    <s v="MOYA, GABRIELA"/>
    <s v="Medical, HMO9"/>
    <s v="PMPM"/>
    <s v="S,"/>
    <s v="null"/>
    <s v="27.6"/>
    <s v="X, CP"/>
    <x v="0"/>
    <s v="null"/>
    <n v="98908929"/>
    <x v="7"/>
    <x v="9"/>
    <x v="1"/>
    <d v="2023-09-09T00:00:00"/>
    <d v="2023-02-22T00:00:00"/>
  </r>
  <r>
    <s v="2V64G7"/>
    <s v="MOYA, GABRIELA"/>
    <s v="Medical, HMO9"/>
    <s v="PMPM"/>
    <s v="S,"/>
    <s v="null"/>
    <s v="-27.6"/>
    <s v="null"/>
    <x v="5"/>
    <s v="null"/>
    <n v="98908929"/>
    <x v="7"/>
    <x v="9"/>
    <x v="1"/>
    <d v="2023-09-09T00:00:00"/>
    <d v="2023-02-22T00:00:00"/>
  </r>
  <r>
    <s v="6U58V8"/>
    <s v="LIZARRAGA, JOSE"/>
    <s v="Medical, HMO9"/>
    <s v="PMPM Fee"/>
    <s v="S,"/>
    <s v="null"/>
    <s v="80.52"/>
    <s v="X, CP"/>
    <x v="3"/>
    <s v="null"/>
    <n v="92052056"/>
    <x v="2"/>
    <x v="27"/>
    <x v="1"/>
    <d v="2023-02-09T00:00:00"/>
    <d v="2023-02-22T00:00:00"/>
  </r>
  <r>
    <s v="6U58V8"/>
    <s v="LIZARRAGA, JOSE"/>
    <s v="Medical, HMO9"/>
    <s v="PMPM Fee"/>
    <s v="S,"/>
    <s v="null"/>
    <s v="80.52"/>
    <s v="X, CP"/>
    <x v="3"/>
    <s v="null"/>
    <n v="92052056"/>
    <x v="2"/>
    <x v="27"/>
    <x v="1"/>
    <d v="2023-09-09T00:00:00"/>
    <d v="2023-02-22T00:00:00"/>
  </r>
  <r>
    <s v="6U58V8"/>
    <s v="LIZARRAGA, JOSE"/>
    <s v="Medical, HMO9"/>
    <s v="PMPM"/>
    <s v=","/>
    <s v="null"/>
    <s v="80.52"/>
    <s v="X, CP"/>
    <x v="3"/>
    <s v="null"/>
    <n v="92052056"/>
    <x v="2"/>
    <x v="27"/>
    <x v="1"/>
    <d v="2023-02-09T00:00:00"/>
    <d v="2023-02-22T00:00:00"/>
  </r>
  <r>
    <s v="6U58V8"/>
    <s v="LIZARRAGA, JOSE"/>
    <s v="Medical, HMO9"/>
    <s v="PMPM"/>
    <s v=","/>
    <s v="null"/>
    <s v="80.52"/>
    <s v="X, CP"/>
    <x v="3"/>
    <s v="null"/>
    <n v="92052056"/>
    <x v="2"/>
    <x v="27"/>
    <x v="1"/>
    <d v="2023-09-09T00:00:00"/>
    <d v="2023-02-22T00:00:00"/>
  </r>
  <r>
    <s v="8U35W6"/>
    <s v="CRUZ TORRES, JULIO CESAR"/>
    <s v="Medical, HMO9"/>
    <s v="PMPM Fee"/>
    <s v="S,"/>
    <s v="null"/>
    <s v="474.25"/>
    <s v="X, SP"/>
    <x v="0"/>
    <s v="null"/>
    <n v="92225552"/>
    <x v="2"/>
    <x v="2"/>
    <x v="1"/>
    <d v="2023-09-09T00:00:00"/>
    <d v="2023-02-22T00:00:00"/>
  </r>
  <r>
    <s v="8U35W6"/>
    <s v="CRUZ TORRES, JULIO CESAR"/>
    <s v="Medical, HMO9"/>
    <s v="PMPM"/>
    <s v="S,"/>
    <s v="null"/>
    <s v="474.25"/>
    <s v="X, SP"/>
    <x v="0"/>
    <s v="null"/>
    <n v="92225552"/>
    <x v="2"/>
    <x v="2"/>
    <x v="1"/>
    <d v="2023-09-09T00:00:00"/>
    <d v="2023-02-22T00:00:00"/>
  </r>
  <r>
    <s v="5U34T2"/>
    <s v="SANCHEZ FERRANO, CARLOS"/>
    <s v="Medical, HMO9"/>
    <s v="PMPM Fee"/>
    <s v="S,"/>
    <s v="null"/>
    <s v="532.48"/>
    <s v="X, SP"/>
    <x v="2"/>
    <s v="null"/>
    <n v="92024632"/>
    <x v="2"/>
    <x v="11"/>
    <x v="1"/>
    <d v="2023-09-09T00:00:00"/>
    <d v="2023-02-22T00:00:00"/>
  </r>
  <r>
    <s v="5U34T2"/>
    <s v="SANCHEZ FERRANO, CARLOS"/>
    <s v="Medical, HMO9"/>
    <s v="PMPM"/>
    <s v="S,"/>
    <s v="null"/>
    <s v="532.48"/>
    <s v="X, SP"/>
    <x v="2"/>
    <s v="null"/>
    <n v="92024632"/>
    <x v="2"/>
    <x v="11"/>
    <x v="1"/>
    <d v="2023-09-09T00:00:00"/>
    <d v="2023-02-22T00:00:00"/>
  </r>
  <r>
    <s v="2U46U2"/>
    <s v="TOVAR, AZUCENA"/>
    <s v="Medical, HMO9"/>
    <s v="PMPM Fee"/>
    <s v="S,"/>
    <s v="null"/>
    <s v="402.45"/>
    <s v="X, SP"/>
    <x v="0"/>
    <s v="null"/>
    <n v="92225552"/>
    <x v="2"/>
    <x v="2"/>
    <x v="1"/>
    <d v="2023-09-09T00:00:00"/>
    <d v="2023-02-22T00:00:00"/>
  </r>
  <r>
    <s v="2U46U2"/>
    <s v="TOVAR, AZUCENA"/>
    <s v="Medical, HMO9"/>
    <s v="PMPM"/>
    <s v="S,"/>
    <s v="null"/>
    <s v="402.45"/>
    <s v="X, SP"/>
    <x v="0"/>
    <s v="null"/>
    <n v="92225552"/>
    <x v="2"/>
    <x v="2"/>
    <x v="1"/>
    <d v="2023-09-09T00:00:00"/>
    <d v="2023-02-22T00:00:00"/>
  </r>
  <r>
    <s v="7U84V8"/>
    <s v="RIVERA, JOSEFINA"/>
    <s v="Medical, HMO9"/>
    <s v="PMPM Fee"/>
    <s v="S,"/>
    <s v="null"/>
    <s v="779.89"/>
    <s v="X, SP"/>
    <x v="0"/>
    <s v="null"/>
    <n v="92225552"/>
    <x v="2"/>
    <x v="2"/>
    <x v="1"/>
    <d v="2023-09-09T00:00:00"/>
    <d v="2023-02-22T00:00:00"/>
  </r>
  <r>
    <s v="7U84V8"/>
    <s v="RIVERA, JOSEFINA"/>
    <s v="Medical, HMO9"/>
    <s v="PMPM"/>
    <s v="S,"/>
    <s v="null"/>
    <s v="779.89"/>
    <s v="X, SP"/>
    <x v="0"/>
    <s v="null"/>
    <n v="92225552"/>
    <x v="2"/>
    <x v="2"/>
    <x v="1"/>
    <d v="2023-09-09T00:00:00"/>
    <d v="2023-02-22T00:00:00"/>
  </r>
  <r>
    <s v="2U92X5"/>
    <s v="CHACON CARRILLO, ENRIQUET"/>
    <s v="Medical, HMO9"/>
    <s v="PMPM Fee"/>
    <s v="S,"/>
    <s v="null"/>
    <n v="0"/>
    <s v="X, SP"/>
    <x v="2"/>
    <s v="null"/>
    <n v="92024632"/>
    <x v="2"/>
    <x v="11"/>
    <x v="1"/>
    <d v="2023-09-09T00:00:00"/>
    <d v="2023-02-22T00:00:00"/>
  </r>
  <r>
    <s v="8U62T5"/>
    <s v="SANTIAGO VALENTIN, CESAR"/>
    <s v="Medical, HMO9"/>
    <s v="PMPM Fee"/>
    <s v="S,"/>
    <s v="null"/>
    <s v="57.35"/>
    <s v="X, CP"/>
    <x v="2"/>
    <s v="null"/>
    <n v="97706452"/>
    <x v="3"/>
    <x v="3"/>
    <x v="1"/>
    <d v="2023-02-09T00:00:00"/>
    <d v="2023-02-22T00:00:00"/>
  </r>
  <r>
    <s v="8U62T5"/>
    <s v="SANTIAGO VALENTIN, CESAR"/>
    <s v="Medical, HMO9"/>
    <s v="PMPM"/>
    <s v=","/>
    <s v="null"/>
    <s v="57.35"/>
    <s v="X, CP"/>
    <x v="2"/>
    <s v="null"/>
    <n v="97706452"/>
    <x v="3"/>
    <x v="3"/>
    <x v="1"/>
    <d v="2023-02-09T00:00:00"/>
    <d v="2023-02-22T00:00:00"/>
  </r>
  <r>
    <s v="6U23T3"/>
    <s v="PEREZ, MARANGELY"/>
    <s v="Medical, HMO9"/>
    <s v="PMPM Fee"/>
    <s v="S,"/>
    <s v="null"/>
    <n v="350"/>
    <s v="X, SP"/>
    <x v="0"/>
    <s v="null"/>
    <n v="98668934"/>
    <x v="10"/>
    <x v="21"/>
    <x v="1"/>
    <d v="2023-09-09T00:00:00"/>
    <d v="2023-02-22T00:00:00"/>
  </r>
  <r>
    <s v="6U23T3"/>
    <s v="PEREZ, MARANGELY"/>
    <s v="Medical, HMO9"/>
    <s v="PMPM"/>
    <s v="S,"/>
    <s v="null"/>
    <n v="350"/>
    <s v="X, SP"/>
    <x v="0"/>
    <s v="null"/>
    <n v="98668934"/>
    <x v="10"/>
    <x v="21"/>
    <x v="1"/>
    <d v="2023-09-09T00:00:00"/>
    <d v="2023-02-22T00:00:00"/>
  </r>
  <r>
    <s v="2U39R8"/>
    <s v="PALMEROS, ALEJANDRA"/>
    <s v="Medical, HMO9"/>
    <s v="PMPM Fee"/>
    <s v="S,"/>
    <s v="null"/>
    <s v="435.69"/>
    <s v="X, SP"/>
    <x v="0"/>
    <s v="null"/>
    <n v="8294470"/>
    <x v="6"/>
    <x v="8"/>
    <x v="3"/>
    <d v="2023-09-09T00:00:00"/>
    <d v="2023-02-22T00:00:00"/>
  </r>
  <r>
    <s v="2U39R8"/>
    <s v="PALMEROS, ALEJANDRA"/>
    <s v="Medical, HMO9"/>
    <s v="PMPM"/>
    <s v="S,"/>
    <s v="null"/>
    <s v="435.69"/>
    <s v="X, SP"/>
    <x v="0"/>
    <s v="null"/>
    <n v="8294470"/>
    <x v="6"/>
    <x v="8"/>
    <x v="3"/>
    <d v="2023-09-09T00:00:00"/>
    <d v="2023-02-22T00:00:00"/>
  </r>
  <r>
    <s v="9WY832"/>
    <s v="CABRERA, LISVET"/>
    <s v="Medical, HOAPIN"/>
    <s v="PMPM"/>
    <s v="S,"/>
    <s v="null"/>
    <s v="23.33"/>
    <s v="X, CP"/>
    <x v="0"/>
    <s v="null"/>
    <n v="98266040"/>
    <x v="0"/>
    <x v="0"/>
    <x v="0"/>
    <d v="2023-02-09T00:00:00"/>
    <d v="2023-02-22T00:00:00"/>
  </r>
  <r>
    <s v="3WG632"/>
    <s v="VEGA SANCHEZ, MARIA"/>
    <s v="Medical, HMO9"/>
    <s v="PMPM Fee"/>
    <s v="S,"/>
    <s v="null"/>
    <s v="93.2"/>
    <s v="X, CP"/>
    <x v="2"/>
    <s v="null"/>
    <n v="92272602"/>
    <x v="4"/>
    <x v="28"/>
    <x v="1"/>
    <d v="2023-02-09T00:00:00"/>
    <d v="2023-02-22T00:00:00"/>
  </r>
  <r>
    <s v="3WG632"/>
    <s v="VEGA SANCHEZ, MARIA"/>
    <s v="Medical, HMO9"/>
    <s v="PMPM"/>
    <s v="S,"/>
    <s v="null"/>
    <s v="93.2"/>
    <s v="X, CP"/>
    <x v="2"/>
    <s v="null"/>
    <n v="92272602"/>
    <x v="4"/>
    <x v="28"/>
    <x v="1"/>
    <d v="2023-02-09T00:00:00"/>
    <d v="2023-02-22T00:00:00"/>
  </r>
  <r>
    <s v="2WH255"/>
    <s v="ORTIZ MARES, EMILIANO"/>
    <s v="Medical, HMO9"/>
    <s v="PMPM"/>
    <s v=","/>
    <s v="null"/>
    <s v="98.22"/>
    <s v="X, CP"/>
    <x v="2"/>
    <s v="null"/>
    <n v="92482550"/>
    <x v="4"/>
    <x v="23"/>
    <x v="1"/>
    <d v="2023-03-09T00:00:00"/>
    <d v="2023-02-22T00:00:00"/>
  </r>
  <r>
    <s v="2WH255"/>
    <s v="ORTIZ MARES, EMILIANO"/>
    <s v="Medical, HMO9"/>
    <s v="PMPM"/>
    <s v=","/>
    <s v="null"/>
    <s v="98.22"/>
    <s v="X, CP"/>
    <x v="2"/>
    <s v="null"/>
    <n v="92482550"/>
    <x v="4"/>
    <x v="23"/>
    <x v="1"/>
    <d v="2023-02-09T00:00:00"/>
    <d v="2023-02-22T00:00:00"/>
  </r>
  <r>
    <s v="8V954R"/>
    <s v="BAILON, LEANDRO"/>
    <s v="Medical, HMO9"/>
    <s v="PMPM Fee"/>
    <s v="S,"/>
    <s v="null"/>
    <s v="9626.83"/>
    <s v="X, SP"/>
    <x v="2"/>
    <s v="null"/>
    <n v="92342049"/>
    <x v="2"/>
    <x v="19"/>
    <x v="1"/>
    <d v="2023-09-09T00:00:00"/>
    <d v="2023-02-22T00:00:00"/>
  </r>
  <r>
    <s v="8V954R"/>
    <s v="BAILON, LEANDRO"/>
    <s v="Medical, HMO9"/>
    <s v="PMPM"/>
    <s v="S,"/>
    <s v="null"/>
    <s v="9626.83"/>
    <s v="X, SP"/>
    <x v="2"/>
    <s v="null"/>
    <n v="92342049"/>
    <x v="2"/>
    <x v="19"/>
    <x v="1"/>
    <d v="2023-09-09T00:00:00"/>
    <d v="2023-02-22T00:00:00"/>
  </r>
  <r>
    <s v="0V87X6"/>
    <s v="CRUZ, SHALIMAR"/>
    <s v="Medical, HMO9"/>
    <s v="PMPM Fee"/>
    <s v="S,"/>
    <s v="null"/>
    <s v="648.2"/>
    <s v="X, SP"/>
    <x v="2"/>
    <s v="null"/>
    <n v="20368922"/>
    <x v="14"/>
    <x v="29"/>
    <x v="1"/>
    <d v="2023-09-09T00:00:00"/>
    <d v="2023-02-22T00:00:00"/>
  </r>
  <r>
    <s v="0V87X6"/>
    <s v="CRUZ, SHALIMAR"/>
    <s v="Medical, HMO9"/>
    <s v="PMPM"/>
    <s v=","/>
    <s v="null"/>
    <s v="648.2"/>
    <s v="X, SP"/>
    <x v="2"/>
    <s v="null"/>
    <n v="20368922"/>
    <x v="14"/>
    <x v="29"/>
    <x v="1"/>
    <d v="2023-09-09T00:00:00"/>
    <d v="2023-02-22T00:00:00"/>
  </r>
  <r>
    <s v="6V27P5"/>
    <s v="MEDINA, BLANCA"/>
    <s v="Medical, HMO9"/>
    <s v="PMPM Fee"/>
    <s v="S,"/>
    <s v="null"/>
    <s v="-35.65"/>
    <s v="X, CP"/>
    <x v="2"/>
    <s v="null"/>
    <n v="92688970"/>
    <x v="4"/>
    <x v="5"/>
    <x v="1"/>
    <d v="2023-02-09T00:00:00"/>
    <d v="2023-02-22T00:00:00"/>
  </r>
  <r>
    <s v="2U92X5"/>
    <s v="CHACON CARRILLO, ENRIQUET"/>
    <s v="Medical, HMO9"/>
    <s v="PMPM"/>
    <s v=","/>
    <s v="null"/>
    <n v="0"/>
    <s v="X, SP"/>
    <x v="2"/>
    <s v="null"/>
    <n v="92024632"/>
    <x v="2"/>
    <x v="11"/>
    <x v="1"/>
    <d v="2023-09-09T00:00:00"/>
    <d v="2023-02-22T00:00:00"/>
  </r>
  <r>
    <s v="2U83W5"/>
    <s v="HERNANDEZ MORA, CARLOS"/>
    <s v="Medical, HMO9"/>
    <s v="PMPM Fee"/>
    <s v="S,"/>
    <s v="null"/>
    <n v="350"/>
    <s v="X, SP"/>
    <x v="0"/>
    <s v="null"/>
    <n v="97706452"/>
    <x v="3"/>
    <x v="3"/>
    <x v="1"/>
    <d v="2023-09-09T00:00:00"/>
    <d v="2023-02-22T00:00:00"/>
  </r>
  <r>
    <s v="2U83W5"/>
    <s v="HERNANDEZ MORA, CARLOS"/>
    <s v="Medical, HMO9"/>
    <s v="PMPM"/>
    <s v="S,"/>
    <s v="null"/>
    <n v="350"/>
    <s v="X, SP"/>
    <x v="0"/>
    <s v="null"/>
    <n v="97706452"/>
    <x v="3"/>
    <x v="3"/>
    <x v="1"/>
    <d v="2023-09-09T00:00:00"/>
    <d v="2023-02-22T00:00:00"/>
  </r>
  <r>
    <s v="7U56W8"/>
    <s v="ROMERO CONTRERAS, GASPAR"/>
    <s v="Medical, HMO9"/>
    <s v="PMPM Fee"/>
    <s v="S,"/>
    <s v="null"/>
    <s v="282.76"/>
    <s v="X, SP"/>
    <x v="0"/>
    <s v="null"/>
    <n v="92225552"/>
    <x v="2"/>
    <x v="2"/>
    <x v="1"/>
    <d v="2023-09-09T00:00:00"/>
    <d v="2023-02-22T00:00:00"/>
  </r>
  <r>
    <s v="7U56W8"/>
    <s v="ROMERO CONTRERAS, GASPAR"/>
    <s v="Medical, HMO9"/>
    <s v="PMPM"/>
    <s v="S,"/>
    <s v="null"/>
    <s v="282.76"/>
    <s v="X, SP"/>
    <x v="0"/>
    <s v="null"/>
    <n v="92225552"/>
    <x v="2"/>
    <x v="2"/>
    <x v="1"/>
    <d v="2023-09-09T00:00:00"/>
    <d v="2023-02-22T00:00:00"/>
  </r>
  <r>
    <s v="7U097F"/>
    <s v="PONCE POLEO, ERICK"/>
    <s v="Medical, HMO9"/>
    <s v="PMPM Fee"/>
    <s v="S,"/>
    <s v="null"/>
    <s v="9933.88"/>
    <s v="X, SP"/>
    <x v="3"/>
    <s v="null"/>
    <n v="20390225"/>
    <x v="6"/>
    <x v="17"/>
    <x v="3"/>
    <d v="2023-09-09T00:00:00"/>
    <d v="2023-02-22T00:00:00"/>
  </r>
  <r>
    <s v="7U097F"/>
    <s v="PONCE POLEO, ERICK"/>
    <s v="Medical, HMO9"/>
    <s v="PMPM"/>
    <s v=","/>
    <s v="null"/>
    <s v="9933.88"/>
    <s v="X, SP"/>
    <x v="3"/>
    <s v="null"/>
    <n v="20390225"/>
    <x v="6"/>
    <x v="17"/>
    <x v="3"/>
    <d v="2023-09-09T00:00:00"/>
    <d v="2023-02-22T00:00:00"/>
  </r>
  <r>
    <s v="8U87W0"/>
    <s v="CATALDO, GAETANO"/>
    <s v="Medical, HMO9"/>
    <s v="PMPM Fee"/>
    <s v="S,"/>
    <s v="null"/>
    <s v="9226.4"/>
    <s v="X, SP"/>
    <x v="7"/>
    <s v="null"/>
    <n v="92052056"/>
    <x v="2"/>
    <x v="27"/>
    <x v="1"/>
    <d v="2023-09-09T00:00:00"/>
    <d v="2023-02-22T00:00:00"/>
  </r>
  <r>
    <s v="8U87W0"/>
    <s v="CATALDO, GAETANO"/>
    <s v="Medical, HMO9"/>
    <s v="PMPM"/>
    <s v=","/>
    <s v="null"/>
    <s v="9226.4"/>
    <s v="X, SP"/>
    <x v="7"/>
    <s v="null"/>
    <n v="92052056"/>
    <x v="2"/>
    <x v="27"/>
    <x v="1"/>
    <d v="2023-09-09T00:00:00"/>
    <d v="2023-02-22T00:00:00"/>
  </r>
  <r>
    <s v="0U23U5"/>
    <s v="PEREZ, ARMANDO"/>
    <s v="Medical, HMO9"/>
    <s v="PMPM Fee"/>
    <s v="S,"/>
    <s v="null"/>
    <s v="342.97"/>
    <s v="X, SP"/>
    <x v="0"/>
    <s v="null"/>
    <n v="92024632"/>
    <x v="2"/>
    <x v="11"/>
    <x v="1"/>
    <d v="2023-09-09T00:00:00"/>
    <d v="2023-02-22T00:00:00"/>
  </r>
  <r>
    <s v="0U23U5"/>
    <s v="PEREZ, ARMANDO"/>
    <s v="Medical, HMO9"/>
    <s v="PMPM"/>
    <s v="S,"/>
    <s v="null"/>
    <s v="342.97"/>
    <s v="X, SP"/>
    <x v="0"/>
    <s v="null"/>
    <n v="92024632"/>
    <x v="2"/>
    <x v="11"/>
    <x v="1"/>
    <d v="2023-09-09T00:00:00"/>
    <d v="2023-02-22T00:00:00"/>
  </r>
  <r>
    <s v="7U48T9"/>
    <s v="AGUERO GUTIERREZ, BETZAID"/>
    <s v="Medical, HMO9"/>
    <s v="PMPM Fee"/>
    <s v="S,"/>
    <s v="null"/>
    <n v="794"/>
    <s v="X, SP"/>
    <x v="0"/>
    <s v="null"/>
    <n v="92658409"/>
    <x v="5"/>
    <x v="30"/>
    <x v="1"/>
    <d v="2023-09-09T00:00:00"/>
    <d v="2023-02-22T00:00:00"/>
  </r>
  <r>
    <s v="7U48T9"/>
    <s v="AGUERO GUTIERREZ, BETZAID"/>
    <s v="Medical, HMO9"/>
    <s v="PMPM"/>
    <s v="S,"/>
    <s v="null"/>
    <n v="794"/>
    <s v="X, SP"/>
    <x v="0"/>
    <s v="null"/>
    <n v="92658409"/>
    <x v="5"/>
    <x v="30"/>
    <x v="1"/>
    <d v="2023-09-09T00:00:00"/>
    <d v="2023-02-22T00:00:00"/>
  </r>
  <r>
    <s v="2U04W0"/>
    <s v="CAZARES LEIJA, MARIA"/>
    <s v="Medical, HMO9"/>
    <s v="PMPM Fee"/>
    <s v="S,"/>
    <s v="null"/>
    <s v="9228.99"/>
    <s v="X, SP"/>
    <x v="8"/>
    <s v="null"/>
    <n v="92225552"/>
    <x v="2"/>
    <x v="2"/>
    <x v="1"/>
    <d v="2023-09-09T00:00:00"/>
    <d v="2023-02-22T00:00:00"/>
  </r>
  <r>
    <s v="2U04W0"/>
    <s v="CAZARES LEIJA, MARIA"/>
    <s v="Medical, HMO9"/>
    <s v="PMPM"/>
    <s v=","/>
    <s v="null"/>
    <s v="9228.99"/>
    <s v="X, SP"/>
    <x v="8"/>
    <s v="null"/>
    <n v="92225552"/>
    <x v="2"/>
    <x v="2"/>
    <x v="1"/>
    <d v="2023-09-09T00:00:00"/>
    <d v="2023-02-22T00:00:00"/>
  </r>
  <r>
    <s v="3U05U4"/>
    <s v="PARRA PEREZ, RENE DANIEL"/>
    <s v="Medical, HMO9"/>
    <s v="PMPM Fee"/>
    <s v="S,"/>
    <s v="null"/>
    <s v="366.8"/>
    <s v="X, SP"/>
    <x v="0"/>
    <s v="null"/>
    <n v="92225552"/>
    <x v="2"/>
    <x v="2"/>
    <x v="1"/>
    <d v="2023-09-09T00:00:00"/>
    <d v="2023-02-22T00:00:00"/>
  </r>
  <r>
    <s v="3U05U4"/>
    <s v="PARRA PEREZ, RENE DANIEL"/>
    <s v="Medical, HMO9"/>
    <s v="PMPM"/>
    <s v="S,"/>
    <s v="null"/>
    <s v="366.8"/>
    <s v="X, SP"/>
    <x v="0"/>
    <s v="null"/>
    <n v="92225552"/>
    <x v="2"/>
    <x v="2"/>
    <x v="1"/>
    <d v="2023-09-09T00:00:00"/>
    <d v="2023-02-22T00:00:00"/>
  </r>
  <r>
    <s v="6U22V2"/>
    <s v="VELAZQUEZ, ELIECER"/>
    <s v="Medical, HMO9"/>
    <s v="PMPM Fee"/>
    <s v="S,"/>
    <s v="null"/>
    <s v="455.7"/>
    <s v="X, SP"/>
    <x v="0"/>
    <s v="null"/>
    <n v="92225552"/>
    <x v="2"/>
    <x v="2"/>
    <x v="1"/>
    <d v="2023-09-09T00:00:00"/>
    <d v="2023-02-22T00:00:00"/>
  </r>
  <r>
    <s v="0V580N"/>
    <s v="OMAR, SEVA"/>
    <s v="Medical, HOAPIN"/>
    <s v="PMPM Fee"/>
    <s v="S,"/>
    <s v="null"/>
    <s v="28.28"/>
    <s v="X, CP"/>
    <x v="0"/>
    <s v="null"/>
    <n v="92495476"/>
    <x v="2"/>
    <x v="31"/>
    <x v="0"/>
    <d v="2023-09-09T00:00:00"/>
    <d v="2023-02-22T00:00:00"/>
  </r>
  <r>
    <s v="0V580N"/>
    <s v="OMAR, SEVA"/>
    <s v="Medical, HOAPIN"/>
    <s v="PMPM"/>
    <s v="S,"/>
    <s v="null"/>
    <s v="28.28"/>
    <s v="X, CP"/>
    <x v="0"/>
    <s v="null"/>
    <n v="92495476"/>
    <x v="2"/>
    <x v="31"/>
    <x v="0"/>
    <d v="2023-02-09T00:00:00"/>
    <d v="2023-02-22T00:00:00"/>
  </r>
  <r>
    <s v="0V580N"/>
    <s v="OMAR, SEVA"/>
    <s v="Medical, HOAPIN"/>
    <s v="PMPM"/>
    <s v="S,"/>
    <s v="null"/>
    <s v="28.28"/>
    <s v="X, CP"/>
    <x v="0"/>
    <s v="null"/>
    <n v="92495476"/>
    <x v="2"/>
    <x v="31"/>
    <x v="0"/>
    <d v="2023-09-09T00:00:00"/>
    <d v="2023-02-22T00:00:00"/>
  </r>
  <r>
    <s v="6V27P5"/>
    <s v="MEDINA, BLANCA"/>
    <s v="Medical, HMO9"/>
    <s v="PMPM"/>
    <s v="S,"/>
    <s v="null"/>
    <s v="-35.65"/>
    <s v="X, CP"/>
    <x v="4"/>
    <s v="null"/>
    <n v="92688970"/>
    <x v="4"/>
    <x v="5"/>
    <x v="1"/>
    <d v="2023-02-09T00:00:00"/>
    <d v="2023-02-22T00:00:00"/>
  </r>
  <r>
    <s v="8V8J36"/>
    <s v="MENDEZ, YUBIDY"/>
    <s v="Medical, HMO9"/>
    <s v="PMPM Fee"/>
    <s v="S,"/>
    <s v="null"/>
    <s v="283.5"/>
    <s v="X, SP"/>
    <x v="0"/>
    <s v="null"/>
    <n v="92630324"/>
    <x v="4"/>
    <x v="32"/>
    <x v="1"/>
    <d v="2023-09-09T00:00:00"/>
    <d v="2023-02-22T00:00:00"/>
  </r>
  <r>
    <s v="8V8J36"/>
    <s v="MENDEZ, YUBIDY"/>
    <s v="Medical, HMO9"/>
    <s v="PMPM"/>
    <s v="S,"/>
    <s v="null"/>
    <s v="283.5"/>
    <s v="X, SP"/>
    <x v="0"/>
    <s v="null"/>
    <n v="92630324"/>
    <x v="4"/>
    <x v="32"/>
    <x v="1"/>
    <d v="2023-09-09T00:00:00"/>
    <d v="2023-02-22T00:00:00"/>
  </r>
  <r>
    <s v="4V2K87"/>
    <s v="AYALA, DAYAN"/>
    <s v="Medical, HMO9"/>
    <s v="PMPM Fee"/>
    <s v="S,"/>
    <s v="null"/>
    <s v="436.93"/>
    <s v="X, SP"/>
    <x v="0"/>
    <s v="null"/>
    <n v="20926456"/>
    <x v="2"/>
    <x v="33"/>
    <x v="1"/>
    <d v="2023-09-09T00:00:00"/>
    <d v="2023-02-22T00:00:00"/>
  </r>
  <r>
    <s v="4V2K87"/>
    <s v="AYALA, DAYAN"/>
    <s v="Medical, HMO9"/>
    <s v="PMPM"/>
    <s v="S,"/>
    <s v="null"/>
    <s v="436.93"/>
    <s v="X, SP"/>
    <x v="0"/>
    <s v="null"/>
    <n v="20926456"/>
    <x v="2"/>
    <x v="33"/>
    <x v="1"/>
    <d v="2023-09-09T00:00:00"/>
    <d v="2023-02-22T00:00:00"/>
  </r>
  <r>
    <s v="0V7K78"/>
    <s v="NAVA SUAREZ, ERLINDA"/>
    <s v="Medical, HMO9"/>
    <s v="PMPM Fee"/>
    <s v="S,"/>
    <s v="null"/>
    <s v="9003.7"/>
    <s v="X, SP"/>
    <x v="0"/>
    <s v="null"/>
    <n v="92294264"/>
    <x v="15"/>
    <x v="34"/>
    <x v="3"/>
    <d v="2023-09-09T00:00:00"/>
    <d v="2023-02-22T00:00:00"/>
  </r>
  <r>
    <s v="0V7K78"/>
    <s v="NAVA SUAREZ, ERLINDA"/>
    <s v="Medical, HMO9"/>
    <s v="PMPM"/>
    <s v="S,"/>
    <s v="null"/>
    <s v="9003.7"/>
    <s v="X, SP"/>
    <x v="0"/>
    <s v="null"/>
    <n v="92294264"/>
    <x v="15"/>
    <x v="34"/>
    <x v="3"/>
    <d v="2023-09-09T00:00:00"/>
    <d v="2023-02-22T00:00:00"/>
  </r>
  <r>
    <s v="0WK642"/>
    <s v="CAMACHO, EDITH"/>
    <s v="Medical, HMO9"/>
    <s v="PMPM Fee"/>
    <s v="S,"/>
    <s v="null"/>
    <s v="22.75"/>
    <s v="X, CP"/>
    <x v="2"/>
    <s v="null"/>
    <n v="92688970"/>
    <x v="4"/>
    <x v="5"/>
    <x v="1"/>
    <d v="2023-02-09T00:00:00"/>
    <d v="2023-02-22T00:00:00"/>
  </r>
  <r>
    <s v="0WK642"/>
    <s v="CAMACHO, EDITH"/>
    <s v="Medical, HMO9"/>
    <s v="PMPM Fee"/>
    <s v="S,"/>
    <s v="null"/>
    <s v="22.75"/>
    <s v="X, CP"/>
    <x v="2"/>
    <s v="null"/>
    <n v="92688970"/>
    <x v="4"/>
    <x v="5"/>
    <x v="1"/>
    <d v="2023-09-09T00:00:00"/>
    <d v="2023-02-22T00:00:00"/>
  </r>
  <r>
    <s v="0WK642"/>
    <s v="CAMACHO, EDITH"/>
    <s v="Medical, HMO9"/>
    <s v="PMPM"/>
    <s v=","/>
    <s v="null"/>
    <s v="22.75"/>
    <s v="X, CP"/>
    <x v="2"/>
    <s v="null"/>
    <n v="92688970"/>
    <x v="4"/>
    <x v="5"/>
    <x v="1"/>
    <d v="2023-09-09T00:00:00"/>
    <d v="2023-02-22T00:00:00"/>
  </r>
  <r>
    <s v="0WK642"/>
    <s v="CAMACHO, EDITH"/>
    <s v="Medical, HMO9"/>
    <s v="PMPM"/>
    <s v=","/>
    <s v="null"/>
    <s v="22.75"/>
    <s v="X, CP"/>
    <x v="2"/>
    <s v="null"/>
    <n v="92688970"/>
    <x v="4"/>
    <x v="5"/>
    <x v="1"/>
    <d v="2023-02-09T00:00:00"/>
    <d v="2023-02-22T00:00:00"/>
  </r>
  <r>
    <s v="0V323N"/>
    <s v="VARELA RODRIGUEZ, MELANY"/>
    <s v="Medical, HOAPIN"/>
    <s v="PMPM Fee"/>
    <s v="S,"/>
    <s v="null"/>
    <s v="75.33"/>
    <s v="X, CP"/>
    <x v="0"/>
    <s v="null"/>
    <n v="97324257"/>
    <x v="1"/>
    <x v="1"/>
    <x v="6"/>
    <d v="2023-02-09T00:00:00"/>
    <d v="2023-02-22T00:00:00"/>
  </r>
  <r>
    <s v="0V323N"/>
    <s v="VARELA RODRIGUEZ, MELANY"/>
    <s v="Medical, HOAPIN"/>
    <s v="PMPM"/>
    <s v="S,"/>
    <s v="null"/>
    <s v="75.33"/>
    <s v="X, CP"/>
    <x v="0"/>
    <s v="null"/>
    <n v="97324257"/>
    <x v="1"/>
    <x v="1"/>
    <x v="6"/>
    <d v="2023-02-09T00:00:00"/>
    <d v="2023-02-22T00:00:00"/>
  </r>
  <r>
    <s v="2V526K"/>
    <s v="MARIN, LEOBERT"/>
    <s v="Medical, HMO9"/>
    <s v="PMPM Fee"/>
    <s v="S,"/>
    <s v="null"/>
    <s v="9407.7"/>
    <s v="X, SP"/>
    <x v="1"/>
    <s v="null"/>
    <n v="20368922"/>
    <x v="14"/>
    <x v="29"/>
    <x v="1"/>
    <d v="2023-09-09T00:00:00"/>
    <d v="2023-02-22T00:00:00"/>
  </r>
  <r>
    <s v="2V526K"/>
    <s v="MARIN, LEOBERT"/>
    <s v="Medical, HMO9"/>
    <s v="PMPM"/>
    <s v=","/>
    <s v="null"/>
    <s v="9407.7"/>
    <s v="X, SP"/>
    <x v="1"/>
    <s v="null"/>
    <n v="20368922"/>
    <x v="14"/>
    <x v="29"/>
    <x v="1"/>
    <d v="2023-09-09T00:00:00"/>
    <d v="2023-02-22T00:00:00"/>
  </r>
  <r>
    <s v="3V204N"/>
    <s v="SANCHEZ, EUDIVER"/>
    <s v="Medical, HMO9"/>
    <s v="PMPM Fee"/>
    <s v="S,"/>
    <s v="null"/>
    <s v="40.5"/>
    <s v="X, CP"/>
    <x v="0"/>
    <s v="null"/>
    <n v="92294264"/>
    <x v="15"/>
    <x v="34"/>
    <x v="1"/>
    <d v="2023-02-09T00:00:00"/>
    <d v="2023-02-22T00:00:00"/>
  </r>
  <r>
    <s v="3V204N"/>
    <s v="SANCHEZ, EUDIVER"/>
    <s v="Medical, HMO9"/>
    <s v="PMPM"/>
    <s v="S,"/>
    <s v="null"/>
    <s v="40.5"/>
    <s v="X, CP"/>
    <x v="0"/>
    <s v="null"/>
    <n v="92294264"/>
    <x v="15"/>
    <x v="34"/>
    <x v="1"/>
    <d v="2023-02-09T00:00:00"/>
    <d v="2023-02-22T00:00:00"/>
  </r>
  <r>
    <s v="2V902H"/>
    <s v="RODRIGUEZ DE ADAME, MARIA"/>
    <s v="Medical, HMO9"/>
    <s v="PMPM Fee"/>
    <s v="S,"/>
    <s v="null"/>
    <s v="94.8"/>
    <s v="X, CP"/>
    <x v="2"/>
    <s v="null"/>
    <n v="92342049"/>
    <x v="2"/>
    <x v="19"/>
    <x v="1"/>
    <d v="2023-09-09T00:00:00"/>
    <d v="2023-02-22T00:00:00"/>
  </r>
  <r>
    <s v="2V902H"/>
    <s v="RODRIGUEZ DE ADAME, MARIA"/>
    <s v="Medical, HMO9"/>
    <s v="PMPM"/>
    <s v="S,"/>
    <s v="null"/>
    <s v="94.8"/>
    <s v="X, CP"/>
    <x v="2"/>
    <s v="null"/>
    <n v="92342049"/>
    <x v="2"/>
    <x v="19"/>
    <x v="1"/>
    <d v="2023-09-09T00:00:00"/>
    <d v="2023-02-22T00:00:00"/>
  </r>
  <r>
    <s v="2V592G"/>
    <s v="DEL LLANO MONTANO, ANA"/>
    <s v="Medical, HOAPIN"/>
    <s v="PMPM Fee"/>
    <s v="S,"/>
    <s v="null"/>
    <s v="32.96"/>
    <s v="X, CP"/>
    <x v="0"/>
    <s v="null"/>
    <n v="98266040"/>
    <x v="0"/>
    <x v="0"/>
    <x v="0"/>
    <d v="2023-02-09T00:00:00"/>
    <d v="2023-02-22T00:00:00"/>
  </r>
  <r>
    <s v="2V592G"/>
    <s v="DEL LLANO MONTANO, ANA"/>
    <s v="Medical, HOAPIN"/>
    <s v="PMPM"/>
    <s v="S,"/>
    <s v="null"/>
    <s v="32.96"/>
    <s v="X, CP"/>
    <x v="0"/>
    <s v="null"/>
    <n v="98266040"/>
    <x v="0"/>
    <x v="0"/>
    <x v="0"/>
    <d v="2023-02-09T00:00:00"/>
    <d v="2023-02-22T00:00:00"/>
  </r>
  <r>
    <s v="3V92L2"/>
    <s v="SEVILLANO ORTIZ, GERSON"/>
    <s v="Medical, HMO9"/>
    <s v="PMPM Fee"/>
    <s v="S,"/>
    <s v="null"/>
    <s v="95.6"/>
    <s v="X, CP"/>
    <x v="0"/>
    <s v="null"/>
    <n v="20077596"/>
    <x v="3"/>
    <x v="35"/>
    <x v="1"/>
    <d v="2023-02-09T00:00:00"/>
    <d v="2023-02-22T00:00:00"/>
  </r>
  <r>
    <s v="3V92L2"/>
    <s v="SEVILLANO ORTIZ, GERSON"/>
    <s v="Medical, HMO9"/>
    <s v="PMPM"/>
    <s v="S,"/>
    <s v="null"/>
    <s v="95.6"/>
    <s v="X, CP"/>
    <x v="0"/>
    <s v="null"/>
    <n v="20077596"/>
    <x v="3"/>
    <x v="35"/>
    <x v="1"/>
    <d v="2023-02-09T00:00:00"/>
    <d v="2023-02-22T00:00:00"/>
  </r>
  <r>
    <s v="0V22B4"/>
    <s v="IZQUIERDO, RICARDO"/>
    <s v="Medical, HMO9"/>
    <s v="PMPM Fee"/>
    <s v="S,"/>
    <s v="null"/>
    <s v="93.39"/>
    <s v="X, CP"/>
    <x v="3"/>
    <s v="null"/>
    <n v="92688970"/>
    <x v="4"/>
    <x v="5"/>
    <x v="1"/>
    <d v="2023-02-09T00:00:00"/>
    <d v="2023-02-22T00:00:00"/>
  </r>
  <r>
    <s v="0V22B4"/>
    <s v="IZQUIERDO, RICARDO"/>
    <s v="Medical, HMO9"/>
    <s v="PMPM"/>
    <s v=","/>
    <s v="null"/>
    <s v="93.39"/>
    <s v="X, CP"/>
    <x v="3"/>
    <s v="null"/>
    <n v="92688970"/>
    <x v="4"/>
    <x v="5"/>
    <x v="1"/>
    <d v="2023-02-09T00:00:00"/>
    <d v="2023-02-22T00:00:00"/>
  </r>
  <r>
    <s v="5VX455"/>
    <s v="GALAN CASIQUE, JENNY"/>
    <s v="Medical, HMO9"/>
    <s v="PMPM Fee"/>
    <s v="S,"/>
    <s v="null"/>
    <s v="99.07"/>
    <s v="X, CP"/>
    <x v="1"/>
    <s v="null"/>
    <n v="97828063"/>
    <x v="16"/>
    <x v="36"/>
    <x v="3"/>
    <d v="2023-02-09T00:00:00"/>
    <d v="2023-02-22T00:00:00"/>
  </r>
  <r>
    <s v="5VX455"/>
    <s v="GALAN CASIQUE, JENNY"/>
    <s v="Medical, HMO9"/>
    <s v="PMPM"/>
    <s v=","/>
    <s v="null"/>
    <s v="99.07"/>
    <s v="X, CP"/>
    <x v="1"/>
    <s v="null"/>
    <n v="97828063"/>
    <x v="16"/>
    <x v="36"/>
    <x v="3"/>
    <d v="2023-02-09T00:00:00"/>
    <d v="2023-02-22T00:00:00"/>
  </r>
  <r>
    <s v="2WV923"/>
    <s v="VILLANUEVA RAMOS, ISIDRO"/>
    <s v="Medical, HMO9"/>
    <s v="PMPM Fee"/>
    <s v="S,"/>
    <s v="null"/>
    <n v="26"/>
    <s v="X, CP"/>
    <x v="2"/>
    <s v="null"/>
    <n v="92342049"/>
    <x v="2"/>
    <x v="19"/>
    <x v="1"/>
    <d v="2023-02-09T00:00:00"/>
    <d v="2023-02-22T00:00:00"/>
  </r>
  <r>
    <s v="2WV923"/>
    <s v="VILLANUEVA RAMOS, ISIDRO"/>
    <s v="Medical, HMO9"/>
    <s v="PMPM Fee"/>
    <s v="S,"/>
    <s v="null"/>
    <n v="26"/>
    <s v="X, CP"/>
    <x v="2"/>
    <s v="null"/>
    <n v="92342049"/>
    <x v="2"/>
    <x v="19"/>
    <x v="1"/>
    <d v="2023-09-09T00:00:00"/>
    <d v="2023-02-22T00:00:00"/>
  </r>
  <r>
    <s v="2WV923"/>
    <s v="VILLANUEVA RAMOS, ISIDRO"/>
    <s v="Medical, HMO9"/>
    <s v="PMPM"/>
    <s v="S,"/>
    <s v="null"/>
    <n v="26"/>
    <s v="X, CP"/>
    <x v="2"/>
    <s v="null"/>
    <n v="92342049"/>
    <x v="2"/>
    <x v="19"/>
    <x v="1"/>
    <d v="2023-02-09T00:00:00"/>
    <d v="2023-02-22T00:00:00"/>
  </r>
  <r>
    <s v="2WV923"/>
    <s v="VILLANUEVA RAMOS, ISIDRO"/>
    <s v="Medical, HMO9"/>
    <s v="PMPM"/>
    <s v="S,"/>
    <s v="null"/>
    <n v="26"/>
    <s v="X, CP"/>
    <x v="2"/>
    <s v="null"/>
    <n v="92342049"/>
    <x v="2"/>
    <x v="19"/>
    <x v="1"/>
    <d v="2023-09-09T00:00:00"/>
    <d v="2023-02-22T00:00:00"/>
  </r>
  <r>
    <s v="6WX469"/>
    <s v="CABALLERO, MAURO"/>
    <s v="Medical, HMO9"/>
    <s v="PMPM Fee"/>
    <s v="S,"/>
    <s v="null"/>
    <s v="97.65"/>
    <s v="X, CP"/>
    <x v="2"/>
    <s v="null"/>
    <n v="92342049"/>
    <x v="2"/>
    <x v="19"/>
    <x v="1"/>
    <d v="2023-02-09T00:00:00"/>
    <d v="2023-02-22T00:00:00"/>
  </r>
  <r>
    <s v="6WX469"/>
    <s v="CABALLERO, MAURO"/>
    <s v="Medical, HMO9"/>
    <s v="PMPM Fee"/>
    <s v="S,"/>
    <s v="null"/>
    <s v="97.65"/>
    <s v="X, CP"/>
    <x v="2"/>
    <s v="null"/>
    <n v="92342049"/>
    <x v="2"/>
    <x v="19"/>
    <x v="1"/>
    <d v="2023-09-09T00:00:00"/>
    <d v="2023-02-22T00:00:00"/>
  </r>
  <r>
    <s v="6WX469"/>
    <s v="CABALLERO, MAURO"/>
    <s v="Medical, HMO9"/>
    <s v="PMPM"/>
    <s v="S,"/>
    <s v="null"/>
    <s v="97.65"/>
    <s v="X, CP"/>
    <x v="2"/>
    <s v="null"/>
    <n v="92342049"/>
    <x v="2"/>
    <x v="19"/>
    <x v="1"/>
    <d v="2023-02-09T00:00:00"/>
    <d v="2023-02-22T00:00:00"/>
  </r>
  <r>
    <s v="6WX469"/>
    <s v="CABALLERO, MAURO"/>
    <s v="Medical, HMO9"/>
    <s v="PMPM"/>
    <s v="S,"/>
    <s v="null"/>
    <s v="97.65"/>
    <s v="X, CP"/>
    <x v="2"/>
    <s v="null"/>
    <n v="92342049"/>
    <x v="2"/>
    <x v="19"/>
    <x v="1"/>
    <d v="2023-09-09T00:00:00"/>
    <d v="2023-02-22T00:00:00"/>
  </r>
  <r>
    <s v="2WH454"/>
    <s v="VINCHE, PASCAL"/>
    <s v="Medical, HOAPIN"/>
    <s v="PMPM Fee"/>
    <s v="S,"/>
    <s v="null"/>
    <s v="60.22"/>
    <s v="X, CP"/>
    <x v="3"/>
    <s v="null"/>
    <n v="92436070"/>
    <x v="11"/>
    <x v="24"/>
    <x v="0"/>
    <d v="2023-02-09T00:00:00"/>
    <d v="2023-02-22T00:00:00"/>
  </r>
  <r>
    <s v="2WH454"/>
    <s v="VINCHE, PASCAL"/>
    <s v="Medical, HOAPIN"/>
    <s v="PMPM"/>
    <s v=","/>
    <s v="null"/>
    <s v="60.22"/>
    <s v="X, CP"/>
    <x v="3"/>
    <s v="null"/>
    <n v="92436070"/>
    <x v="11"/>
    <x v="24"/>
    <x v="0"/>
    <d v="2023-02-09T00:00:00"/>
    <d v="2023-02-22T00:00:00"/>
  </r>
  <r>
    <s v="4WH837"/>
    <s v="SEGOVIA, RENE"/>
    <s v="Medical, HMO9"/>
    <s v="PMPM Fee"/>
    <s v="S,"/>
    <s v="null"/>
    <s v="23.2"/>
    <s v="X, CP"/>
    <x v="1"/>
    <s v="null"/>
    <n v="92272602"/>
    <x v="4"/>
    <x v="28"/>
    <x v="1"/>
    <d v="2023-03-09T00:00:00"/>
    <d v="2023-02-22T00:00:00"/>
  </r>
  <r>
    <s v="4WH837"/>
    <s v="SEGOVIA, RENE"/>
    <s v="Medical, HMO9"/>
    <s v="PMPM Fee"/>
    <s v="S,"/>
    <s v="null"/>
    <s v="23.2"/>
    <s v="X, CP"/>
    <x v="1"/>
    <s v="null"/>
    <n v="92272602"/>
    <x v="4"/>
    <x v="28"/>
    <x v="1"/>
    <d v="2023-02-09T00:00:00"/>
    <d v="2023-02-22T00:00:00"/>
  </r>
  <r>
    <s v="4WH837"/>
    <s v="SEGOVIA, RENE"/>
    <s v="Medical, HMO9"/>
    <s v="PMPM"/>
    <s v=","/>
    <s v="null"/>
    <s v="23.2"/>
    <s v="X, CP"/>
    <x v="1"/>
    <s v="null"/>
    <n v="92272602"/>
    <x v="4"/>
    <x v="28"/>
    <x v="1"/>
    <d v="2023-02-09T00:00:00"/>
    <d v="2023-02-22T00:00:00"/>
  </r>
  <r>
    <s v="4WH837"/>
    <s v="SEGOVIA, RENE"/>
    <s v="Medical, HMO9"/>
    <s v="PMPM"/>
    <s v=","/>
    <s v="null"/>
    <s v="23.2"/>
    <s v="X, CP"/>
    <x v="1"/>
    <s v="null"/>
    <n v="92272602"/>
    <x v="4"/>
    <x v="28"/>
    <x v="1"/>
    <d v="2023-03-09T00:00:00"/>
    <d v="2023-02-22T00:00:00"/>
  </r>
  <r>
    <s v="2V457U"/>
    <s v="MORALES MARTINEZ, MARIA"/>
    <s v="Medical, HMO9"/>
    <s v="PMPM"/>
    <s v="S,"/>
    <s v="null"/>
    <s v="259.8"/>
    <s v="X, CP"/>
    <x v="2"/>
    <s v="null"/>
    <n v="92435735"/>
    <x v="3"/>
    <x v="37"/>
    <x v="8"/>
    <d v="2023-02-09T00:00:00"/>
    <d v="2023-02-22T00:00:00"/>
  </r>
  <r>
    <s v="2V204N"/>
    <s v="SALCEDO, RONNY"/>
    <s v="Medical, HMO9"/>
    <s v="PMPM Fee"/>
    <s v="S,"/>
    <s v="null"/>
    <n v="0"/>
    <s v="X, CP"/>
    <x v="0"/>
    <s v="null"/>
    <n v="20368922"/>
    <x v="14"/>
    <x v="29"/>
    <x v="1"/>
    <d v="2023-09-09T00:00:00"/>
    <d v="2023-02-22T00:00:00"/>
  </r>
  <r>
    <s v="2V204N"/>
    <s v="SALCEDO, RONNY"/>
    <s v="Medical, HMO9"/>
    <s v="PMPM"/>
    <s v="S,"/>
    <s v="null"/>
    <n v="0"/>
    <s v="X, CP"/>
    <x v="0"/>
    <s v="null"/>
    <n v="20368922"/>
    <x v="14"/>
    <x v="29"/>
    <x v="1"/>
    <d v="2023-09-09T00:00:00"/>
    <d v="2023-02-22T00:00:00"/>
  </r>
  <r>
    <s v="2V762N"/>
    <s v="DELGADO, MARIA"/>
    <s v="Medical, HMO9"/>
    <s v="PMPM Fee"/>
    <s v="S,"/>
    <s v="null"/>
    <s v="990.82"/>
    <s v="X, CP"/>
    <x v="0"/>
    <s v="null"/>
    <n v="92272602"/>
    <x v="4"/>
    <x v="28"/>
    <x v="1"/>
    <d v="2023-02-09T00:00:00"/>
    <d v="2023-02-22T00:00:00"/>
  </r>
  <r>
    <s v="2V762N"/>
    <s v="DELGADO, MARIA"/>
    <s v="Medical, HMO9"/>
    <s v="PMPM"/>
    <s v="S,"/>
    <s v="null"/>
    <s v="990.82"/>
    <s v="X, CP"/>
    <x v="0"/>
    <s v="null"/>
    <n v="92272602"/>
    <x v="4"/>
    <x v="28"/>
    <x v="1"/>
    <d v="2023-02-09T00:00:00"/>
    <d v="2023-02-22T00:00:00"/>
  </r>
  <r>
    <s v="9V2K68"/>
    <s v="CALDERON RODRIGUEZ, ADRIA"/>
    <s v="Medical, HOAPIN"/>
    <s v="PMPM Fee"/>
    <s v="S,"/>
    <s v="null"/>
    <s v="625.63"/>
    <s v="X, SP"/>
    <x v="3"/>
    <s v="null"/>
    <n v="98284390"/>
    <x v="5"/>
    <x v="6"/>
    <x v="4"/>
    <d v="2023-09-09T00:00:00"/>
    <d v="2023-02-22T00:00:00"/>
  </r>
  <r>
    <s v="9V2K68"/>
    <s v="CALDERON RODRIGUEZ, ADRIA"/>
    <s v="Medical, HOAPIN"/>
    <s v="PMPM"/>
    <s v=","/>
    <s v="null"/>
    <s v="625.63"/>
    <s v="X, SP"/>
    <x v="3"/>
    <s v="null"/>
    <n v="98284390"/>
    <x v="5"/>
    <x v="6"/>
    <x v="4"/>
    <d v="2023-09-09T00:00:00"/>
    <d v="2023-02-22T00:00:00"/>
  </r>
  <r>
    <s v="3V8K70"/>
    <s v="RODRIGUEZ, ALBERTO"/>
    <s v="Medical, HMO9"/>
    <s v="PMPM Fee"/>
    <s v="S,"/>
    <s v="null"/>
    <s v="9320.2"/>
    <s v="X, SP"/>
    <x v="1"/>
    <s v="null"/>
    <n v="20368922"/>
    <x v="14"/>
    <x v="29"/>
    <x v="1"/>
    <d v="2023-09-09T00:00:00"/>
    <d v="2023-02-22T00:00:00"/>
  </r>
  <r>
    <s v="3V8K70"/>
    <s v="RODRIGUEZ, ALBERTO"/>
    <s v="Medical, HMO9"/>
    <s v="PMPM"/>
    <s v=","/>
    <s v="null"/>
    <s v="9320.2"/>
    <s v="X, SP"/>
    <x v="1"/>
    <s v="null"/>
    <n v="20368922"/>
    <x v="14"/>
    <x v="29"/>
    <x v="1"/>
    <d v="2023-09-09T00:00:00"/>
    <d v="2023-02-22T00:00:00"/>
  </r>
  <r>
    <s v="8V4L32"/>
    <s v="ZULETA, EVALU"/>
    <s v="Medical, HMO9"/>
    <s v="PMPM Fee"/>
    <s v="S,"/>
    <s v="null"/>
    <s v="9526.62"/>
    <s v="X, SP"/>
    <x v="2"/>
    <s v="null"/>
    <n v="98883037"/>
    <x v="17"/>
    <x v="38"/>
    <x v="3"/>
    <d v="2023-09-09T00:00:00"/>
    <d v="2023-02-22T00:00:00"/>
  </r>
  <r>
    <s v="8V4L32"/>
    <s v="ZULETA, EVALU"/>
    <s v="Medical, HMO9"/>
    <s v="PMPM"/>
    <s v="S,"/>
    <s v="null"/>
    <s v="9526.62"/>
    <s v="X, SP"/>
    <x v="2"/>
    <s v="null"/>
    <n v="98883037"/>
    <x v="17"/>
    <x v="38"/>
    <x v="3"/>
    <d v="2023-09-09T00:00:00"/>
    <d v="2023-02-22T00:00:00"/>
  </r>
  <r>
    <s v="7V8R68"/>
    <s v="MARTINEZ, RAFAEL"/>
    <s v="Medical, HMO9"/>
    <s v="PMPM Fee"/>
    <s v="S,"/>
    <s v="null"/>
    <s v="49.42"/>
    <s v="X, CP"/>
    <x v="0"/>
    <s v="null"/>
    <n v="92688970"/>
    <x v="4"/>
    <x v="5"/>
    <x v="1"/>
    <d v="2023-02-09T00:00:00"/>
    <d v="2023-02-22T00:00:00"/>
  </r>
  <r>
    <s v="7V8R68"/>
    <s v="MARTINEZ, RAFAEL"/>
    <s v="Medical, HMO9"/>
    <s v="PMPM Fee"/>
    <s v="S,"/>
    <s v="null"/>
    <s v="49.42"/>
    <s v="X, CP"/>
    <x v="0"/>
    <s v="null"/>
    <n v="92688970"/>
    <x v="4"/>
    <x v="5"/>
    <x v="1"/>
    <d v="2023-09-09T00:00:00"/>
    <d v="2023-02-22T00:00:00"/>
  </r>
  <r>
    <s v="7V8R68"/>
    <s v="MARTINEZ, RAFAEL"/>
    <s v="Medical, HMO9"/>
    <s v="PMPM"/>
    <s v="S,"/>
    <s v="null"/>
    <s v="49.42"/>
    <s v="X, CP"/>
    <x v="0"/>
    <s v="null"/>
    <n v="92688970"/>
    <x v="4"/>
    <x v="5"/>
    <x v="1"/>
    <d v="2023-09-09T00:00:00"/>
    <d v="2023-02-22T00:00:00"/>
  </r>
  <r>
    <s v="7V8R68"/>
    <s v="MARTINEZ, RAFAEL"/>
    <s v="Medical, HMO9"/>
    <s v="PMPM"/>
    <s v="S,"/>
    <s v="null"/>
    <s v="49.42"/>
    <s v="X, CP"/>
    <x v="0"/>
    <s v="null"/>
    <n v="92688970"/>
    <x v="4"/>
    <x v="5"/>
    <x v="1"/>
    <d v="2023-02-09T00:00:00"/>
    <d v="2023-02-22T00:00:00"/>
  </r>
  <r>
    <s v="3V8K73"/>
    <s v="CALDERON, GUADALUPE"/>
    <s v="Medical, HMO9"/>
    <s v="PMPM Fee"/>
    <s v="S,"/>
    <s v="null"/>
    <s v="626.72"/>
    <s v="X, SP"/>
    <x v="0"/>
    <s v="null"/>
    <n v="92688970"/>
    <x v="4"/>
    <x v="5"/>
    <x v="1"/>
    <d v="2023-09-09T00:00:00"/>
    <d v="2023-02-22T00:00:00"/>
  </r>
  <r>
    <s v="3V8K73"/>
    <s v="CALDERON, GUADALUPE"/>
    <s v="Medical, HMO9"/>
    <s v="PMPM"/>
    <s v="S,"/>
    <s v="null"/>
    <s v="626.72"/>
    <s v="X, SP"/>
    <x v="0"/>
    <s v="null"/>
    <n v="92688970"/>
    <x v="4"/>
    <x v="5"/>
    <x v="1"/>
    <d v="2023-09-09T00:00:00"/>
    <d v="2023-02-22T00:00:00"/>
  </r>
  <r>
    <s v="3V2Q64"/>
    <s v="MORENO, VANESA"/>
    <s v="Medical, HMO9"/>
    <s v="PMPM Fee"/>
    <s v="CH,"/>
    <s v="null"/>
    <s v="392.55"/>
    <s v="X, SP"/>
    <x v="0"/>
    <s v="null"/>
    <n v="92688970"/>
    <x v="4"/>
    <x v="5"/>
    <x v="1"/>
    <d v="2023-09-09T00:00:00"/>
    <d v="2023-02-22T00:00:00"/>
  </r>
  <r>
    <s v="3V2Q64"/>
    <s v="MORENO, VANESA"/>
    <s v="Medical, HMO9"/>
    <s v="PMPM"/>
    <s v="CH,"/>
    <s v="null"/>
    <s v="392.55"/>
    <s v="X, SP"/>
    <x v="0"/>
    <s v="null"/>
    <n v="92688970"/>
    <x v="4"/>
    <x v="5"/>
    <x v="1"/>
    <d v="2023-09-09T00:00:00"/>
    <d v="2023-02-22T00:00:00"/>
  </r>
  <r>
    <s v="6V5M32"/>
    <s v="AGUILERA, JERMAIS"/>
    <s v="Medical, HOAPIN"/>
    <s v="PMPM Fee"/>
    <s v="S,"/>
    <s v="null"/>
    <n v="627"/>
    <s v="X, SP"/>
    <x v="2"/>
    <s v="null"/>
    <n v="98284390"/>
    <x v="5"/>
    <x v="6"/>
    <x v="4"/>
    <d v="2023-09-09T00:00:00"/>
    <d v="2023-02-22T00:00:00"/>
  </r>
  <r>
    <s v="6V5M32"/>
    <s v="AGUILERA, JERMAIS"/>
    <s v="Medical, HOAPIN"/>
    <s v="PMPM"/>
    <s v="S,"/>
    <s v="null"/>
    <n v="627"/>
    <s v="X, SP"/>
    <x v="2"/>
    <s v="null"/>
    <n v="98284390"/>
    <x v="5"/>
    <x v="6"/>
    <x v="4"/>
    <d v="2023-09-09T00:00:00"/>
    <d v="2023-02-22T00:00:00"/>
  </r>
  <r>
    <s v="8V6J27"/>
    <s v="MANZANAREZ, JUAN"/>
    <s v="Medical, HMO9"/>
    <s v="PMPM Fee"/>
    <s v="S,"/>
    <s v="null"/>
    <s v="447.48"/>
    <s v="X, SP"/>
    <x v="0"/>
    <s v="null"/>
    <n v="20926456"/>
    <x v="2"/>
    <x v="33"/>
    <x v="1"/>
    <d v="2023-09-09T00:00:00"/>
    <d v="2023-02-22T00:00:00"/>
  </r>
  <r>
    <s v="8V6J27"/>
    <s v="MANZANAREZ, JUAN"/>
    <s v="Medical, HMO9"/>
    <s v="PMPM"/>
    <s v="S,"/>
    <s v="null"/>
    <s v="447.48"/>
    <s v="X, SP"/>
    <x v="0"/>
    <s v="null"/>
    <n v="20926456"/>
    <x v="2"/>
    <x v="33"/>
    <x v="1"/>
    <d v="2023-09-09T00:00:00"/>
    <d v="2023-02-22T00:00:00"/>
  </r>
  <r>
    <s v="5V5M57"/>
    <s v="JACOBO CANELA, SADDAM JOS"/>
    <s v="Medical, HOAPIN"/>
    <s v="PMPM Fee"/>
    <s v="S,"/>
    <s v="null"/>
    <s v="44.6"/>
    <s v="X, CP"/>
    <x v="0"/>
    <s v="null"/>
    <n v="20422960"/>
    <x v="4"/>
    <x v="39"/>
    <x v="0"/>
    <d v="2023-02-09T00:00:00"/>
    <d v="2023-02-22T00:00:00"/>
  </r>
  <r>
    <s v="5V5M57"/>
    <s v="JACOBO CANELA, SADDAM JOS"/>
    <s v="Medical, HOAPIN"/>
    <s v="PMPM Fee"/>
    <s v="S,"/>
    <s v="null"/>
    <s v="44.6"/>
    <s v="X, CP"/>
    <x v="0"/>
    <s v="null"/>
    <n v="20422960"/>
    <x v="4"/>
    <x v="39"/>
    <x v="0"/>
    <d v="2023-09-09T00:00:00"/>
    <d v="2023-02-22T00:00:00"/>
  </r>
  <r>
    <s v="5V5M57"/>
    <s v="JACOBO CANELA, SADDAM JOS"/>
    <s v="Medical, HOAPIN"/>
    <s v="PMPM"/>
    <s v="S,"/>
    <s v="null"/>
    <s v="44.6"/>
    <s v="X, CP"/>
    <x v="0"/>
    <s v="null"/>
    <n v="20422960"/>
    <x v="4"/>
    <x v="39"/>
    <x v="0"/>
    <d v="2023-02-09T00:00:00"/>
    <d v="2023-02-22T00:00:00"/>
  </r>
  <r>
    <s v="5V5M57"/>
    <s v="JACOBO CANELA, SADDAM JOS"/>
    <s v="Medical, HOAPIN"/>
    <s v="PMPM"/>
    <s v="S,"/>
    <s v="null"/>
    <s v="44.6"/>
    <s v="X, CP"/>
    <x v="0"/>
    <s v="null"/>
    <n v="20422960"/>
    <x v="4"/>
    <x v="39"/>
    <x v="0"/>
    <d v="2023-09-09T00:00:00"/>
    <d v="2023-02-22T00:00:00"/>
  </r>
  <r>
    <s v="4WV477"/>
    <s v="TRETO GONZALEZ, MAISEL"/>
    <s v="Medical, HOAPIN"/>
    <s v="PMPM Fee"/>
    <s v="S,"/>
    <s v="null"/>
    <s v="50.28"/>
    <s v="X, CP"/>
    <x v="0"/>
    <s v="null"/>
    <n v="98266040"/>
    <x v="0"/>
    <x v="0"/>
    <x v="0"/>
    <d v="2023-02-09T00:00:00"/>
    <d v="2023-02-22T00:00:00"/>
  </r>
  <r>
    <s v="4WV477"/>
    <s v="TRETO GONZALEZ, MAISEL"/>
    <s v="Medical, HOAPIN"/>
    <s v="PMPM"/>
    <s v="S,"/>
    <s v="null"/>
    <s v="50.28"/>
    <s v="X, CP"/>
    <x v="0"/>
    <s v="null"/>
    <n v="98266040"/>
    <x v="0"/>
    <x v="0"/>
    <x v="0"/>
    <d v="2023-02-09T00:00:00"/>
    <d v="2023-02-22T00:00:00"/>
  </r>
  <r>
    <s v="5V07L8"/>
    <s v="MORENO, SILVIA"/>
    <s v="Medical, HMO9"/>
    <s v="PMPM Fee"/>
    <s v="S,"/>
    <s v="null"/>
    <s v="90.5"/>
    <s v="X, CP"/>
    <x v="0"/>
    <s v="null"/>
    <n v="92342049"/>
    <x v="2"/>
    <x v="19"/>
    <x v="1"/>
    <d v="2023-09-09T00:00:00"/>
    <d v="2023-02-22T00:00:00"/>
  </r>
  <r>
    <s v="5V07L8"/>
    <s v="MORENO, SILVIA"/>
    <s v="Medical, HMO9"/>
    <s v="PMPM"/>
    <s v="S,"/>
    <s v="null"/>
    <s v="90.5"/>
    <s v="X, CP"/>
    <x v="0"/>
    <s v="null"/>
    <n v="92342049"/>
    <x v="2"/>
    <x v="19"/>
    <x v="1"/>
    <d v="2023-09-09T00:00:00"/>
    <d v="2023-02-22T00:00:00"/>
  </r>
  <r>
    <s v="2V7L26"/>
    <s v="PEROZO ARAUJO, GRABIELY"/>
    <s v="Medical, HMO9"/>
    <s v="PMPM Fee"/>
    <s v="S,"/>
    <s v="null"/>
    <s v="886.26"/>
    <s v="X, SP"/>
    <x v="3"/>
    <s v="null"/>
    <n v="98284390"/>
    <x v="5"/>
    <x v="6"/>
    <x v="3"/>
    <d v="2023-09-09T00:00:00"/>
    <d v="2023-02-22T00:00:00"/>
  </r>
  <r>
    <s v="2V7L26"/>
    <s v="PEROZO ARAUJO, GRABIELY"/>
    <s v="Medical, HMO9"/>
    <s v="PMPM"/>
    <s v=","/>
    <s v="null"/>
    <s v="886.26"/>
    <s v="X, SP"/>
    <x v="3"/>
    <s v="null"/>
    <n v="98284390"/>
    <x v="5"/>
    <x v="6"/>
    <x v="3"/>
    <d v="2023-09-09T00:00:00"/>
    <d v="2023-02-22T00:00:00"/>
  </r>
  <r>
    <s v="9V6K58"/>
    <s v="GARCIA DE RIVAS, JENNY"/>
    <s v="Medical, HOAPIN"/>
    <s v="PMPM Fee"/>
    <s v="DP,"/>
    <s v="null"/>
    <n v="0"/>
    <s v="X, SP"/>
    <x v="3"/>
    <s v="null"/>
    <n v="20023742"/>
    <x v="12"/>
    <x v="25"/>
    <x v="6"/>
    <d v="2023-09-09T00:00:00"/>
    <d v="2023-02-22T00:00:00"/>
  </r>
  <r>
    <s v="9V6K58"/>
    <s v="GARCIA DE RIVAS, JENNY"/>
    <s v="Medical, HOAPIN"/>
    <s v="PMPM"/>
    <s v="DP,"/>
    <s v="null"/>
    <n v="0"/>
    <s v="X, SP"/>
    <x v="3"/>
    <s v="null"/>
    <n v="20023742"/>
    <x v="12"/>
    <x v="25"/>
    <x v="6"/>
    <d v="2023-09-09T00:00:00"/>
    <d v="2023-02-22T00:00:00"/>
  </r>
  <r>
    <s v="4V0K98"/>
    <s v="OVIEDO, KEVIN"/>
    <s v="Medical, HMO9"/>
    <s v="PMPM Fee"/>
    <s v="S,"/>
    <s v="null"/>
    <s v="9239.3"/>
    <s v="X, SP"/>
    <x v="3"/>
    <s v="null"/>
    <n v="92802679"/>
    <x v="5"/>
    <x v="14"/>
    <x v="1"/>
    <d v="2023-09-09T00:00:00"/>
    <d v="2023-02-22T00:00:00"/>
  </r>
  <r>
    <s v="4V0K98"/>
    <s v="OVIEDO, KEVIN"/>
    <s v="Medical, HMO9"/>
    <s v="PMPM"/>
    <s v=","/>
    <s v="null"/>
    <s v="9239.3"/>
    <s v="X, SP"/>
    <x v="3"/>
    <s v="null"/>
    <n v="92802679"/>
    <x v="5"/>
    <x v="14"/>
    <x v="1"/>
    <d v="2023-09-09T00:00:00"/>
    <d v="2023-02-22T00:00:00"/>
  </r>
  <r>
    <s v="4V2L37"/>
    <s v="GARZA PENA, JESUS ISAI"/>
    <s v="Medical, HMO9"/>
    <s v="PMPM Fee"/>
    <s v="S,"/>
    <s v="null"/>
    <s v="394.32"/>
    <s v="X, SP"/>
    <x v="0"/>
    <s v="null"/>
    <n v="20926456"/>
    <x v="2"/>
    <x v="33"/>
    <x v="1"/>
    <d v="2023-09-09T00:00:00"/>
    <d v="2023-02-22T00:00:00"/>
  </r>
  <r>
    <s v="4V2L37"/>
    <s v="GARZA PENA, JESUS ISAI"/>
    <s v="Medical, HMO9"/>
    <s v="PMPM"/>
    <s v="S,"/>
    <s v="null"/>
    <s v="394.32"/>
    <s v="X, SP"/>
    <x v="0"/>
    <s v="null"/>
    <n v="20926456"/>
    <x v="2"/>
    <x v="33"/>
    <x v="1"/>
    <d v="2023-09-09T00:00:00"/>
    <d v="2023-02-22T00:00:00"/>
  </r>
  <r>
    <s v="0V0K86"/>
    <s v="BELTRAN, CLAUDIA"/>
    <s v="Medical, HMO9"/>
    <s v="PMPM Fee"/>
    <s v="S,"/>
    <s v="null"/>
    <s v="9552.32"/>
    <s v="X, SP"/>
    <x v="3"/>
    <s v="null"/>
    <n v="92294264"/>
    <x v="15"/>
    <x v="34"/>
    <x v="3"/>
    <d v="2023-09-09T00:00:00"/>
    <d v="2023-02-22T00:00:00"/>
  </r>
  <r>
    <s v="0V0K86"/>
    <s v="BELTRAN, CLAUDIA"/>
    <s v="Medical, HMO9"/>
    <s v="PMPM"/>
    <s v=","/>
    <s v="null"/>
    <s v="9552.32"/>
    <s v="X, SP"/>
    <x v="3"/>
    <s v="null"/>
    <n v="92294264"/>
    <x v="15"/>
    <x v="34"/>
    <x v="3"/>
    <d v="2023-09-09T00:00:00"/>
    <d v="2023-02-22T00:00:00"/>
  </r>
  <r>
    <s v="8V5N48"/>
    <s v="ANDRADE, JOSE"/>
    <s v="Medical, HMO9"/>
    <s v="PMPM Fee"/>
    <s v="S,"/>
    <s v="null"/>
    <s v="582.02"/>
    <s v="X, SP"/>
    <x v="0"/>
    <s v="null"/>
    <n v="92972757"/>
    <x v="4"/>
    <x v="40"/>
    <x v="1"/>
    <d v="2023-09-09T00:00:00"/>
    <d v="2023-02-22T00:00:00"/>
  </r>
  <r>
    <s v="8V5N48"/>
    <s v="ANDRADE, JOSE"/>
    <s v="Medical, HMO9"/>
    <s v="PMPM"/>
    <s v="S,"/>
    <s v="null"/>
    <s v="582.02"/>
    <s v="X, SP"/>
    <x v="0"/>
    <s v="null"/>
    <n v="92972757"/>
    <x v="4"/>
    <x v="40"/>
    <x v="1"/>
    <d v="2023-09-09T00:00:00"/>
    <d v="2023-02-22T00:00:00"/>
  </r>
  <r>
    <s v="0V2K92"/>
    <s v="URRELO, TANIA"/>
    <s v="Medical, HMO9"/>
    <s v="PMPM Fee"/>
    <s v="S,"/>
    <s v="null"/>
    <s v="363.67"/>
    <s v="X, SP"/>
    <x v="0"/>
    <s v="null"/>
    <n v="92294264"/>
    <x v="15"/>
    <x v="34"/>
    <x v="3"/>
    <d v="2023-09-09T00:00:00"/>
    <d v="2023-02-22T00:00:00"/>
  </r>
  <r>
    <s v="0V2K92"/>
    <s v="URRELO, TANIA"/>
    <s v="Medical, HMO9"/>
    <s v="PMPM"/>
    <s v="S,"/>
    <s v="null"/>
    <s v="363.67"/>
    <s v="X, SP"/>
    <x v="0"/>
    <s v="null"/>
    <n v="92294264"/>
    <x v="15"/>
    <x v="34"/>
    <x v="3"/>
    <d v="2023-09-09T00:00:00"/>
    <d v="2023-02-22T00:00:00"/>
  </r>
  <r>
    <s v="0V2K75"/>
    <s v="CANDELARIA, AIDA"/>
    <s v="Medical, HMO9"/>
    <s v="PMPM Fee"/>
    <s v="S,"/>
    <s v="null"/>
    <s v="720.28"/>
    <s v="X, SP"/>
    <x v="0"/>
    <s v="null"/>
    <n v="98908929"/>
    <x v="7"/>
    <x v="9"/>
    <x v="3"/>
    <d v="2023-09-09T00:00:00"/>
    <d v="2023-02-22T00:00:00"/>
  </r>
  <r>
    <s v="0V2K75"/>
    <s v="CANDELARIA, AIDA"/>
    <s v="Medical, HMO9"/>
    <s v="PMPM"/>
    <s v="S,"/>
    <s v="null"/>
    <s v="720.28"/>
    <s v="X, SP"/>
    <x v="0"/>
    <s v="null"/>
    <n v="98908929"/>
    <x v="7"/>
    <x v="9"/>
    <x v="3"/>
    <d v="2023-09-09T00:00:00"/>
    <d v="2023-02-22T00:00:00"/>
  </r>
  <r>
    <s v="2V3J89"/>
    <s v="CASTILLO NAVARRETE, MARIB"/>
    <s v="Medical, HMO9"/>
    <s v="PMPM Fee"/>
    <s v="S,"/>
    <s v="null"/>
    <s v="363.02"/>
    <s v="X, SP"/>
    <x v="0"/>
    <s v="null"/>
    <n v="20926456"/>
    <x v="2"/>
    <x v="33"/>
    <x v="1"/>
    <d v="2023-09-09T00:00:00"/>
    <d v="2023-02-22T00:00:00"/>
  </r>
  <r>
    <s v="2V3J89"/>
    <s v="CASTILLO NAVARRETE, MARIB"/>
    <s v="Medical, HMO9"/>
    <s v="PMPM"/>
    <s v="S,"/>
    <s v="null"/>
    <s v="363.02"/>
    <s v="X, SP"/>
    <x v="0"/>
    <s v="null"/>
    <n v="20926456"/>
    <x v="2"/>
    <x v="33"/>
    <x v="1"/>
    <d v="2023-09-09T00:00:00"/>
    <d v="2023-02-22T00:00:00"/>
  </r>
  <r>
    <s v="2V9P23"/>
    <s v="ALFONSO MOLINA, ALEX"/>
    <s v="Medical, HMO9"/>
    <s v="PMPM Fee"/>
    <s v="S,"/>
    <s v="null"/>
    <s v="895.34"/>
    <s v="X, SP"/>
    <x v="2"/>
    <s v="null"/>
    <n v="20469729"/>
    <x v="16"/>
    <x v="41"/>
    <x v="3"/>
    <d v="2023-09-09T00:00:00"/>
    <d v="2023-02-22T00:00:00"/>
  </r>
  <r>
    <s v="2V9P23"/>
    <s v="ALFONSO MOLINA, ALEX"/>
    <s v="Medical, HMO9"/>
    <s v="PMPM"/>
    <s v="S,"/>
    <s v="null"/>
    <s v="895.34"/>
    <s v="X, SP"/>
    <x v="2"/>
    <s v="null"/>
    <n v="20469729"/>
    <x v="16"/>
    <x v="41"/>
    <x v="3"/>
    <d v="2023-09-09T00:00:00"/>
    <d v="2023-02-22T00:00:00"/>
  </r>
  <r>
    <s v="0V2K66"/>
    <s v="VASQUEZ, KEILA"/>
    <s v="Medical, HMO9"/>
    <s v="PMPM Fee"/>
    <s v="DP,"/>
    <s v="null"/>
    <n v="0"/>
    <s v="X, SP"/>
    <x v="2"/>
    <s v="null"/>
    <n v="92294264"/>
    <x v="15"/>
    <x v="34"/>
    <x v="3"/>
    <d v="2023-09-09T00:00:00"/>
    <d v="2023-02-22T00:00:00"/>
  </r>
  <r>
    <s v="0V2K66"/>
    <s v="VASQUEZ, KEILA"/>
    <s v="Medical, HMO9"/>
    <s v="PMPM"/>
    <s v="DP,"/>
    <s v="null"/>
    <n v="0"/>
    <s v="X, SP"/>
    <x v="2"/>
    <s v="null"/>
    <n v="92294264"/>
    <x v="15"/>
    <x v="34"/>
    <x v="3"/>
    <d v="2023-09-09T00:00:00"/>
    <d v="2023-02-22T00:00:00"/>
  </r>
  <r>
    <s v="4V0Q08"/>
    <s v="DONATE LAUREANO, FRANCISC"/>
    <s v="Medical, HMO9"/>
    <s v="PMPM Fee"/>
    <s v="S,"/>
    <s v="null"/>
    <s v="9658.3"/>
    <s v="X, SP"/>
    <x v="3"/>
    <s v="null"/>
    <n v="98668934"/>
    <x v="10"/>
    <x v="21"/>
    <x v="1"/>
    <d v="2023-09-09T00:00:00"/>
    <d v="2023-02-22T00:00:00"/>
  </r>
  <r>
    <s v="5VX856"/>
    <s v="MONTANE, DIGNA"/>
    <s v="Medical, HOAPIN"/>
    <s v="PMPM Fee"/>
    <s v="S,"/>
    <s v="null"/>
    <s v="990.74"/>
    <s v="X, CP"/>
    <x v="2"/>
    <s v="null"/>
    <n v="98266040"/>
    <x v="0"/>
    <x v="0"/>
    <x v="0"/>
    <d v="2023-03-09T00:00:00"/>
    <d v="2023-02-22T00:00:00"/>
  </r>
  <r>
    <s v="5VX856"/>
    <s v="MONTANE, DIGNA"/>
    <s v="Medical, HOAPIN"/>
    <s v="PMPM"/>
    <s v="S,"/>
    <s v="null"/>
    <s v="990.74"/>
    <s v="X, CP"/>
    <x v="2"/>
    <s v="null"/>
    <n v="98266040"/>
    <x v="0"/>
    <x v="0"/>
    <x v="0"/>
    <d v="2023-03-09T00:00:00"/>
    <d v="2023-02-22T00:00:00"/>
  </r>
  <r>
    <s v="9V23B5"/>
    <s v="NAVA, GUADALUPE"/>
    <s v="Medical, HMO9"/>
    <s v="PMPM Fee"/>
    <s v="S,"/>
    <s v="null"/>
    <s v="-90.5"/>
    <s v="X, CP"/>
    <x v="0"/>
    <s v="null"/>
    <n v="92460786"/>
    <x v="4"/>
    <x v="42"/>
    <x v="1"/>
    <d v="2023-02-09T00:00:00"/>
    <d v="2023-02-22T00:00:00"/>
  </r>
  <r>
    <s v="9V23B5"/>
    <s v="NAVA, GUADALUPE"/>
    <s v="Medical, HMO9"/>
    <s v="PMPM"/>
    <s v="S,"/>
    <s v="null"/>
    <s v="-90.5"/>
    <s v="X, CP"/>
    <x v="0"/>
    <s v="null"/>
    <n v="92460786"/>
    <x v="4"/>
    <x v="42"/>
    <x v="1"/>
    <d v="2023-02-09T00:00:00"/>
    <d v="2023-02-22T00:00:00"/>
  </r>
  <r>
    <s v="9V59B0"/>
    <s v="GUTIERREZ, ENDER"/>
    <s v="Medical, HMO9"/>
    <s v="PMPM Fee"/>
    <s v="S,"/>
    <s v="null"/>
    <s v="-38.26"/>
    <s v="X, CP"/>
    <x v="3"/>
    <s v="null"/>
    <n v="92460786"/>
    <x v="4"/>
    <x v="42"/>
    <x v="1"/>
    <d v="2023-02-09T00:00:00"/>
    <d v="2023-02-22T00:00:00"/>
  </r>
  <r>
    <s v="9V59B0"/>
    <s v="GUTIERREZ, ENDER"/>
    <s v="Medical, HMO9"/>
    <s v="PMPM"/>
    <s v=","/>
    <s v="null"/>
    <s v="-38.26"/>
    <s v="X, CP"/>
    <x v="6"/>
    <s v="null"/>
    <n v="92460786"/>
    <x v="4"/>
    <x v="42"/>
    <x v="1"/>
    <d v="2023-02-09T00:00:00"/>
    <d v="2023-02-22T00:00:00"/>
  </r>
  <r>
    <s v="2V5M24"/>
    <s v="GARCIA, LEANDRO"/>
    <s v="Medical, HOAPIN"/>
    <s v="PMPM Fee"/>
    <s v="S,"/>
    <s v="null"/>
    <s v="9973.89"/>
    <s v="X, SP"/>
    <x v="0"/>
    <s v="null"/>
    <n v="92982390"/>
    <x v="18"/>
    <x v="43"/>
    <x v="9"/>
    <d v="2023-09-09T00:00:00"/>
    <d v="2023-02-22T00:00:00"/>
  </r>
  <r>
    <s v="2V5M24"/>
    <s v="GARCIA, LEANDRO"/>
    <s v="Medical, HOAPIN"/>
    <s v="PMPM"/>
    <s v="S,"/>
    <s v="null"/>
    <s v="9973.89"/>
    <s v="X, SP"/>
    <x v="0"/>
    <s v="null"/>
    <n v="92982390"/>
    <x v="18"/>
    <x v="43"/>
    <x v="9"/>
    <d v="2023-09-09T00:00:00"/>
    <d v="2023-02-22T00:00:00"/>
  </r>
  <r>
    <s v="2V3L40"/>
    <s v="MOTTA SANTAFE, MARYURE"/>
    <s v="Medical, HMO9"/>
    <s v="PMPM Fee"/>
    <s v="S,"/>
    <s v="null"/>
    <s v="0.99"/>
    <s v="X, CP"/>
    <x v="0"/>
    <s v="null"/>
    <n v="98284390"/>
    <x v="5"/>
    <x v="6"/>
    <x v="3"/>
    <d v="2023-09-09T00:00:00"/>
    <d v="2023-02-22T00:00:00"/>
  </r>
  <r>
    <s v="2V3L40"/>
    <s v="MOTTA SANTAFE, MARYURE"/>
    <s v="Medical, HMO9"/>
    <s v="PMPM"/>
    <s v="S,"/>
    <s v="null"/>
    <s v="0.99"/>
    <s v="X, CP"/>
    <x v="0"/>
    <s v="null"/>
    <n v="98284390"/>
    <x v="5"/>
    <x v="6"/>
    <x v="3"/>
    <d v="2023-09-09T00:00:00"/>
    <d v="2023-02-22T00:00:00"/>
  </r>
  <r>
    <s v="9V0K07"/>
    <s v="SILES BELTRAN, MARIA GRAC"/>
    <s v="Medical, HMO9"/>
    <s v="PMPM Fee"/>
    <s v="S,"/>
    <s v="null"/>
    <s v="9052.54"/>
    <s v="X, SP"/>
    <x v="3"/>
    <s v="null"/>
    <n v="92294264"/>
    <x v="15"/>
    <x v="34"/>
    <x v="3"/>
    <d v="2023-09-09T00:00:00"/>
    <d v="2023-02-22T00:00:00"/>
  </r>
  <r>
    <s v="9V0K07"/>
    <s v="SILES BELTRAN, MARIA GRAC"/>
    <s v="Medical, HMO9"/>
    <s v="PMPM"/>
    <s v=","/>
    <s v="null"/>
    <s v="9052.54"/>
    <s v="X, SP"/>
    <x v="3"/>
    <s v="null"/>
    <n v="92294264"/>
    <x v="15"/>
    <x v="34"/>
    <x v="3"/>
    <d v="2023-09-09T00:00:00"/>
    <d v="2023-02-22T00:00:00"/>
  </r>
  <r>
    <s v="3V0K42"/>
    <s v="LOPEZ BERUN, ADRIANA"/>
    <s v="Medical, HMO9"/>
    <s v="PMPM Fee"/>
    <s v="S,"/>
    <s v="null"/>
    <s v="9372.35"/>
    <s v="X, SP"/>
    <x v="2"/>
    <s v="null"/>
    <n v="20926456"/>
    <x v="2"/>
    <x v="33"/>
    <x v="1"/>
    <d v="2023-09-09T00:00:00"/>
    <d v="2023-02-22T00:00:00"/>
  </r>
  <r>
    <s v="3V0K42"/>
    <s v="LOPEZ BERUN, ADRIANA"/>
    <s v="Medical, HMO9"/>
    <s v="PMPM"/>
    <s v="S,"/>
    <s v="null"/>
    <s v="9372.35"/>
    <s v="X, SP"/>
    <x v="2"/>
    <s v="null"/>
    <n v="20926456"/>
    <x v="2"/>
    <x v="33"/>
    <x v="1"/>
    <d v="2023-09-09T00:00:00"/>
    <d v="2023-02-22T00:00:00"/>
  </r>
  <r>
    <s v="5V2M20"/>
    <s v="TORRES, MARIA"/>
    <s v="Medical, HMO9"/>
    <s v="PMPM Fee"/>
    <s v="S,"/>
    <s v="null"/>
    <s v="3.35"/>
    <s v="X, CP"/>
    <x v="0"/>
    <s v="null"/>
    <n v="92460786"/>
    <x v="4"/>
    <x v="42"/>
    <x v="1"/>
    <d v="2023-09-09T00:00:00"/>
    <d v="2023-02-22T00:00:00"/>
  </r>
  <r>
    <s v="4V0Q08"/>
    <s v="DONATE LAUREANO, FRANCISC"/>
    <s v="Medical, HMO9"/>
    <s v="PMPM"/>
    <s v=","/>
    <s v="null"/>
    <s v="9658.3"/>
    <s v="X, SP"/>
    <x v="3"/>
    <s v="null"/>
    <n v="98668934"/>
    <x v="10"/>
    <x v="21"/>
    <x v="1"/>
    <d v="2023-09-09T00:00:00"/>
    <d v="2023-02-22T00:00:00"/>
  </r>
  <r>
    <s v="7WT676"/>
    <s v="CONDE PERNALETE, ANDREA"/>
    <s v="Medical, HOAPIN"/>
    <s v="PMPM"/>
    <s v="S,"/>
    <s v="null"/>
    <s v="-22.58"/>
    <s v="X, CP"/>
    <x v="4"/>
    <s v="null"/>
    <n v="98206077"/>
    <x v="8"/>
    <x v="44"/>
    <x v="10"/>
    <d v="2023-09-09T00:00:00"/>
    <d v="2023-02-22T00:00:00"/>
  </r>
  <r>
    <s v="5WV502"/>
    <s v="SANCHEZ YERA, LEYDIS"/>
    <s v="Medical, HOAPIN"/>
    <s v="PMPM Fee"/>
    <s v="S,"/>
    <s v="null"/>
    <s v="20.25"/>
    <s v="X, CP"/>
    <x v="0"/>
    <s v="null"/>
    <n v="98266040"/>
    <x v="0"/>
    <x v="0"/>
    <x v="0"/>
    <d v="2023-02-09T00:00:00"/>
    <d v="2023-02-22T00:00:00"/>
  </r>
  <r>
    <s v="5WV502"/>
    <s v="SANCHEZ YERA, LEYDIS"/>
    <s v="Medical, HOAPIN"/>
    <s v="PMPM"/>
    <s v="S,"/>
    <s v="null"/>
    <s v="20.25"/>
    <s v="X, CP"/>
    <x v="0"/>
    <s v="null"/>
    <n v="98266040"/>
    <x v="0"/>
    <x v="0"/>
    <x v="0"/>
    <d v="2023-02-09T00:00:00"/>
    <d v="2023-02-22T00:00:00"/>
  </r>
  <r>
    <s v="6WH228"/>
    <s v="GERIG BREIDEMBACH, GENESI"/>
    <s v="Medical, HOAPIN"/>
    <s v="PMPM Fee"/>
    <s v="S,"/>
    <s v="null"/>
    <s v="62.2"/>
    <s v="X, CP"/>
    <x v="0"/>
    <s v="null"/>
    <n v="98266040"/>
    <x v="0"/>
    <x v="0"/>
    <x v="0"/>
    <d v="2023-02-09T00:00:00"/>
    <d v="2023-02-22T00:00:00"/>
  </r>
  <r>
    <s v="6WH228"/>
    <s v="GERIG BREIDEMBACH, GENESI"/>
    <s v="Medical, HOAPIN"/>
    <s v="PMPM"/>
    <s v="S,"/>
    <s v="null"/>
    <s v="62.2"/>
    <s v="X, CP"/>
    <x v="0"/>
    <s v="null"/>
    <n v="98266040"/>
    <x v="0"/>
    <x v="0"/>
    <x v="0"/>
    <d v="2023-02-09T00:00:00"/>
    <d v="2023-02-22T00:00:00"/>
  </r>
  <r>
    <s v="2WJ240"/>
    <s v="MANRIQUE, ALBERTO"/>
    <s v="Medical, HOAPIN"/>
    <s v="PMPM Fee"/>
    <s v="S,"/>
    <s v="null"/>
    <s v="95.45"/>
    <s v="X, CP"/>
    <x v="2"/>
    <s v="null"/>
    <n v="20402856"/>
    <x v="11"/>
    <x v="45"/>
    <x v="0"/>
    <d v="2023-02-09T00:00:00"/>
    <d v="2023-02-22T00:00:00"/>
  </r>
  <r>
    <s v="2WJ240"/>
    <s v="MANRIQUE, ALBERTO"/>
    <s v="Medical, HOAPIN"/>
    <s v="PMPM"/>
    <s v="S,"/>
    <s v="null"/>
    <s v="95.45"/>
    <s v="X, CP"/>
    <x v="2"/>
    <s v="null"/>
    <n v="20402856"/>
    <x v="11"/>
    <x v="45"/>
    <x v="0"/>
    <d v="2023-02-09T00:00:00"/>
    <d v="2023-02-22T00:00:00"/>
  </r>
  <r>
    <s v="4U07X9"/>
    <s v="CHAIREZ, JUAN"/>
    <s v="Medical, HMO9"/>
    <s v="PMPM Fee"/>
    <s v="S,"/>
    <s v="null"/>
    <s v="688.26"/>
    <s v="X, SP"/>
    <x v="0"/>
    <s v="null"/>
    <n v="92024632"/>
    <x v="2"/>
    <x v="11"/>
    <x v="1"/>
    <d v="2023-09-09T00:00:00"/>
    <d v="2023-02-22T00:00:00"/>
  </r>
  <r>
    <s v="4U07X9"/>
    <s v="CHAIREZ, JUAN"/>
    <s v="Medical, HMO9"/>
    <s v="PMPM"/>
    <s v="S,"/>
    <s v="null"/>
    <s v="688.26"/>
    <s v="X, SP"/>
    <x v="0"/>
    <s v="null"/>
    <n v="92024632"/>
    <x v="2"/>
    <x v="11"/>
    <x v="1"/>
    <d v="2023-09-09T00:00:00"/>
    <d v="2023-02-22T00:00:00"/>
  </r>
  <r>
    <s v="9U22V4"/>
    <s v="ALMEIDA, BLANCA"/>
    <s v="Medical, HMO9"/>
    <s v="PMPM Fee"/>
    <s v="S,"/>
    <s v="null"/>
    <s v="738.85"/>
    <s v="X, SP"/>
    <x v="2"/>
    <s v="null"/>
    <n v="92225552"/>
    <x v="2"/>
    <x v="2"/>
    <x v="1"/>
    <d v="2023-09-09T00:00:00"/>
    <d v="2023-02-22T00:00:00"/>
  </r>
  <r>
    <s v="9U22V4"/>
    <s v="ALMEIDA, BLANCA"/>
    <s v="Medical, HMO9"/>
    <s v="PMPM"/>
    <s v=","/>
    <s v="null"/>
    <s v="738.85"/>
    <s v="X, SP"/>
    <x v="2"/>
    <s v="null"/>
    <n v="92225552"/>
    <x v="2"/>
    <x v="2"/>
    <x v="1"/>
    <d v="2023-09-09T00:00:00"/>
    <d v="2023-02-22T00:00:00"/>
  </r>
  <r>
    <s v="8U36V4"/>
    <s v="SAUCEDA CISNEROS, ANCELMO"/>
    <s v="Medical, HMO9"/>
    <s v="PMPM Fee"/>
    <s v="S,"/>
    <s v="null"/>
    <s v="703.62"/>
    <s v="X, SP"/>
    <x v="0"/>
    <s v="null"/>
    <n v="92024632"/>
    <x v="2"/>
    <x v="11"/>
    <x v="1"/>
    <d v="2023-09-09T00:00:00"/>
    <d v="2023-02-22T00:00:00"/>
  </r>
  <r>
    <s v="8U36V4"/>
    <s v="SAUCEDA CISNEROS, ANCELMO"/>
    <s v="Medical, HMO9"/>
    <s v="PMPM"/>
    <s v="S,"/>
    <s v="null"/>
    <s v="703.62"/>
    <s v="X, SP"/>
    <x v="0"/>
    <s v="null"/>
    <n v="92024632"/>
    <x v="2"/>
    <x v="11"/>
    <x v="1"/>
    <d v="2023-09-09T00:00:00"/>
    <d v="2023-02-22T00:00:00"/>
  </r>
  <r>
    <s v="0U26T4"/>
    <s v="LEMUS, DORA"/>
    <s v="Medical, HMO9"/>
    <s v="PMPM Fee"/>
    <s v="S,"/>
    <s v="null"/>
    <s v="757.7"/>
    <s v="X, SP"/>
    <x v="2"/>
    <s v="null"/>
    <n v="98284390"/>
    <x v="5"/>
    <x v="6"/>
    <x v="3"/>
    <d v="2023-09-09T00:00:00"/>
    <d v="2023-02-22T00:00:00"/>
  </r>
  <r>
    <s v="0U26T4"/>
    <s v="LEMUS, DORA"/>
    <s v="Medical, HMO9"/>
    <s v="PMPM"/>
    <s v=","/>
    <s v="null"/>
    <s v="757.7"/>
    <s v="X, SP"/>
    <x v="2"/>
    <s v="null"/>
    <n v="98284390"/>
    <x v="5"/>
    <x v="6"/>
    <x v="3"/>
    <d v="2023-09-09T00:00:00"/>
    <d v="2023-02-22T00:00:00"/>
  </r>
  <r>
    <s v="8U22U8"/>
    <s v="MONDRAGON AGUIRRE, MARIO"/>
    <s v="Medical, HMO9"/>
    <s v="PMPM Fee"/>
    <s v="S,"/>
    <s v="null"/>
    <s v="522.23"/>
    <s v="X, SP"/>
    <x v="0"/>
    <s v="null"/>
    <n v="92024632"/>
    <x v="2"/>
    <x v="11"/>
    <x v="1"/>
    <d v="2023-09-09T00:00:00"/>
    <d v="2023-02-22T00:00:00"/>
  </r>
  <r>
    <s v="8U22U8"/>
    <s v="MONDRAGON AGUIRRE, MARIO"/>
    <s v="Medical, HMO9"/>
    <s v="PMPM"/>
    <s v="S,"/>
    <s v="null"/>
    <s v="522.23"/>
    <s v="X, SP"/>
    <x v="0"/>
    <s v="null"/>
    <n v="92024632"/>
    <x v="2"/>
    <x v="11"/>
    <x v="1"/>
    <d v="2023-09-09T00:00:00"/>
    <d v="2023-02-22T00:00:00"/>
  </r>
  <r>
    <s v="4U62W9"/>
    <s v="SANCHEZ GARCIA, CARLOS AL"/>
    <s v="Medical, HMO9"/>
    <s v="PMPM Fee"/>
    <s v="S,"/>
    <s v="null"/>
    <n v="0"/>
    <s v="X, SP"/>
    <x v="0"/>
    <s v="null"/>
    <n v="98284390"/>
    <x v="5"/>
    <x v="6"/>
    <x v="1"/>
    <d v="2023-09-09T00:00:00"/>
    <d v="2023-02-22T00:00:00"/>
  </r>
  <r>
    <s v="4U62W9"/>
    <s v="SANCHEZ GARCIA, CARLOS AL"/>
    <s v="Medical, HMO9"/>
    <s v="PMPM"/>
    <s v="S,"/>
    <s v="null"/>
    <n v="0"/>
    <s v="X, SP"/>
    <x v="0"/>
    <s v="null"/>
    <n v="98284390"/>
    <x v="5"/>
    <x v="6"/>
    <x v="1"/>
    <d v="2023-09-09T00:00:00"/>
    <d v="2023-02-22T00:00:00"/>
  </r>
  <r>
    <s v="7U72V8"/>
    <s v="MENDEZ VAZQUEZ, ESTEBAN"/>
    <s v="Medical, HMO9"/>
    <s v="PMPM Fee"/>
    <s v="S,"/>
    <s v="null"/>
    <s v="734.72"/>
    <s v="X, SP"/>
    <x v="0"/>
    <s v="null"/>
    <n v="92225552"/>
    <x v="2"/>
    <x v="2"/>
    <x v="1"/>
    <d v="2023-09-09T00:00:00"/>
    <d v="2023-02-22T00:00:00"/>
  </r>
  <r>
    <s v="7U72V8"/>
    <s v="MENDEZ VAZQUEZ, ESTEBAN"/>
    <s v="Medical, HMO9"/>
    <s v="PMPM"/>
    <s v="S,"/>
    <s v="null"/>
    <s v="734.72"/>
    <s v="X, SP"/>
    <x v="0"/>
    <s v="null"/>
    <n v="92225552"/>
    <x v="2"/>
    <x v="2"/>
    <x v="1"/>
    <d v="2023-09-09T00:00:00"/>
    <d v="2023-02-22T00:00:00"/>
  </r>
  <r>
    <s v="8U74U9"/>
    <s v="MONTOYA, CARLOS"/>
    <s v="Medical, HMO9"/>
    <s v="PMPM Fee"/>
    <s v="S,"/>
    <s v="null"/>
    <s v="342.97"/>
    <s v="X, SP"/>
    <x v="0"/>
    <s v="null"/>
    <n v="92887272"/>
    <x v="4"/>
    <x v="12"/>
    <x v="1"/>
    <d v="2023-09-09T00:00:00"/>
    <d v="2023-02-22T00:00:00"/>
  </r>
  <r>
    <s v="8U74U9"/>
    <s v="MONTOYA, CARLOS"/>
    <s v="Medical, HMO9"/>
    <s v="PMPM"/>
    <s v="S,"/>
    <s v="null"/>
    <s v="342.97"/>
    <s v="X, SP"/>
    <x v="0"/>
    <s v="null"/>
    <n v="92887272"/>
    <x v="4"/>
    <x v="12"/>
    <x v="1"/>
    <d v="2023-09-09T00:00:00"/>
    <d v="2023-02-22T00:00:00"/>
  </r>
  <r>
    <s v="7U94W3"/>
    <s v="MENDOZA, LORENA"/>
    <s v="Medical, HMO9"/>
    <s v="PMPM Fee"/>
    <s v="S,"/>
    <s v="null"/>
    <s v="9956.4"/>
    <s v="X, SP"/>
    <x v="3"/>
    <s v="null"/>
    <n v="8294470"/>
    <x v="6"/>
    <x v="8"/>
    <x v="1"/>
    <d v="2023-09-09T00:00:00"/>
    <d v="2023-02-22T00:00:00"/>
  </r>
  <r>
    <s v="7U94W3"/>
    <s v="MENDOZA, LORENA"/>
    <s v="Medical, HMO9"/>
    <s v="PMPM"/>
    <s v=","/>
    <s v="null"/>
    <s v="9956.4"/>
    <s v="X, SP"/>
    <x v="3"/>
    <s v="null"/>
    <n v="8294470"/>
    <x v="6"/>
    <x v="8"/>
    <x v="1"/>
    <d v="2023-09-09T00:00:00"/>
    <d v="2023-02-22T00:00:00"/>
  </r>
  <r>
    <s v="5U93W2"/>
    <s v="ESPINOZA, ECTOR"/>
    <s v="Medical, HMO9"/>
    <s v="PMPM Fee"/>
    <s v="S,"/>
    <s v="null"/>
    <s v="437.45"/>
    <s v="X, SP"/>
    <x v="0"/>
    <s v="null"/>
    <n v="92024632"/>
    <x v="2"/>
    <x v="11"/>
    <x v="1"/>
    <d v="2023-09-09T00:00:00"/>
    <d v="2023-02-22T00:00:00"/>
  </r>
  <r>
    <s v="5U93W2"/>
    <s v="ESPINOZA, ECTOR"/>
    <s v="Medical, HMO9"/>
    <s v="PMPM"/>
    <s v="S,"/>
    <s v="null"/>
    <s v="437.45"/>
    <s v="X, SP"/>
    <x v="0"/>
    <s v="null"/>
    <n v="92024632"/>
    <x v="2"/>
    <x v="11"/>
    <x v="1"/>
    <d v="2023-09-09T00:00:00"/>
    <d v="2023-02-22T00:00:00"/>
  </r>
  <r>
    <s v="5U74W4"/>
    <s v="ALFONSO RUIZ, RUDIBERTO"/>
    <s v="Medical, HMO9"/>
    <s v="PMPM Fee"/>
    <s v="S,"/>
    <s v="null"/>
    <s v="99.85"/>
    <s v="X, CP"/>
    <x v="2"/>
    <s v="null"/>
    <n v="92225552"/>
    <x v="2"/>
    <x v="2"/>
    <x v="1"/>
    <d v="2023-04-09T00:00:00"/>
    <d v="2023-02-22T00:00:00"/>
  </r>
  <r>
    <s v="5U74W4"/>
    <s v="ALFONSO RUIZ, RUDIBERTO"/>
    <s v="Medical, HMO9"/>
    <s v="PMPM Fee"/>
    <s v="S,"/>
    <s v="null"/>
    <s v="99.85"/>
    <s v="X, CP"/>
    <x v="2"/>
    <s v="null"/>
    <n v="92225552"/>
    <x v="2"/>
    <x v="2"/>
    <x v="1"/>
    <d v="2023-09-09T00:00:00"/>
    <d v="2023-02-22T00:00:00"/>
  </r>
  <r>
    <s v="5U74W4"/>
    <s v="ALFONSO RUIZ, RUDIBERTO"/>
    <s v="Medical, HMO9"/>
    <s v="PMPM"/>
    <s v="S,"/>
    <s v="null"/>
    <s v="99.85"/>
    <s v="X, CP"/>
    <x v="2"/>
    <s v="null"/>
    <n v="92225552"/>
    <x v="2"/>
    <x v="2"/>
    <x v="1"/>
    <d v="2023-09-09T00:00:00"/>
    <d v="2023-02-22T00:00:00"/>
  </r>
  <r>
    <s v="5U74W4"/>
    <s v="ALFONSO RUIZ, RUDIBERTO"/>
    <s v="Medical, HMO9"/>
    <s v="PMPM"/>
    <s v="S,"/>
    <s v="null"/>
    <s v="99.85"/>
    <s v="X, CP"/>
    <x v="2"/>
    <s v="null"/>
    <n v="92225552"/>
    <x v="2"/>
    <x v="2"/>
    <x v="1"/>
    <d v="2023-04-09T00:00:00"/>
    <d v="2023-02-22T00:00:00"/>
  </r>
  <r>
    <s v="0U02T3"/>
    <s v="SOTO, CLEMENTINA"/>
    <s v="Medical, HMO9"/>
    <s v="PMPM Fee"/>
    <s v="S,"/>
    <s v="null"/>
    <s v="653.07"/>
    <s v="X, SP"/>
    <x v="0"/>
    <s v="null"/>
    <n v="8294470"/>
    <x v="6"/>
    <x v="8"/>
    <x v="3"/>
    <d v="2023-09-09T00:00:00"/>
    <d v="2023-02-22T00:00:00"/>
  </r>
  <r>
    <s v="0U02T3"/>
    <s v="SOTO, CLEMENTINA"/>
    <s v="Medical, HMO9"/>
    <s v="PMPM"/>
    <s v="S,"/>
    <s v="null"/>
    <s v="653.07"/>
    <s v="X, SP"/>
    <x v="0"/>
    <s v="null"/>
    <n v="8294470"/>
    <x v="6"/>
    <x v="8"/>
    <x v="3"/>
    <d v="2023-09-09T00:00:00"/>
    <d v="2023-02-22T00:00:00"/>
  </r>
  <r>
    <s v="2U20U2"/>
    <s v="LANDROVE SANCHEZ, YORDANK"/>
    <s v="Medical, HMO9"/>
    <s v="PMPM Fee"/>
    <s v="S,"/>
    <s v="null"/>
    <s v="625.9"/>
    <s v="X, SP"/>
    <x v="0"/>
    <s v="null"/>
    <n v="92225552"/>
    <x v="2"/>
    <x v="2"/>
    <x v="1"/>
    <d v="2023-09-09T00:00:00"/>
    <d v="2023-02-22T00:00:00"/>
  </r>
  <r>
    <s v="2U20U2"/>
    <s v="LANDROVE SANCHEZ, YORDANK"/>
    <s v="Medical, HMO9"/>
    <s v="PMPM"/>
    <s v="S,"/>
    <s v="null"/>
    <s v="625.9"/>
    <s v="X, SP"/>
    <x v="0"/>
    <s v="null"/>
    <n v="92225552"/>
    <x v="2"/>
    <x v="2"/>
    <x v="1"/>
    <d v="2023-09-09T00:00:00"/>
    <d v="2023-02-22T00:00:00"/>
  </r>
  <r>
    <s v="2U02W6"/>
    <s v="VANEGAS, CANDIDA"/>
    <s v="Medical, HMO9"/>
    <s v="PMPM Fee"/>
    <s v="S,"/>
    <s v="null"/>
    <s v="9793.68"/>
    <s v="X, SP"/>
    <x v="2"/>
    <s v="null"/>
    <n v="92553657"/>
    <x v="2"/>
    <x v="46"/>
    <x v="1"/>
    <d v="2023-09-09T00:00:00"/>
    <d v="2023-02-22T00:00:00"/>
  </r>
  <r>
    <s v="2U02W6"/>
    <s v="VANEGAS, CANDIDA"/>
    <s v="Medical, HMO9"/>
    <s v="PMPM"/>
    <s v="S,"/>
    <s v="null"/>
    <s v="9793.68"/>
    <s v="X, SP"/>
    <x v="2"/>
    <s v="null"/>
    <n v="92553657"/>
    <x v="2"/>
    <x v="46"/>
    <x v="1"/>
    <d v="2023-09-09T00:00:00"/>
    <d v="2023-02-22T00:00:00"/>
  </r>
  <r>
    <s v="5U40T9"/>
    <s v="JERONIMO, J"/>
    <s v="Medical, HMO9"/>
    <s v="PMPM Fee"/>
    <s v="S,"/>
    <s v="null"/>
    <s v="26.22"/>
    <s v="X, CP"/>
    <x v="0"/>
    <s v="null"/>
    <n v="92688970"/>
    <x v="4"/>
    <x v="5"/>
    <x v="1"/>
    <d v="2023-02-09T00:00:00"/>
    <d v="2023-02-22T00:00:00"/>
  </r>
  <r>
    <s v="5U40T9"/>
    <s v="JERONIMO, J"/>
    <s v="Medical, HMO9"/>
    <s v="PMPM"/>
    <s v="S,"/>
    <s v="null"/>
    <s v="26.22"/>
    <s v="X, CP"/>
    <x v="0"/>
    <s v="null"/>
    <n v="92688970"/>
    <x v="4"/>
    <x v="5"/>
    <x v="1"/>
    <d v="2023-02-09T00:00:00"/>
    <d v="2023-02-22T00:00:00"/>
  </r>
  <r>
    <s v="9VJ092"/>
    <s v="CORDOVA, ADRIAN"/>
    <s v="Medical, HMO9"/>
    <s v="PMPM Fee"/>
    <s v="S,"/>
    <s v="null"/>
    <s v="43.94"/>
    <s v="X, CP"/>
    <x v="0"/>
    <s v="null"/>
    <n v="20082508"/>
    <x v="5"/>
    <x v="7"/>
    <x v="3"/>
    <d v="2023-05-09T00:00:00"/>
    <d v="2023-02-22T00:00:00"/>
  </r>
  <r>
    <s v="9VJ092"/>
    <s v="CORDOVA, ADRIAN"/>
    <s v="Medical, HMO9"/>
    <s v="PMPM"/>
    <s v="S,"/>
    <s v="null"/>
    <s v="43.94"/>
    <s v="X, CP"/>
    <x v="0"/>
    <s v="null"/>
    <n v="20082508"/>
    <x v="5"/>
    <x v="7"/>
    <x v="3"/>
    <d v="2023-05-09T00:00:00"/>
    <d v="2023-02-22T00:00:00"/>
  </r>
  <r>
    <s v="2U57W6"/>
    <s v="RINCON MALDONADO, DANIELA"/>
    <s v="Medical, HMO9"/>
    <s v="PMPM Fee"/>
    <s v="S,"/>
    <s v="null"/>
    <s v="250.89"/>
    <s v="X, SP"/>
    <x v="0"/>
    <s v="null"/>
    <n v="92225552"/>
    <x v="2"/>
    <x v="2"/>
    <x v="1"/>
    <d v="2023-09-09T00:00:00"/>
    <d v="2023-02-22T00:00:00"/>
  </r>
  <r>
    <s v="2U57W6"/>
    <s v="RINCON MALDONADO, DANIELA"/>
    <s v="Medical, HMO9"/>
    <s v="PMPM"/>
    <s v="S,"/>
    <s v="null"/>
    <s v="250.89"/>
    <s v="X, SP"/>
    <x v="0"/>
    <s v="null"/>
    <n v="92225552"/>
    <x v="2"/>
    <x v="2"/>
    <x v="1"/>
    <d v="2023-09-09T00:00:00"/>
    <d v="2023-02-22T00:00:00"/>
  </r>
  <r>
    <s v="7U80X2"/>
    <s v="CASTILLO GUERRA, NORBERTO"/>
    <s v="Medical, HMO9"/>
    <s v="PMPM Fee"/>
    <s v="S,"/>
    <s v="null"/>
    <s v="9063.74"/>
    <s v="X, SP"/>
    <x v="0"/>
    <s v="null"/>
    <n v="92225552"/>
    <x v="2"/>
    <x v="2"/>
    <x v="1"/>
    <d v="2023-09-09T00:00:00"/>
    <d v="2023-02-22T00:00:00"/>
  </r>
  <r>
    <s v="7U80X2"/>
    <s v="CASTILLO GUERRA, NORBERTO"/>
    <s v="Medical, HMO9"/>
    <s v="PMPM"/>
    <s v="S,"/>
    <s v="null"/>
    <s v="9063.74"/>
    <s v="X, SP"/>
    <x v="0"/>
    <s v="null"/>
    <n v="92225552"/>
    <x v="2"/>
    <x v="2"/>
    <x v="1"/>
    <d v="2023-09-09T00:00:00"/>
    <d v="2023-02-22T00:00:00"/>
  </r>
  <r>
    <s v="2U26V7"/>
    <s v="PERAZA, MARIA ORFILIA"/>
    <s v="Medical, HMO9"/>
    <s v="PMPM Fee"/>
    <s v="S,"/>
    <s v="null"/>
    <s v="688.26"/>
    <s v="X, SP"/>
    <x v="0"/>
    <s v="null"/>
    <n v="92024632"/>
    <x v="2"/>
    <x v="11"/>
    <x v="1"/>
    <d v="2023-09-09T00:00:00"/>
    <d v="2023-02-22T00:00:00"/>
  </r>
  <r>
    <s v="2U26V7"/>
    <s v="PERAZA, MARIA ORFILIA"/>
    <s v="Medical, HMO9"/>
    <s v="PMPM"/>
    <s v="S,"/>
    <s v="null"/>
    <s v="688.26"/>
    <s v="X, SP"/>
    <x v="0"/>
    <s v="null"/>
    <n v="92024632"/>
    <x v="2"/>
    <x v="11"/>
    <x v="1"/>
    <d v="2023-09-09T00:00:00"/>
    <d v="2023-02-22T00:00:00"/>
  </r>
  <r>
    <s v="2U74W7"/>
    <s v="PIZADO CENTENO, MERY"/>
    <s v="Medical, HMO9"/>
    <s v="PMPM Fee"/>
    <s v="S,"/>
    <s v="null"/>
    <s v="737.42"/>
    <s v="X, SP"/>
    <x v="3"/>
    <s v="null"/>
    <n v="92225552"/>
    <x v="2"/>
    <x v="2"/>
    <x v="1"/>
    <d v="2023-09-09T00:00:00"/>
    <d v="2023-02-22T00:00:00"/>
  </r>
  <r>
    <s v="2U74W7"/>
    <s v="PIZADO CENTENO, MERY"/>
    <s v="Medical, HMO9"/>
    <s v="PMPM"/>
    <s v=","/>
    <s v="null"/>
    <s v="737.42"/>
    <s v="X, SP"/>
    <x v="3"/>
    <s v="null"/>
    <n v="92225552"/>
    <x v="2"/>
    <x v="2"/>
    <x v="1"/>
    <d v="2023-09-09T00:00:00"/>
    <d v="2023-02-22T00:00:00"/>
  </r>
  <r>
    <s v="0U39W5"/>
    <s v="DIAZ TORREZ, MARIA"/>
    <s v="Medical, HMO9"/>
    <s v="PMPM Fee"/>
    <s v="S,"/>
    <s v="null"/>
    <s v="244.23"/>
    <s v="X, SP"/>
    <x v="0"/>
    <s v="null"/>
    <n v="92024632"/>
    <x v="2"/>
    <x v="11"/>
    <x v="1"/>
    <d v="2023-09-09T00:00:00"/>
    <d v="2023-02-22T00:00:00"/>
  </r>
  <r>
    <s v="0U39W5"/>
    <s v="DIAZ TORREZ, MARIA"/>
    <s v="Medical, HMO9"/>
    <s v="PMPM"/>
    <s v="S,"/>
    <s v="null"/>
    <s v="244.23"/>
    <s v="X, SP"/>
    <x v="0"/>
    <s v="null"/>
    <n v="92024632"/>
    <x v="2"/>
    <x v="11"/>
    <x v="1"/>
    <d v="2023-09-09T00:00:00"/>
    <d v="2023-02-22T00:00:00"/>
  </r>
  <r>
    <s v="3U22U2"/>
    <s v="ALVARADO, JOSE"/>
    <s v="Medical, HMO9"/>
    <s v="PMPM Fee"/>
    <s v="S,"/>
    <s v="null"/>
    <s v="664.75"/>
    <s v="X, SP"/>
    <x v="0"/>
    <s v="null"/>
    <n v="92024632"/>
    <x v="2"/>
    <x v="11"/>
    <x v="1"/>
    <d v="2023-09-09T00:00:00"/>
    <d v="2023-02-22T00:00:00"/>
  </r>
  <r>
    <s v="3U22U2"/>
    <s v="ALVARADO, JOSE"/>
    <s v="Medical, HMO9"/>
    <s v="PMPM"/>
    <s v="S,"/>
    <s v="null"/>
    <s v="664.75"/>
    <s v="X, SP"/>
    <x v="0"/>
    <s v="null"/>
    <n v="92024632"/>
    <x v="2"/>
    <x v="11"/>
    <x v="1"/>
    <d v="2023-09-09T00:00:00"/>
    <d v="2023-02-22T00:00:00"/>
  </r>
  <r>
    <s v="6U22X2"/>
    <s v="MENDOZA MATHEUS, SHANTAL"/>
    <s v="Medical, HMO9"/>
    <s v="PMPM Fee"/>
    <s v="S,"/>
    <s v="null"/>
    <s v="230.48"/>
    <s v="X, SP"/>
    <x v="0"/>
    <s v="null"/>
    <n v="92024632"/>
    <x v="2"/>
    <x v="11"/>
    <x v="1"/>
    <d v="2023-09-09T00:00:00"/>
    <d v="2023-02-22T00:00:00"/>
  </r>
  <r>
    <s v="6U22X2"/>
    <s v="MENDOZA MATHEUS, SHANTAL"/>
    <s v="Medical, HMO9"/>
    <s v="PMPM"/>
    <s v="S,"/>
    <s v="null"/>
    <s v="230.48"/>
    <s v="X, SP"/>
    <x v="0"/>
    <s v="null"/>
    <n v="92024632"/>
    <x v="2"/>
    <x v="11"/>
    <x v="1"/>
    <d v="2023-09-09T00:00:00"/>
    <d v="2023-02-22T00:00:00"/>
  </r>
  <r>
    <s v="8U58W9"/>
    <s v="HERRERA, ZORAIMA"/>
    <s v="Medical, HMO9"/>
    <s v="PMPM Fee"/>
    <s v="S,"/>
    <s v="null"/>
    <s v="22.55"/>
    <s v="X, CP"/>
    <x v="0"/>
    <s v="null"/>
    <n v="97706452"/>
    <x v="3"/>
    <x v="3"/>
    <x v="1"/>
    <d v="2023-09-09T00:00:00"/>
    <d v="2023-02-22T00:00:00"/>
  </r>
  <r>
    <s v="8U58W9"/>
    <s v="HERRERA, ZORAIMA"/>
    <s v="Medical, HMO9"/>
    <s v="PMPM"/>
    <s v="S,"/>
    <s v="null"/>
    <s v="22.55"/>
    <s v="X, CP"/>
    <x v="0"/>
    <s v="null"/>
    <n v="97706452"/>
    <x v="3"/>
    <x v="3"/>
    <x v="1"/>
    <d v="2023-09-09T00:00:00"/>
    <d v="2023-02-22T00:00:00"/>
  </r>
  <r>
    <s v="7U06W8"/>
    <s v="SILVA SEVIA, WENDY"/>
    <s v="Medical, HMO9"/>
    <s v="PMPM Fee"/>
    <s v="S,"/>
    <s v="null"/>
    <s v="342.97"/>
    <s v="X, SP"/>
    <x v="0"/>
    <s v="null"/>
    <n v="92024632"/>
    <x v="2"/>
    <x v="11"/>
    <x v="1"/>
    <d v="2023-09-09T00:00:00"/>
    <d v="2023-02-22T00:00:00"/>
  </r>
  <r>
    <s v="7U06W8"/>
    <s v="SILVA SEVIA, WENDY"/>
    <s v="Medical, HMO9"/>
    <s v="PMPM"/>
    <s v="S,"/>
    <s v="null"/>
    <s v="342.97"/>
    <s v="X, SP"/>
    <x v="0"/>
    <s v="null"/>
    <n v="92024632"/>
    <x v="2"/>
    <x v="11"/>
    <x v="1"/>
    <d v="2023-09-09T00:00:00"/>
    <d v="2023-02-22T00:00:00"/>
  </r>
  <r>
    <s v="9U43U5"/>
    <s v="MACHADO, MARIA"/>
    <s v="Medical, HMO9"/>
    <s v="PMPM Fee"/>
    <s v="S,"/>
    <s v="null"/>
    <s v="9722.07"/>
    <s v="X, SP"/>
    <x v="1"/>
    <s v="null"/>
    <n v="97706452"/>
    <x v="3"/>
    <x v="3"/>
    <x v="1"/>
    <d v="2023-09-09T00:00:00"/>
    <d v="2023-02-22T00:00:00"/>
  </r>
  <r>
    <s v="9U43U5"/>
    <s v="MACHADO, MARIA"/>
    <s v="Medical, HMO9"/>
    <s v="PMPM"/>
    <s v=","/>
    <s v="null"/>
    <s v="9722.07"/>
    <s v="X, SP"/>
    <x v="1"/>
    <s v="null"/>
    <n v="97706452"/>
    <x v="3"/>
    <x v="3"/>
    <x v="1"/>
    <d v="2023-09-09T00:00:00"/>
    <d v="2023-02-22T00:00:00"/>
  </r>
  <r>
    <s v="8U27T9"/>
    <s v="MANGIA, GABRIELA"/>
    <s v="Medical, HMO9"/>
    <s v="PMPM Fee"/>
    <s v="S,"/>
    <s v="null"/>
    <s v="9627.53"/>
    <s v="X, SP"/>
    <x v="1"/>
    <s v="null"/>
    <n v="92225552"/>
    <x v="2"/>
    <x v="2"/>
    <x v="1"/>
    <d v="2023-09-09T00:00:00"/>
    <d v="2023-02-22T00:00:00"/>
  </r>
  <r>
    <s v="8U27T9"/>
    <s v="MANGIA, GABRIELA"/>
    <s v="Medical, HMO9"/>
    <s v="PMPM"/>
    <s v=","/>
    <s v="null"/>
    <s v="9627.53"/>
    <s v="X, SP"/>
    <x v="1"/>
    <s v="null"/>
    <n v="92225552"/>
    <x v="2"/>
    <x v="2"/>
    <x v="1"/>
    <d v="2023-09-09T00:00:00"/>
    <d v="2023-02-22T00:00:00"/>
  </r>
  <r>
    <s v="6U88U6"/>
    <s v="MARTINEZ SUAREZ, MAIRA IS"/>
    <s v="Medical, HMO9"/>
    <s v="PMPM Fee"/>
    <s v="S,"/>
    <s v="null"/>
    <s v="773.95"/>
    <s v="X, SP"/>
    <x v="2"/>
    <s v="null"/>
    <n v="98284390"/>
    <x v="5"/>
    <x v="6"/>
    <x v="1"/>
    <d v="2023-09-09T00:00:00"/>
    <d v="2023-02-22T00:00:00"/>
  </r>
  <r>
    <s v="6U88U6"/>
    <s v="MARTINEZ SUAREZ, MAIRA IS"/>
    <s v="Medical, HMO9"/>
    <s v="PMPM"/>
    <s v=","/>
    <s v="null"/>
    <s v="773.95"/>
    <s v="X, SP"/>
    <x v="2"/>
    <s v="null"/>
    <n v="98284390"/>
    <x v="5"/>
    <x v="6"/>
    <x v="1"/>
    <d v="2023-09-09T00:00:00"/>
    <d v="2023-02-22T00:00:00"/>
  </r>
  <r>
    <s v="6U29R9"/>
    <s v="MONTANO, LUIS"/>
    <s v="Medical, HMO9"/>
    <s v="PMPM Fee"/>
    <s v="S,"/>
    <s v="null"/>
    <s v="9206.44"/>
    <s v="X, SP"/>
    <x v="3"/>
    <s v="null"/>
    <n v="20352634"/>
    <x v="2"/>
    <x v="47"/>
    <x v="3"/>
    <d v="2023-09-09T00:00:00"/>
    <d v="2023-02-22T00:00:00"/>
  </r>
  <r>
    <s v="6U29R9"/>
    <s v="MONTANO, LUIS"/>
    <s v="Medical, HMO9"/>
    <s v="PMPM"/>
    <s v=","/>
    <s v="null"/>
    <s v="9206.44"/>
    <s v="X, SP"/>
    <x v="3"/>
    <s v="null"/>
    <n v="20352634"/>
    <x v="2"/>
    <x v="47"/>
    <x v="3"/>
    <d v="2023-09-09T00:00:00"/>
    <d v="2023-02-22T00:00:00"/>
  </r>
  <r>
    <s v="8U7R27"/>
    <s v="OCHOA CANON, MARIA"/>
    <s v="Medical, HOAPIN"/>
    <s v="PMPM Fee"/>
    <s v="S,"/>
    <s v="null"/>
    <s v="26.22"/>
    <s v="X, CP"/>
    <x v="0"/>
    <s v="null"/>
    <n v="20259823"/>
    <x v="4"/>
    <x v="10"/>
    <x v="4"/>
    <d v="2023-03-09T00:00:00"/>
    <d v="2023-02-22T00:00:00"/>
  </r>
  <r>
    <s v="8U7R27"/>
    <s v="OCHOA CANON, MARIA"/>
    <s v="Medical, HOAPIN"/>
    <s v="PMPM"/>
    <s v="S,"/>
    <s v="null"/>
    <s v="26.22"/>
    <s v="X, CP"/>
    <x v="0"/>
    <s v="null"/>
    <n v="20259823"/>
    <x v="4"/>
    <x v="10"/>
    <x v="4"/>
    <d v="2023-03-09T00:00:00"/>
    <d v="2023-02-22T00:00:00"/>
  </r>
  <r>
    <s v="9T23K8"/>
    <s v="RODRIGUEZ, ALEXIS"/>
    <s v="Medical, HOAPIN"/>
    <s v="PMPM Fee"/>
    <s v="S,"/>
    <s v="null"/>
    <s v="-83.44"/>
    <s v="X, CP"/>
    <x v="2"/>
    <s v="null"/>
    <n v="98668934"/>
    <x v="10"/>
    <x v="21"/>
    <x v="0"/>
    <d v="2023-02-09T00:00:00"/>
    <d v="2023-02-22T00:00:00"/>
  </r>
  <r>
    <s v="9T23K8"/>
    <s v="RODRIGUEZ, ALEXIS"/>
    <s v="Medical, HOAPIN"/>
    <s v="PMPM"/>
    <s v=","/>
    <s v="null"/>
    <s v="-83.44"/>
    <s v="X, CP"/>
    <x v="4"/>
    <s v="null"/>
    <n v="98668934"/>
    <x v="10"/>
    <x v="21"/>
    <x v="0"/>
    <d v="2023-02-09T00:00:00"/>
    <d v="2023-02-22T00:00:00"/>
  </r>
  <r>
    <s v="2U28U3"/>
    <s v="QUINONES, MAGDA"/>
    <s v="Medical, HMO9"/>
    <s v="PMPM Fee"/>
    <s v="S,"/>
    <s v="null"/>
    <s v="8.55"/>
    <s v="X, CP"/>
    <x v="0"/>
    <s v="null"/>
    <n v="92052056"/>
    <x v="2"/>
    <x v="27"/>
    <x v="1"/>
    <d v="2023-09-09T00:00:00"/>
    <d v="2023-02-22T00:00:00"/>
  </r>
  <r>
    <s v="2U28U3"/>
    <s v="QUINONES, MAGDA"/>
    <s v="Medical, HMO9"/>
    <s v="PMPM"/>
    <s v="S,"/>
    <s v="null"/>
    <s v="8.55"/>
    <s v="X, CP"/>
    <x v="0"/>
    <s v="null"/>
    <n v="92052056"/>
    <x v="2"/>
    <x v="27"/>
    <x v="1"/>
    <d v="2023-09-09T00:00:00"/>
    <d v="2023-02-22T00:00:00"/>
  </r>
  <r>
    <s v="3T6X48"/>
    <s v="CASTRO, ABRAHAN"/>
    <s v="Medical, HOAPIN"/>
    <s v="PMPM Fee"/>
    <s v="S,"/>
    <s v="null"/>
    <s v="-74.22"/>
    <s v="null"/>
    <x v="4"/>
    <s v="null"/>
    <n v="92982390"/>
    <x v="18"/>
    <x v="43"/>
    <x v="5"/>
    <d v="2023-02-09T00:00:00"/>
    <d v="2023-02-22T00:00:00"/>
  </r>
  <r>
    <s v="3T6X48"/>
    <s v="CASTRO, ABRAHAN"/>
    <s v="Medical, HOAPIN"/>
    <s v="PMPM Fee"/>
    <s v="S,"/>
    <s v="null"/>
    <s v="-74.22"/>
    <s v="null"/>
    <x v="4"/>
    <s v="null"/>
    <n v="92982390"/>
    <x v="18"/>
    <x v="43"/>
    <x v="5"/>
    <d v="2023-09-09T00:00:00"/>
    <d v="2023-02-22T00:00:00"/>
  </r>
  <r>
    <s v="3T6X48"/>
    <s v="CASTRO, ABRAHAN"/>
    <s v="Medical, HOAPIN"/>
    <s v="PMPM"/>
    <s v="S,"/>
    <s v="null"/>
    <s v="-74.22"/>
    <s v="null"/>
    <x v="4"/>
    <s v="null"/>
    <n v="92982390"/>
    <x v="18"/>
    <x v="43"/>
    <x v="5"/>
    <d v="2023-02-09T00:00:00"/>
    <d v="2023-02-22T00:00:00"/>
  </r>
  <r>
    <s v="3T6X48"/>
    <s v="CASTRO, ABRAHAN"/>
    <s v="Medical, HOAPIN"/>
    <s v="PMPM"/>
    <s v="S,"/>
    <s v="null"/>
    <s v="-74.22"/>
    <s v="null"/>
    <x v="4"/>
    <s v="null"/>
    <n v="92982390"/>
    <x v="18"/>
    <x v="43"/>
    <x v="5"/>
    <d v="2023-09-09T00:00:00"/>
    <d v="2023-02-22T00:00:00"/>
  </r>
  <r>
    <s v="2VF387"/>
    <s v="MORA, CARELVI"/>
    <s v="Medical, HMO9"/>
    <s v="PMPM Fee"/>
    <s v="S,"/>
    <s v="null"/>
    <s v="23.2"/>
    <s v="X, CP"/>
    <x v="3"/>
    <s v="null"/>
    <n v="97706452"/>
    <x v="3"/>
    <x v="3"/>
    <x v="1"/>
    <d v="2023-02-09T00:00:00"/>
    <d v="2023-02-22T00:00:00"/>
  </r>
  <r>
    <s v="2VF387"/>
    <s v="MORA, CARELVI"/>
    <s v="Medical, HMO9"/>
    <s v="PMPM"/>
    <s v=","/>
    <s v="null"/>
    <s v="23.2"/>
    <s v="X, CP"/>
    <x v="3"/>
    <s v="null"/>
    <n v="97706452"/>
    <x v="3"/>
    <x v="3"/>
    <x v="1"/>
    <d v="2023-02-09T00:00:00"/>
    <d v="2023-02-22T00:00:00"/>
  </r>
  <r>
    <s v="9U924Y"/>
    <s v="BRITTON, RICHARD"/>
    <s v="Medical, HOAPIN"/>
    <s v="PMPM Fee"/>
    <s v="S,"/>
    <s v="null"/>
    <s v="57.39"/>
    <s v="X, CP"/>
    <x v="0"/>
    <s v="null"/>
    <n v="92495422"/>
    <x v="2"/>
    <x v="4"/>
    <x v="0"/>
    <d v="2023-03-09T00:00:00"/>
    <d v="2023-02-22T00:00:00"/>
  </r>
  <r>
    <s v="9U924Y"/>
    <s v="BRITTON, RICHARD"/>
    <s v="Medical, HOAPIN"/>
    <s v="PMPM Fee"/>
    <s v="S,"/>
    <s v="null"/>
    <s v="57.39"/>
    <s v="X, CP"/>
    <x v="0"/>
    <s v="null"/>
    <n v="92495422"/>
    <x v="2"/>
    <x v="4"/>
    <x v="0"/>
    <d v="2023-02-09T00:00:00"/>
    <d v="2023-02-22T00:00:00"/>
  </r>
  <r>
    <s v="9U924Y"/>
    <s v="BRITTON, RICHARD"/>
    <s v="Medical, HOAPIN"/>
    <s v="PMPM"/>
    <s v="S,"/>
    <s v="null"/>
    <s v="57.39"/>
    <s v="X, CP"/>
    <x v="0"/>
    <s v="null"/>
    <n v="92495422"/>
    <x v="2"/>
    <x v="4"/>
    <x v="0"/>
    <d v="2023-02-09T00:00:00"/>
    <d v="2023-02-22T00:00:00"/>
  </r>
  <r>
    <s v="9U924Y"/>
    <s v="BRITTON, RICHARD"/>
    <s v="Medical, HOAPIN"/>
    <s v="PMPM"/>
    <s v="S,"/>
    <s v="null"/>
    <s v="57.39"/>
    <s v="X, CP"/>
    <x v="0"/>
    <s v="null"/>
    <n v="92495422"/>
    <x v="2"/>
    <x v="4"/>
    <x v="0"/>
    <d v="2023-03-09T00:00:00"/>
    <d v="2023-02-22T00:00:00"/>
  </r>
  <r>
    <s v="7T04H2"/>
    <s v="GALVEZ, JUAN"/>
    <s v="Medical, HOAPIN"/>
    <s v="PMPM Fee"/>
    <s v="S,"/>
    <s v="null"/>
    <s v="992.26"/>
    <s v="X, CP"/>
    <x v="0"/>
    <s v="null"/>
    <n v="98233272"/>
    <x v="4"/>
    <x v="48"/>
    <x v="0"/>
    <d v="2023-02-09T00:00:00"/>
    <d v="2023-02-22T00:00:00"/>
  </r>
  <r>
    <s v="7T04H2"/>
    <s v="GALVEZ, JUAN"/>
    <s v="Medical, HOAPIN"/>
    <s v="PMPM"/>
    <s v="S,"/>
    <s v="null"/>
    <s v="992.26"/>
    <s v="X, CP"/>
    <x v="0"/>
    <s v="null"/>
    <n v="98233272"/>
    <x v="4"/>
    <x v="48"/>
    <x v="0"/>
    <d v="2023-02-09T00:00:00"/>
    <d v="2023-02-22T00:00:00"/>
  </r>
  <r>
    <s v="3T6X22"/>
    <s v="CASTRO, VALERIA"/>
    <s v="Medical, HOAPIN"/>
    <s v="PMPM Fee"/>
    <s v="CH,"/>
    <s v="null"/>
    <s v="-22.38"/>
    <s v="null"/>
    <x v="5"/>
    <s v="null"/>
    <n v="92982390"/>
    <x v="18"/>
    <x v="43"/>
    <x v="5"/>
    <d v="2023-09-09T00:00:00"/>
    <d v="2023-02-22T00:00:00"/>
  </r>
  <r>
    <s v="3T6X22"/>
    <s v="CASTRO, VALERIA"/>
    <s v="Medical, HOAPIN"/>
    <s v="PMPM"/>
    <s v="CH,"/>
    <s v="null"/>
    <s v="-22.38"/>
    <s v="null"/>
    <x v="5"/>
    <s v="null"/>
    <n v="92982390"/>
    <x v="18"/>
    <x v="43"/>
    <x v="5"/>
    <d v="2023-09-09T00:00:00"/>
    <d v="2023-02-22T00:00:00"/>
  </r>
  <r>
    <s v="3T6X22"/>
    <s v="CASTRO, VALERIA"/>
    <s v="Medical, HOAPIN"/>
    <s v="PMPM"/>
    <s v="CH,"/>
    <s v="null"/>
    <s v="-22.38"/>
    <s v="null"/>
    <x v="5"/>
    <s v="null"/>
    <n v="92982390"/>
    <x v="18"/>
    <x v="43"/>
    <x v="5"/>
    <d v="2023-02-09T00:00:00"/>
    <d v="2023-02-22T00:00:00"/>
  </r>
  <r>
    <s v="3U22W0"/>
    <s v="SOLORZANO, DAVID"/>
    <s v="Medical, HMO9"/>
    <s v="PMPM Fee"/>
    <s v="S,"/>
    <s v="null"/>
    <s v="9349.25"/>
    <s v="X, SP"/>
    <x v="2"/>
    <s v="null"/>
    <n v="92024632"/>
    <x v="2"/>
    <x v="11"/>
    <x v="1"/>
    <d v="2023-09-09T00:00:00"/>
    <d v="2023-02-22T00:00:00"/>
  </r>
  <r>
    <s v="3U22W0"/>
    <s v="SOLORZANO, DAVID"/>
    <s v="Medical, HMO9"/>
    <s v="PMPM"/>
    <s v="S,"/>
    <s v="null"/>
    <s v="9349.25"/>
    <s v="X, SP"/>
    <x v="2"/>
    <s v="null"/>
    <n v="92024632"/>
    <x v="2"/>
    <x v="11"/>
    <x v="1"/>
    <d v="2023-09-09T00:00:00"/>
    <d v="2023-02-22T00:00:00"/>
  </r>
  <r>
    <s v="2U34W4"/>
    <s v="ROBLEDO MENDOZA, TEODORA"/>
    <s v="Medical, HMO9"/>
    <s v="PMPM Fee"/>
    <s v="S,"/>
    <s v="null"/>
    <s v="579.43"/>
    <s v="X, SP"/>
    <x v="0"/>
    <s v="null"/>
    <n v="98284390"/>
    <x v="5"/>
    <x v="6"/>
    <x v="1"/>
    <d v="2023-09-09T00:00:00"/>
    <d v="2023-02-22T00:00:00"/>
  </r>
  <r>
    <s v="2U34W4"/>
    <s v="ROBLEDO MENDOZA, TEODORA"/>
    <s v="Medical, HMO9"/>
    <s v="PMPM"/>
    <s v="S,"/>
    <s v="null"/>
    <s v="579.43"/>
    <s v="X, SP"/>
    <x v="0"/>
    <s v="null"/>
    <n v="98284390"/>
    <x v="5"/>
    <x v="6"/>
    <x v="1"/>
    <d v="2023-09-09T00:00:00"/>
    <d v="2023-02-22T00:00:00"/>
  </r>
  <r>
    <s v="6U22T9"/>
    <s v="BARIAS LOPEZ, DELFIA MIRE"/>
    <s v="Medical, HMO9"/>
    <s v="PMPM Fee"/>
    <s v="S,"/>
    <s v="null"/>
    <s v="398.2"/>
    <s v="X, SP"/>
    <x v="0"/>
    <s v="null"/>
    <n v="92655462"/>
    <x v="2"/>
    <x v="13"/>
    <x v="1"/>
    <d v="2023-09-09T00:00:00"/>
    <d v="2023-02-22T00:00:00"/>
  </r>
  <r>
    <s v="6U22T9"/>
    <s v="BARIAS LOPEZ, DELFIA MIRE"/>
    <s v="Medical, HMO9"/>
    <s v="PMPM"/>
    <s v="S,"/>
    <s v="null"/>
    <s v="398.2"/>
    <s v="X, SP"/>
    <x v="0"/>
    <s v="null"/>
    <n v="92655462"/>
    <x v="2"/>
    <x v="13"/>
    <x v="1"/>
    <d v="2023-09-09T00:00:00"/>
    <d v="2023-02-22T00:00:00"/>
  </r>
  <r>
    <s v="3U22W2"/>
    <s v="ALVARENGA, GLENDA"/>
    <s v="Medical, HMO9"/>
    <s v="PMPM Fee"/>
    <s v="S,"/>
    <s v="null"/>
    <s v="624.82"/>
    <s v="X, SP"/>
    <x v="2"/>
    <s v="null"/>
    <n v="92024632"/>
    <x v="2"/>
    <x v="11"/>
    <x v="1"/>
    <d v="2023-09-09T00:00:00"/>
    <d v="2023-02-22T00:00:00"/>
  </r>
  <r>
    <s v="3U22W2"/>
    <s v="ALVARENGA, GLENDA"/>
    <s v="Medical, HMO9"/>
    <s v="PMPM"/>
    <s v=","/>
    <s v="null"/>
    <s v="624.82"/>
    <s v="X, SP"/>
    <x v="2"/>
    <s v="null"/>
    <n v="92024632"/>
    <x v="2"/>
    <x v="11"/>
    <x v="1"/>
    <d v="2023-09-09T00:00:00"/>
    <d v="2023-02-22T00:00:00"/>
  </r>
  <r>
    <s v="4U74X5"/>
    <s v="MIRANDA, ANGELA"/>
    <s v="Medical, HMO9"/>
    <s v="PMPM Fee"/>
    <s v="S,"/>
    <s v="null"/>
    <s v="625.83"/>
    <s v="X, SP"/>
    <x v="2"/>
    <s v="null"/>
    <n v="92495422"/>
    <x v="2"/>
    <x v="4"/>
    <x v="1"/>
    <d v="2023-09-09T00:00:00"/>
    <d v="2023-02-22T00:00:00"/>
  </r>
  <r>
    <s v="4U74X5"/>
    <s v="MIRANDA, ANGELA"/>
    <s v="Medical, HMO9"/>
    <s v="PMPM"/>
    <s v=","/>
    <s v="null"/>
    <s v="625.83"/>
    <s v="X, SP"/>
    <x v="2"/>
    <s v="null"/>
    <n v="92495422"/>
    <x v="2"/>
    <x v="4"/>
    <x v="1"/>
    <d v="2023-09-09T00:00:00"/>
    <d v="2023-02-22T00:00:00"/>
  </r>
  <r>
    <s v="8U50R3"/>
    <s v="LAGOS, HILDA"/>
    <s v="Medical, HMO9"/>
    <s v="PMPM Fee"/>
    <s v="S,"/>
    <s v="null"/>
    <s v="746.08"/>
    <s v="X, SP"/>
    <x v="0"/>
    <s v="null"/>
    <n v="92624890"/>
    <x v="16"/>
    <x v="49"/>
    <x v="3"/>
    <d v="2023-09-09T00:00:00"/>
    <d v="2023-02-22T00:00:00"/>
  </r>
  <r>
    <s v="8U50R3"/>
    <s v="LAGOS, HILDA"/>
    <s v="Medical, HMO9"/>
    <s v="PMPM"/>
    <s v="S,"/>
    <s v="null"/>
    <s v="746.08"/>
    <s v="X, SP"/>
    <x v="0"/>
    <s v="null"/>
    <n v="92624890"/>
    <x v="16"/>
    <x v="49"/>
    <x v="3"/>
    <d v="2023-09-09T00:00:00"/>
    <d v="2023-02-22T00:00:00"/>
  </r>
  <r>
    <s v="7U43U0"/>
    <s v="PEROZO, RANDY"/>
    <s v="Medical, HMO9"/>
    <s v="PMPM Fee"/>
    <s v="S,"/>
    <s v="null"/>
    <s v="383.49"/>
    <s v="X, SP"/>
    <x v="0"/>
    <s v="null"/>
    <n v="92052056"/>
    <x v="2"/>
    <x v="27"/>
    <x v="1"/>
    <d v="2023-09-09T00:00:00"/>
    <d v="2023-02-22T00:00:00"/>
  </r>
  <r>
    <s v="7U43U0"/>
    <s v="PEROZO, RANDY"/>
    <s v="Medical, HMO9"/>
    <s v="PMPM"/>
    <s v="S,"/>
    <s v="null"/>
    <s v="383.49"/>
    <s v="X, SP"/>
    <x v="0"/>
    <s v="null"/>
    <n v="92052056"/>
    <x v="2"/>
    <x v="27"/>
    <x v="1"/>
    <d v="2023-09-09T00:00:00"/>
    <d v="2023-02-22T00:00:00"/>
  </r>
  <r>
    <s v="2U82W3"/>
    <s v="FITO DIAZ, GILBERTO"/>
    <s v="Medical, HMO9"/>
    <s v="PMPM Fee"/>
    <s v="S,"/>
    <s v="null"/>
    <n v="470"/>
    <s v="X, SP"/>
    <x v="0"/>
    <s v="null"/>
    <n v="98284390"/>
    <x v="5"/>
    <x v="6"/>
    <x v="1"/>
    <d v="2023-09-09T00:00:00"/>
    <d v="2023-02-22T00:00:00"/>
  </r>
  <r>
    <s v="2U82W3"/>
    <s v="FITO DIAZ, GILBERTO"/>
    <s v="Medical, HMO9"/>
    <s v="PMPM"/>
    <s v="S,"/>
    <s v="null"/>
    <n v="470"/>
    <s v="X, SP"/>
    <x v="0"/>
    <s v="null"/>
    <n v="98284390"/>
    <x v="5"/>
    <x v="6"/>
    <x v="1"/>
    <d v="2023-09-09T00:00:00"/>
    <d v="2023-02-22T00:00:00"/>
  </r>
  <r>
    <s v="4U93X7"/>
    <s v="DIAZ QUINTERO, YOINER"/>
    <s v="Medical, HMO9"/>
    <s v="PMPM Fee"/>
    <s v="S,"/>
    <s v="null"/>
    <s v="633.72"/>
    <s v="X, SP"/>
    <x v="0"/>
    <s v="null"/>
    <n v="92225552"/>
    <x v="2"/>
    <x v="2"/>
    <x v="1"/>
    <d v="2023-09-09T00:00:00"/>
    <d v="2023-02-22T00:00:00"/>
  </r>
  <r>
    <s v="4U93X7"/>
    <s v="DIAZ QUINTERO, YOINER"/>
    <s v="Medical, HMO9"/>
    <s v="PMPM"/>
    <s v="S,"/>
    <s v="null"/>
    <s v="633.72"/>
    <s v="X, SP"/>
    <x v="0"/>
    <s v="null"/>
    <n v="92225552"/>
    <x v="2"/>
    <x v="2"/>
    <x v="1"/>
    <d v="2023-09-09T00:00:00"/>
    <d v="2023-02-22T00:00:00"/>
  </r>
  <r>
    <s v="0U89X7"/>
    <s v="AMANIEGO, RAYMUNDO"/>
    <s v="Medical, HMO9"/>
    <s v="PMPM Fee"/>
    <s v="S,"/>
    <s v="null"/>
    <s v="382.83"/>
    <s v="X, SP"/>
    <x v="0"/>
    <s v="null"/>
    <n v="92024632"/>
    <x v="2"/>
    <x v="11"/>
    <x v="1"/>
    <d v="2023-09-09T00:00:00"/>
    <d v="2023-02-22T00:00:00"/>
  </r>
  <r>
    <s v="0U89X7"/>
    <s v="AMANIEGO, RAYMUNDO"/>
    <s v="Medical, HMO9"/>
    <s v="PMPM"/>
    <s v="S,"/>
    <s v="null"/>
    <s v="382.83"/>
    <s v="X, SP"/>
    <x v="0"/>
    <s v="null"/>
    <n v="92024632"/>
    <x v="2"/>
    <x v="11"/>
    <x v="1"/>
    <d v="2023-09-09T00:00:00"/>
    <d v="2023-02-22T00:00:00"/>
  </r>
  <r>
    <s v="9U88W7"/>
    <s v="DE SANTIAGO, FRANCISCO"/>
    <s v="Medical, HMO9"/>
    <s v="PMPM Fee"/>
    <s v="S,"/>
    <s v="null"/>
    <s v="683.2"/>
    <s v="X, SP"/>
    <x v="0"/>
    <s v="null"/>
    <n v="98284390"/>
    <x v="5"/>
    <x v="6"/>
    <x v="1"/>
    <d v="2023-09-09T00:00:00"/>
    <d v="2023-02-22T00:00:00"/>
  </r>
  <r>
    <s v="9U88W7"/>
    <s v="DE SANTIAGO, FRANCISCO"/>
    <s v="Medical, HMO9"/>
    <s v="PMPM"/>
    <s v="S,"/>
    <s v="null"/>
    <s v="683.2"/>
    <s v="X, SP"/>
    <x v="0"/>
    <s v="null"/>
    <n v="98284390"/>
    <x v="5"/>
    <x v="6"/>
    <x v="1"/>
    <d v="2023-09-09T00:00:00"/>
    <d v="2023-02-22T00:00:00"/>
  </r>
  <r>
    <s v="7U266B"/>
    <s v="REYES CRUZ, REYSA"/>
    <s v="Medical, HMO9"/>
    <s v="PMPM Fee"/>
    <s v="S,"/>
    <s v="null"/>
    <s v="430.5"/>
    <s v="X, SP"/>
    <x v="0"/>
    <s v="null"/>
    <n v="98668934"/>
    <x v="10"/>
    <x v="21"/>
    <x v="1"/>
    <d v="2023-09-09T00:00:00"/>
    <d v="2023-02-22T00:00:00"/>
  </r>
  <r>
    <s v="7U266B"/>
    <s v="REYES CRUZ, REYSA"/>
    <s v="Medical, HMO9"/>
    <s v="PMPM"/>
    <s v="S,"/>
    <s v="null"/>
    <s v="430.5"/>
    <s v="X, SP"/>
    <x v="0"/>
    <s v="null"/>
    <n v="98668934"/>
    <x v="10"/>
    <x v="21"/>
    <x v="1"/>
    <d v="2023-09-09T00:00:00"/>
    <d v="2023-02-22T00:00:00"/>
  </r>
  <r>
    <s v="8U38T9"/>
    <s v="CASTILLO, JOSE LUIS"/>
    <s v="Medical, HMO9"/>
    <s v="PMPM Fee"/>
    <s v="S,"/>
    <s v="null"/>
    <s v="53.8"/>
    <s v="X, CP"/>
    <x v="2"/>
    <s v="null"/>
    <n v="97706452"/>
    <x v="3"/>
    <x v="3"/>
    <x v="1"/>
    <d v="2023-02-09T00:00:00"/>
    <d v="2023-02-22T00:00:00"/>
  </r>
  <r>
    <s v="8U38T9"/>
    <s v="CASTILLO, JOSE LUIS"/>
    <s v="Medical, HMO9"/>
    <s v="PMPM"/>
    <s v="S,"/>
    <s v="null"/>
    <s v="53.8"/>
    <s v="X, CP"/>
    <x v="2"/>
    <s v="null"/>
    <n v="97706452"/>
    <x v="3"/>
    <x v="3"/>
    <x v="1"/>
    <d v="2023-02-09T00:00:00"/>
    <d v="2023-02-22T00:00:00"/>
  </r>
  <r>
    <s v="8U86T6"/>
    <s v="GALINDEZ, YAHNIRA"/>
    <s v="Medical, HMO9"/>
    <s v="PMPM Fee"/>
    <s v="S,"/>
    <s v="null"/>
    <n v="525"/>
    <s v="X, SP"/>
    <x v="0"/>
    <s v="null"/>
    <n v="98668934"/>
    <x v="10"/>
    <x v="21"/>
    <x v="1"/>
    <d v="2023-09-09T00:00:00"/>
    <d v="2023-02-22T00:00:00"/>
  </r>
  <r>
    <s v="8U86T6"/>
    <s v="GALINDEZ, YAHNIRA"/>
    <s v="Medical, HMO9"/>
    <s v="PMPM"/>
    <s v="S,"/>
    <s v="null"/>
    <n v="525"/>
    <s v="X, SP"/>
    <x v="0"/>
    <s v="null"/>
    <n v="98668934"/>
    <x v="10"/>
    <x v="21"/>
    <x v="1"/>
    <d v="2023-09-09T00:00:00"/>
    <d v="2023-02-22T00:00:00"/>
  </r>
  <r>
    <s v="3V064V"/>
    <s v="LORENZO, LUIS"/>
    <s v="Medical, HOAPIN"/>
    <s v="PMPM Fee"/>
    <s v="S,"/>
    <s v="null"/>
    <n v="92"/>
    <s v="X, CP"/>
    <x v="3"/>
    <s v="null"/>
    <n v="20962328"/>
    <x v="5"/>
    <x v="50"/>
    <x v="0"/>
    <d v="2023-03-09T00:00:00"/>
    <d v="2023-02-22T00:00:00"/>
  </r>
  <r>
    <s v="3V064V"/>
    <s v="LORENZO, LUIS"/>
    <s v="Medical, HOAPIN"/>
    <s v="PMPM"/>
    <s v=","/>
    <s v="null"/>
    <n v="92"/>
    <s v="X, CP"/>
    <x v="3"/>
    <s v="null"/>
    <n v="20962328"/>
    <x v="5"/>
    <x v="50"/>
    <x v="0"/>
    <d v="2023-03-09T00:00:00"/>
    <d v="2023-02-22T00:00:00"/>
  </r>
  <r>
    <s v="4V949B"/>
    <s v="ESCALONA DE BARRETO, NAYL"/>
    <s v="Medical, HMO9"/>
    <s v="PMPM Fee"/>
    <s v="S,"/>
    <s v="null"/>
    <s v="625.88"/>
    <s v="X, SP"/>
    <x v="2"/>
    <s v="null"/>
    <n v="98668934"/>
    <x v="10"/>
    <x v="21"/>
    <x v="7"/>
    <d v="2023-09-09T00:00:00"/>
    <d v="2023-02-22T00:00:00"/>
  </r>
  <r>
    <s v="4V949B"/>
    <s v="ESCALONA DE BARRETO, NAYL"/>
    <s v="Medical, HMO9"/>
    <s v="PMPM"/>
    <s v=","/>
    <s v="null"/>
    <s v="625.88"/>
    <s v="X, SP"/>
    <x v="2"/>
    <s v="null"/>
    <n v="98668934"/>
    <x v="10"/>
    <x v="21"/>
    <x v="7"/>
    <d v="2023-09-09T00:00:00"/>
    <d v="2023-02-22T00:00:00"/>
  </r>
  <r>
    <s v="6V086B"/>
    <s v="AYALA FERRUFINO, NURIA"/>
    <s v="Medical, HMO9"/>
    <s v="PMPM Fee"/>
    <s v="S,"/>
    <s v="null"/>
    <s v="408.06"/>
    <s v="X, SP"/>
    <x v="0"/>
    <s v="null"/>
    <n v="98668934"/>
    <x v="10"/>
    <x v="21"/>
    <x v="7"/>
    <d v="2023-09-09T00:00:00"/>
    <d v="2023-02-22T00:00:00"/>
  </r>
  <r>
    <s v="6V086B"/>
    <s v="AYALA FERRUFINO, NURIA"/>
    <s v="Medical, HMO9"/>
    <s v="PMPM"/>
    <s v="S,"/>
    <s v="null"/>
    <s v="408.06"/>
    <s v="X, SP"/>
    <x v="0"/>
    <s v="null"/>
    <n v="98668934"/>
    <x v="10"/>
    <x v="21"/>
    <x v="7"/>
    <d v="2023-09-09T00:00:00"/>
    <d v="2023-02-22T00:00:00"/>
  </r>
  <r>
    <s v="3V49Y4"/>
    <s v="TRUJILLO, OLGA"/>
    <s v="Medical, HMO9"/>
    <s v="PMPM Fee"/>
    <s v="S,"/>
    <s v="null"/>
    <s v="527.47"/>
    <s v="X, SP"/>
    <x v="0"/>
    <s v="null"/>
    <n v="97552676"/>
    <x v="16"/>
    <x v="51"/>
    <x v="3"/>
    <d v="2023-09-09T00:00:00"/>
    <d v="2023-02-22T00:00:00"/>
  </r>
  <r>
    <s v="3V49Y4"/>
    <s v="TRUJILLO, OLGA"/>
    <s v="Medical, HMO9"/>
    <s v="PMPM"/>
    <s v="S,"/>
    <s v="null"/>
    <s v="527.47"/>
    <s v="X, SP"/>
    <x v="0"/>
    <s v="null"/>
    <n v="97552676"/>
    <x v="16"/>
    <x v="51"/>
    <x v="3"/>
    <d v="2023-09-09T00:00:00"/>
    <d v="2023-02-22T00:00:00"/>
  </r>
  <r>
    <s v="2V546C"/>
    <s v="CARRENO SIMANCAS, DIANA"/>
    <s v="Medical, HMO9"/>
    <s v="PMPM Fee"/>
    <s v="S,"/>
    <s v="null"/>
    <s v="-98.79"/>
    <s v="X, CP"/>
    <x v="0"/>
    <s v="null"/>
    <n v="98247068"/>
    <x v="2"/>
    <x v="52"/>
    <x v="1"/>
    <d v="2023-02-09T00:00:00"/>
    <d v="2023-02-22T00:00:00"/>
  </r>
  <r>
    <s v="2V546C"/>
    <s v="CARRENO SIMANCAS, DIANA"/>
    <s v="Medical, HMO9"/>
    <s v="PMPM"/>
    <s v="S,"/>
    <s v="null"/>
    <s v="-98.79"/>
    <s v="X, CP"/>
    <x v="0"/>
    <s v="null"/>
    <n v="98247068"/>
    <x v="2"/>
    <x v="52"/>
    <x v="1"/>
    <d v="2023-02-09T00:00:00"/>
    <d v="2023-02-22T00:00:00"/>
  </r>
  <r>
    <s v="6V570A"/>
    <s v="QUINONES MONTOYA, JOSE"/>
    <s v="Medical, HOAPIN"/>
    <s v="PMPM Fee"/>
    <s v="S,"/>
    <s v="null"/>
    <s v="50.68"/>
    <s v="X, CP"/>
    <x v="0"/>
    <s v="null"/>
    <n v="98266040"/>
    <x v="0"/>
    <x v="0"/>
    <x v="0"/>
    <d v="2023-02-09T00:00:00"/>
    <d v="2023-02-22T00:00:00"/>
  </r>
  <r>
    <s v="6V570A"/>
    <s v="QUINONES MONTOYA, JOSE"/>
    <s v="Medical, HOAPIN"/>
    <s v="PMPM"/>
    <s v="S,"/>
    <s v="null"/>
    <s v="50.68"/>
    <s v="X, CP"/>
    <x v="0"/>
    <s v="null"/>
    <n v="98266040"/>
    <x v="0"/>
    <x v="0"/>
    <x v="0"/>
    <d v="2023-02-09T00:00:00"/>
    <d v="2023-02-22T00:00:00"/>
  </r>
  <r>
    <s v="5V2M20"/>
    <s v="TORRES, MARIA"/>
    <s v="Medical, HMO9"/>
    <s v="PMPM"/>
    <s v="S,"/>
    <s v="null"/>
    <s v="3.35"/>
    <s v="X, CP"/>
    <x v="0"/>
    <s v="null"/>
    <n v="92460786"/>
    <x v="4"/>
    <x v="42"/>
    <x v="1"/>
    <d v="2023-09-09T00:00:00"/>
    <d v="2023-02-22T00:00:00"/>
  </r>
  <r>
    <s v="7V4H62"/>
    <s v="HERNANDEZ, KYAMIL"/>
    <s v="Medical, HOAPIN"/>
    <s v="PMPM Fee"/>
    <s v="S,"/>
    <s v="null"/>
    <s v="80.83"/>
    <s v="X, CP"/>
    <x v="0"/>
    <s v="null"/>
    <n v="92225552"/>
    <x v="2"/>
    <x v="2"/>
    <x v="0"/>
    <d v="2023-03-09T00:00:00"/>
    <d v="2023-02-22T00:00:00"/>
  </r>
  <r>
    <s v="7V4H62"/>
    <s v="HERNANDEZ, KYAMIL"/>
    <s v="Medical, HOAPIN"/>
    <s v="PMPM Fee"/>
    <s v="S,"/>
    <s v="null"/>
    <s v="-80.83"/>
    <s v="X, CP"/>
    <x v="0"/>
    <s v="null"/>
    <n v="92225552"/>
    <x v="2"/>
    <x v="2"/>
    <x v="0"/>
    <d v="2023-02-09T00:00:00"/>
    <d v="2023-02-22T00:00:00"/>
  </r>
  <r>
    <s v="7V4H62"/>
    <s v="HERNANDEZ, KYAMIL"/>
    <s v="Medical, HOAPIN"/>
    <s v="PMPM"/>
    <s v="S,"/>
    <s v="null"/>
    <s v="-80.83"/>
    <s v="X, CP"/>
    <x v="0"/>
    <s v="null"/>
    <n v="92225552"/>
    <x v="2"/>
    <x v="2"/>
    <x v="0"/>
    <d v="2023-02-09T00:00:00"/>
    <d v="2023-02-22T00:00:00"/>
  </r>
  <r>
    <s v="7V4H62"/>
    <s v="HERNANDEZ, KYAMIL"/>
    <s v="Medical, HOAPIN"/>
    <s v="PMPM"/>
    <s v="S,"/>
    <s v="null"/>
    <s v="80.83"/>
    <s v="X, CP"/>
    <x v="0"/>
    <s v="null"/>
    <n v="92225552"/>
    <x v="2"/>
    <x v="2"/>
    <x v="0"/>
    <d v="2023-03-09T00:00:00"/>
    <d v="2023-02-22T00:00:00"/>
  </r>
  <r>
    <s v="0V7C26"/>
    <s v="JAQUEZ MUNIZ, JESUS"/>
    <s v="Medical, HMO9"/>
    <s v="PMPM Fee"/>
    <s v="S,"/>
    <s v="null"/>
    <s v="-938.34"/>
    <s v="null"/>
    <x v="4"/>
    <s v="null"/>
    <n v="92052056"/>
    <x v="2"/>
    <x v="27"/>
    <x v="1"/>
    <d v="2023-02-09T00:00:00"/>
    <d v="2023-02-22T00:00:00"/>
  </r>
  <r>
    <s v="0V7C26"/>
    <s v="JAQUEZ MUNIZ, JESUS"/>
    <s v="Medical, HMO9"/>
    <s v="PMPM Fee"/>
    <s v="S,"/>
    <s v="null"/>
    <s v="-938.34"/>
    <s v="null"/>
    <x v="6"/>
    <s v="null"/>
    <n v="92052056"/>
    <x v="2"/>
    <x v="27"/>
    <x v="1"/>
    <d v="2023-09-09T00:00:00"/>
    <d v="2023-02-22T00:00:00"/>
  </r>
  <r>
    <s v="0V7C26"/>
    <s v="JAQUEZ MUNIZ, JESUS"/>
    <s v="Medical, HMO9"/>
    <s v="PMPM"/>
    <s v=","/>
    <s v="null"/>
    <s v="-938.34"/>
    <s v="null"/>
    <x v="6"/>
    <s v="Producer of Record"/>
    <n v="92052056"/>
    <x v="2"/>
    <x v="27"/>
    <x v="1"/>
    <d v="2023-09-09T00:00:00"/>
    <d v="2023-02-22T00:00:00"/>
  </r>
  <r>
    <s v="0V7C26"/>
    <s v="JAQUEZ MUNIZ, JESUS"/>
    <s v="Medical, HMO9"/>
    <s v="PMPM"/>
    <s v="S,"/>
    <s v="null"/>
    <s v="-938.34"/>
    <s v="null"/>
    <x v="4"/>
    <s v="Producer of Record"/>
    <n v="92052056"/>
    <x v="2"/>
    <x v="27"/>
    <x v="1"/>
    <d v="2023-02-09T00:00:00"/>
    <d v="2023-02-22T00:00:00"/>
  </r>
  <r>
    <s v="2V448K"/>
    <s v="CARMONA, NANCY"/>
    <s v="Medical, HMO9"/>
    <s v="PMPM Fee"/>
    <s v="S,"/>
    <s v="null"/>
    <s v="674.22"/>
    <s v="X, SP"/>
    <x v="0"/>
    <s v="null"/>
    <n v="92342049"/>
    <x v="2"/>
    <x v="19"/>
    <x v="1"/>
    <d v="2023-09-09T00:00:00"/>
    <d v="2023-02-22T00:00:00"/>
  </r>
  <r>
    <s v="2V448K"/>
    <s v="CARMONA, NANCY"/>
    <s v="Medical, HMO9"/>
    <s v="PMPM"/>
    <s v="S,"/>
    <s v="null"/>
    <s v="674.22"/>
    <s v="X, SP"/>
    <x v="0"/>
    <s v="null"/>
    <n v="92342049"/>
    <x v="2"/>
    <x v="19"/>
    <x v="1"/>
    <d v="2023-09-09T00:00:00"/>
    <d v="2023-02-22T00:00:00"/>
  </r>
  <r>
    <s v="5V437G"/>
    <s v="CASAS JIMENEZ, JOSE"/>
    <s v="Medical, HOAPIN"/>
    <s v="PMPM Fee"/>
    <s v="S,"/>
    <s v="null"/>
    <s v="994.07"/>
    <s v="X, CP"/>
    <x v="3"/>
    <s v="null"/>
    <n v="98266040"/>
    <x v="0"/>
    <x v="0"/>
    <x v="0"/>
    <d v="2023-02-09T00:00:00"/>
    <d v="2023-02-22T00:00:00"/>
  </r>
  <r>
    <s v="5V437G"/>
    <s v="CASAS JIMENEZ, JOSE"/>
    <s v="Medical, HOAPIN"/>
    <s v="PMPM"/>
    <s v=","/>
    <s v="null"/>
    <s v="994.07"/>
    <s v="X, CP"/>
    <x v="3"/>
    <s v="null"/>
    <n v="98266040"/>
    <x v="0"/>
    <x v="0"/>
    <x v="0"/>
    <d v="2023-02-09T00:00:00"/>
    <d v="2023-02-22T00:00:00"/>
  </r>
  <r>
    <s v="5V399G"/>
    <s v="BRAVO CASTILLO, CAROLINA"/>
    <s v="Medical, HOAPIN"/>
    <s v="PMPM Fee"/>
    <s v="S,"/>
    <s v="null"/>
    <s v="73.69"/>
    <s v="X, CP"/>
    <x v="0"/>
    <s v="null"/>
    <n v="92495422"/>
    <x v="2"/>
    <x v="4"/>
    <x v="0"/>
    <d v="2023-02-09T00:00:00"/>
    <d v="2023-02-22T00:00:00"/>
  </r>
  <r>
    <s v="5V399G"/>
    <s v="BRAVO CASTILLO, CAROLINA"/>
    <s v="Medical, HOAPIN"/>
    <s v="PMPM"/>
    <s v="S,"/>
    <s v="null"/>
    <s v="73.69"/>
    <s v="X, CP"/>
    <x v="0"/>
    <s v="null"/>
    <n v="92495422"/>
    <x v="2"/>
    <x v="4"/>
    <x v="0"/>
    <d v="2023-02-09T00:00:00"/>
    <d v="2023-02-22T00:00:00"/>
  </r>
  <r>
    <s v="4V67U0"/>
    <s v="PRIETO MEJIAS, MILAGROS"/>
    <s v="Medical, HMO9"/>
    <s v="PMPM"/>
    <s v=","/>
    <s v="null"/>
    <s v="-98.05"/>
    <s v="null"/>
    <x v="6"/>
    <s v="null"/>
    <n v="92630324"/>
    <x v="4"/>
    <x v="32"/>
    <x v="1"/>
    <d v="2023-05-09T00:00:00"/>
    <d v="2023-02-22T00:00:00"/>
  </r>
  <r>
    <s v="4V67U0"/>
    <s v="PRIETO MEJIAS, MILAGROS"/>
    <s v="Medical, HMO9"/>
    <s v="PMPM"/>
    <s v=","/>
    <s v="null"/>
    <s v="98.05"/>
    <s v="X, CP"/>
    <x v="3"/>
    <s v="null"/>
    <n v="92630324"/>
    <x v="4"/>
    <x v="32"/>
    <x v="1"/>
    <d v="2023-05-09T00:00:00"/>
    <d v="2023-02-22T00:00:00"/>
  </r>
  <r>
    <s v="2V08U3"/>
    <s v="LEYES, ROBERT"/>
    <s v="Medical, HOAPIN"/>
    <s v="PMPM Fee"/>
    <s v="S,"/>
    <s v="null"/>
    <s v="20.98"/>
    <s v="X, CP"/>
    <x v="2"/>
    <s v="null"/>
    <n v="98266040"/>
    <x v="0"/>
    <x v="0"/>
    <x v="0"/>
    <d v="2023-02-09T00:00:00"/>
    <d v="2023-02-22T00:00:00"/>
  </r>
  <r>
    <s v="2V08U3"/>
    <s v="LEYES, ROBERT"/>
    <s v="Medical, HOAPIN"/>
    <s v="PMPM"/>
    <s v="S,"/>
    <s v="null"/>
    <s v="20.98"/>
    <s v="X, CP"/>
    <x v="2"/>
    <s v="null"/>
    <n v="98266040"/>
    <x v="0"/>
    <x v="0"/>
    <x v="0"/>
    <d v="2023-02-09T00:00:00"/>
    <d v="2023-02-22T00:00:00"/>
  </r>
  <r>
    <s v="3V59L9"/>
    <s v="RONDON FARIAS, JOSE"/>
    <s v="Medical, HMO9"/>
    <s v="PMPM Fee"/>
    <s v="S,"/>
    <s v="null"/>
    <s v="32.72"/>
    <s v="X, CP"/>
    <x v="0"/>
    <s v="null"/>
    <n v="92460786"/>
    <x v="4"/>
    <x v="42"/>
    <x v="1"/>
    <d v="2023-02-09T00:00:00"/>
    <d v="2023-02-22T00:00:00"/>
  </r>
  <r>
    <s v="3WX388"/>
    <s v="CARLSON, ARIEL"/>
    <s v="Medical, HOAPIN"/>
    <s v="PMPM Fee"/>
    <s v="S,"/>
    <s v="null"/>
    <s v="228.74"/>
    <s v="X, CP"/>
    <x v="0"/>
    <s v="null"/>
    <n v="92495476"/>
    <x v="2"/>
    <x v="31"/>
    <x v="0"/>
    <d v="2023-09-09T00:00:00"/>
    <d v="2023-02-22T00:00:00"/>
  </r>
  <r>
    <s v="3WX388"/>
    <s v="CARLSON, ARIEL"/>
    <s v="Medical, HOAPIN"/>
    <s v="PMPM"/>
    <s v="S,"/>
    <s v="null"/>
    <s v="228.74"/>
    <s v="X, CP"/>
    <x v="0"/>
    <s v="null"/>
    <n v="92495476"/>
    <x v="2"/>
    <x v="31"/>
    <x v="0"/>
    <d v="2023-02-09T00:00:00"/>
    <d v="2023-02-22T00:00:00"/>
  </r>
  <r>
    <s v="3WX388"/>
    <s v="CARLSON, ARIEL"/>
    <s v="Medical, HOAPIN"/>
    <s v="PMPM"/>
    <s v="S,"/>
    <s v="null"/>
    <s v="228.74"/>
    <s v="X, CP"/>
    <x v="0"/>
    <s v="null"/>
    <n v="92495476"/>
    <x v="2"/>
    <x v="31"/>
    <x v="0"/>
    <d v="2023-09-09T00:00:00"/>
    <d v="2023-02-22T00:00:00"/>
  </r>
  <r>
    <s v="7V46P6"/>
    <s v="ROCHA, JOSE"/>
    <s v="Medical, HMO9"/>
    <s v="PMPM Fee"/>
    <s v="S,"/>
    <s v="null"/>
    <s v="27.29"/>
    <s v="X, CP"/>
    <x v="2"/>
    <s v="null"/>
    <n v="92806263"/>
    <x v="6"/>
    <x v="53"/>
    <x v="3"/>
    <d v="2023-05-09T00:00:00"/>
    <d v="2023-02-22T00:00:00"/>
  </r>
  <r>
    <s v="7V46P6"/>
    <s v="ROCHA, JOSE"/>
    <s v="Medical, HMO9"/>
    <s v="PMPM"/>
    <s v="S,"/>
    <s v="null"/>
    <s v="27.29"/>
    <s v="X, CP"/>
    <x v="2"/>
    <s v="null"/>
    <n v="92806263"/>
    <x v="6"/>
    <x v="53"/>
    <x v="3"/>
    <d v="2023-05-09T00:00:00"/>
    <d v="2023-02-22T00:00:00"/>
  </r>
  <r>
    <s v="3V64L0"/>
    <s v="LATOUCHE, JULIO"/>
    <s v="Medical, HMO9"/>
    <s v="PMPM Fee"/>
    <s v="S,"/>
    <s v="null"/>
    <s v="88.39"/>
    <s v="X, CP"/>
    <x v="0"/>
    <s v="null"/>
    <n v="92688970"/>
    <x v="4"/>
    <x v="5"/>
    <x v="1"/>
    <d v="2023-02-09T00:00:00"/>
    <d v="2023-02-22T00:00:00"/>
  </r>
  <r>
    <s v="3V64L0"/>
    <s v="LATOUCHE, JULIO"/>
    <s v="Medical, HMO9"/>
    <s v="PMPM"/>
    <s v="S,"/>
    <s v="null"/>
    <s v="88.39"/>
    <s v="X, CP"/>
    <x v="0"/>
    <s v="null"/>
    <n v="92688970"/>
    <x v="4"/>
    <x v="5"/>
    <x v="1"/>
    <d v="2023-02-09T00:00:00"/>
    <d v="2023-02-22T00:00:00"/>
  </r>
  <r>
    <s v="0V4K50"/>
    <s v="JACOBO, HECTOR"/>
    <s v="Medical, HMO9"/>
    <s v="PMPM Fee"/>
    <s v="S,"/>
    <s v="null"/>
    <s v="9343.62"/>
    <s v="X, SP"/>
    <x v="2"/>
    <s v="null"/>
    <n v="92294264"/>
    <x v="15"/>
    <x v="34"/>
    <x v="3"/>
    <d v="2023-09-09T00:00:00"/>
    <d v="2023-02-22T00:00:00"/>
  </r>
  <r>
    <s v="0V4K50"/>
    <s v="JACOBO, HECTOR"/>
    <s v="Medical, HMO9"/>
    <s v="PMPM"/>
    <s v="S,"/>
    <s v="null"/>
    <s v="9343.62"/>
    <s v="X, SP"/>
    <x v="2"/>
    <s v="null"/>
    <n v="92294264"/>
    <x v="15"/>
    <x v="34"/>
    <x v="3"/>
    <d v="2023-09-09T00:00:00"/>
    <d v="2023-02-22T00:00:00"/>
  </r>
  <r>
    <s v="5V0Q99"/>
    <s v="MORENO, PAMELA"/>
    <s v="Medical, HMO9"/>
    <s v="PMPM Fee"/>
    <s v="CH,"/>
    <s v="null"/>
    <s v="288.35"/>
    <s v="X, SP"/>
    <x v="0"/>
    <s v="null"/>
    <n v="92688970"/>
    <x v="4"/>
    <x v="5"/>
    <x v="1"/>
    <d v="2023-09-09T00:00:00"/>
    <d v="2023-02-22T00:00:00"/>
  </r>
  <r>
    <s v="5V0Q99"/>
    <s v="MORENO, PAMELA"/>
    <s v="Medical, HMO9"/>
    <s v="PMPM"/>
    <s v="CH,"/>
    <s v="null"/>
    <s v="288.35"/>
    <s v="X, SP"/>
    <x v="0"/>
    <s v="null"/>
    <n v="92688970"/>
    <x v="4"/>
    <x v="5"/>
    <x v="1"/>
    <d v="2023-09-09T00:00:00"/>
    <d v="2023-02-22T00:00:00"/>
  </r>
  <r>
    <s v="2V6P40"/>
    <s v="MARTINEZ ARREOLA, ARNULFO"/>
    <s v="Medical, HMO9"/>
    <s v="PMPM Fee"/>
    <s v="S,"/>
    <s v="null"/>
    <s v="467.32"/>
    <s v="X, SP"/>
    <x v="0"/>
    <s v="null"/>
    <n v="20082508"/>
    <x v="5"/>
    <x v="7"/>
    <x v="3"/>
    <d v="2023-09-09T00:00:00"/>
    <d v="2023-02-22T00:00:00"/>
  </r>
  <r>
    <s v="2V6P40"/>
    <s v="MARTINEZ ARREOLA, ARNULFO"/>
    <s v="Medical, HMO9"/>
    <s v="PMPM"/>
    <s v="S,"/>
    <s v="null"/>
    <s v="467.32"/>
    <s v="X, SP"/>
    <x v="0"/>
    <s v="null"/>
    <n v="20082508"/>
    <x v="5"/>
    <x v="7"/>
    <x v="3"/>
    <d v="2023-09-09T00:00:00"/>
    <d v="2023-02-22T00:00:00"/>
  </r>
  <r>
    <s v="2V9J78"/>
    <s v="SOTO LEAL, OSCAR"/>
    <s v="Medical, HMO9"/>
    <s v="PMPM Fee"/>
    <s v="S,"/>
    <s v="null"/>
    <s v="9349.2"/>
    <s v="X, SP"/>
    <x v="1"/>
    <s v="null"/>
    <n v="92294264"/>
    <x v="15"/>
    <x v="34"/>
    <x v="1"/>
    <d v="2023-09-09T00:00:00"/>
    <d v="2023-02-22T00:00:00"/>
  </r>
  <r>
    <s v="2V9J78"/>
    <s v="SOTO LEAL, OSCAR"/>
    <s v="Medical, HMO9"/>
    <s v="PMPM"/>
    <s v=","/>
    <s v="null"/>
    <s v="9349.2"/>
    <s v="X, SP"/>
    <x v="1"/>
    <s v="null"/>
    <n v="92294264"/>
    <x v="15"/>
    <x v="34"/>
    <x v="1"/>
    <d v="2023-09-09T00:00:00"/>
    <d v="2023-02-22T00:00:00"/>
  </r>
  <r>
    <s v="6W9D36"/>
    <s v="OSORIO RONDON, FRANCISCO"/>
    <s v="Medical, HMO9"/>
    <s v="PMPM Fee"/>
    <s v="S,"/>
    <s v="null"/>
    <n v="99"/>
    <s v="X, CP"/>
    <x v="0"/>
    <s v="null"/>
    <n v="92482550"/>
    <x v="4"/>
    <x v="23"/>
    <x v="1"/>
    <d v="2023-02-09T00:00:00"/>
    <d v="2023-02-22T00:00:00"/>
  </r>
  <r>
    <s v="6W9D36"/>
    <s v="OSORIO RONDON, FRANCISCO"/>
    <s v="Medical, HMO9"/>
    <s v="PMPM"/>
    <s v="S,"/>
    <s v="null"/>
    <n v="99"/>
    <s v="X, CP"/>
    <x v="0"/>
    <s v="null"/>
    <n v="92482550"/>
    <x v="4"/>
    <x v="23"/>
    <x v="1"/>
    <d v="2023-02-09T00:00:00"/>
    <d v="2023-02-22T00:00:00"/>
  </r>
  <r>
    <s v="4W7E25"/>
    <s v="GARCIA, MARTIN"/>
    <s v="Medical, HMO9"/>
    <s v="PMPM Fee"/>
    <s v="S,"/>
    <s v="null"/>
    <s v="36.42"/>
    <s v="X, CP"/>
    <x v="2"/>
    <s v="null"/>
    <n v="92342049"/>
    <x v="2"/>
    <x v="19"/>
    <x v="1"/>
    <d v="2023-09-09T00:00:00"/>
    <d v="2023-02-22T00:00:00"/>
  </r>
  <r>
    <s v="4W7E25"/>
    <s v="GARCIA, MARTIN"/>
    <s v="Medical, HMO9"/>
    <s v="PMPM"/>
    <s v="S,"/>
    <s v="null"/>
    <s v="36.42"/>
    <s v="X, CP"/>
    <x v="2"/>
    <s v="null"/>
    <n v="92342049"/>
    <x v="2"/>
    <x v="19"/>
    <x v="1"/>
    <d v="2023-09-09T00:00:00"/>
    <d v="2023-02-22T00:00:00"/>
  </r>
  <r>
    <s v="0W5E25"/>
    <s v="DECKER, MICHAEL"/>
    <s v="Medical, HMO9"/>
    <s v="PMPM Fee"/>
    <s v="S,"/>
    <s v="null"/>
    <s v="907.29"/>
    <s v="X, CP"/>
    <x v="0"/>
    <s v="null"/>
    <n v="8294470"/>
    <x v="6"/>
    <x v="8"/>
    <x v="3"/>
    <d v="2023-02-09T00:00:00"/>
    <d v="2023-02-22T00:00:00"/>
  </r>
  <r>
    <s v="0W5E25"/>
    <s v="DECKER, MICHAEL"/>
    <s v="Medical, HMO9"/>
    <s v="PMPM Fee"/>
    <s v="S,"/>
    <s v="null"/>
    <s v="907.29"/>
    <s v="X, CP"/>
    <x v="0"/>
    <s v="null"/>
    <n v="8294470"/>
    <x v="6"/>
    <x v="8"/>
    <x v="3"/>
    <d v="2023-09-09T00:00:00"/>
    <d v="2023-02-22T00:00:00"/>
  </r>
  <r>
    <s v="0W5E25"/>
    <s v="DECKER, MICHAEL"/>
    <s v="Medical, HMO9"/>
    <s v="PMPM"/>
    <s v="S,"/>
    <s v="null"/>
    <s v="907.29"/>
    <s v="X, CP"/>
    <x v="0"/>
    <s v="null"/>
    <n v="8294470"/>
    <x v="6"/>
    <x v="8"/>
    <x v="3"/>
    <d v="2023-09-09T00:00:00"/>
    <d v="2023-02-22T00:00:00"/>
  </r>
  <r>
    <s v="0W5E25"/>
    <s v="DECKER, MICHAEL"/>
    <s v="Medical, HMO9"/>
    <s v="PMPM"/>
    <s v="S,"/>
    <s v="null"/>
    <s v="907.29"/>
    <s v="X, CP"/>
    <x v="0"/>
    <s v="null"/>
    <n v="8294470"/>
    <x v="6"/>
    <x v="8"/>
    <x v="3"/>
    <d v="2023-02-09T00:00:00"/>
    <d v="2023-02-22T00:00:00"/>
  </r>
  <r>
    <s v="6W4D48"/>
    <s v="LUA LUA, ISRAEL"/>
    <s v="Medical, HMO9"/>
    <s v="PMPM Fee"/>
    <s v="S,"/>
    <s v="null"/>
    <n v="36"/>
    <s v="X, CP"/>
    <x v="0"/>
    <s v="null"/>
    <n v="8294470"/>
    <x v="6"/>
    <x v="8"/>
    <x v="1"/>
    <d v="2023-05-09T00:00:00"/>
    <d v="2023-02-22T00:00:00"/>
  </r>
  <r>
    <s v="6W4D48"/>
    <s v="LUA LUA, ISRAEL"/>
    <s v="Medical, HMO9"/>
    <s v="PMPM"/>
    <s v="S,"/>
    <s v="null"/>
    <n v="36"/>
    <s v="X, CP"/>
    <x v="0"/>
    <s v="null"/>
    <n v="8294470"/>
    <x v="6"/>
    <x v="8"/>
    <x v="1"/>
    <d v="2023-05-09T00:00:00"/>
    <d v="2023-02-22T00:00:00"/>
  </r>
  <r>
    <s v="6V2E40"/>
    <s v="AVILA, BENJAMIN"/>
    <s v="Medical, HMO9"/>
    <s v="PMPM Fee"/>
    <s v="S,"/>
    <s v="null"/>
    <s v="93.65"/>
    <s v="X, CP"/>
    <x v="2"/>
    <s v="null"/>
    <n v="92342049"/>
    <x v="2"/>
    <x v="19"/>
    <x v="1"/>
    <d v="2023-02-09T00:00:00"/>
    <d v="2023-02-22T00:00:00"/>
  </r>
  <r>
    <s v="6V2E40"/>
    <s v="AVILA, BENJAMIN"/>
    <s v="Medical, HMO9"/>
    <s v="PMPM Fee"/>
    <s v="S,"/>
    <s v="null"/>
    <s v="93.65"/>
    <s v="X, CP"/>
    <x v="2"/>
    <s v="null"/>
    <n v="92342049"/>
    <x v="2"/>
    <x v="19"/>
    <x v="1"/>
    <d v="2023-09-09T00:00:00"/>
    <d v="2023-02-22T00:00:00"/>
  </r>
  <r>
    <s v="6V2E40"/>
    <s v="AVILA, BENJAMIN"/>
    <s v="Medical, HMO9"/>
    <s v="PMPM"/>
    <s v="S,"/>
    <s v="null"/>
    <s v="93.65"/>
    <s v="X, CP"/>
    <x v="2"/>
    <s v="null"/>
    <n v="92342049"/>
    <x v="2"/>
    <x v="19"/>
    <x v="1"/>
    <d v="2023-09-09T00:00:00"/>
    <d v="2023-02-22T00:00:00"/>
  </r>
  <r>
    <s v="6V2E40"/>
    <s v="AVILA, BENJAMIN"/>
    <s v="Medical, HMO9"/>
    <s v="PMPM"/>
    <s v="S,"/>
    <s v="null"/>
    <s v="93.65"/>
    <s v="X, CP"/>
    <x v="2"/>
    <s v="null"/>
    <n v="92342049"/>
    <x v="2"/>
    <x v="19"/>
    <x v="1"/>
    <d v="2023-02-09T00:00:00"/>
    <d v="2023-02-22T00:00:00"/>
  </r>
  <r>
    <s v="2V8E29"/>
    <s v="SUAREZ, ANIEL"/>
    <s v="Medical, HOAPIN"/>
    <s v="PMPM Fee"/>
    <s v="S,"/>
    <s v="null"/>
    <s v="34.25"/>
    <s v="X, CP"/>
    <x v="0"/>
    <s v="null"/>
    <n v="98266040"/>
    <x v="0"/>
    <x v="0"/>
    <x v="0"/>
    <d v="2023-02-09T00:00:00"/>
    <d v="2023-02-22T00:00:00"/>
  </r>
  <r>
    <s v="2V8E29"/>
    <s v="SUAREZ, ANIEL"/>
    <s v="Medical, HOAPIN"/>
    <s v="PMPM"/>
    <s v="S,"/>
    <s v="null"/>
    <s v="34.25"/>
    <s v="X, CP"/>
    <x v="0"/>
    <s v="null"/>
    <n v="98266040"/>
    <x v="0"/>
    <x v="0"/>
    <x v="0"/>
    <d v="2023-02-09T00:00:00"/>
    <d v="2023-02-22T00:00:00"/>
  </r>
  <r>
    <s v="4W4G83"/>
    <s v="DURAN, DIEGO"/>
    <s v="Medical, HOAPIN"/>
    <s v="PMPM Fee"/>
    <s v="S,"/>
    <s v="null"/>
    <s v="42.25"/>
    <s v="X, CP"/>
    <x v="0"/>
    <s v="null"/>
    <n v="92553657"/>
    <x v="2"/>
    <x v="46"/>
    <x v="0"/>
    <d v="2023-03-09T00:00:00"/>
    <d v="2023-02-22T00:00:00"/>
  </r>
  <r>
    <s v="4W4G83"/>
    <s v="DURAN, DIEGO"/>
    <s v="Medical, HOAPIN"/>
    <s v="PMPM Fee"/>
    <s v="S,"/>
    <s v="null"/>
    <s v="42.25"/>
    <s v="X, CP"/>
    <x v="0"/>
    <s v="null"/>
    <n v="92553657"/>
    <x v="2"/>
    <x v="46"/>
    <x v="0"/>
    <d v="2023-02-09T00:00:00"/>
    <d v="2023-02-22T00:00:00"/>
  </r>
  <r>
    <s v="4W4G83"/>
    <s v="DURAN, DIEGO"/>
    <s v="Medical, HOAPIN"/>
    <s v="PMPM"/>
    <s v="S,"/>
    <s v="null"/>
    <s v="42.25"/>
    <s v="X, CP"/>
    <x v="0"/>
    <s v="null"/>
    <n v="92553657"/>
    <x v="2"/>
    <x v="46"/>
    <x v="0"/>
    <d v="2023-02-09T00:00:00"/>
    <d v="2023-02-22T00:00:00"/>
  </r>
  <r>
    <s v="4W4G83"/>
    <s v="DURAN, DIEGO"/>
    <s v="Medical, HOAPIN"/>
    <s v="PMPM"/>
    <s v="S,"/>
    <s v="null"/>
    <s v="42.25"/>
    <s v="X, CP"/>
    <x v="0"/>
    <s v="null"/>
    <n v="92553657"/>
    <x v="2"/>
    <x v="46"/>
    <x v="0"/>
    <d v="2023-03-09T00:00:00"/>
    <d v="2023-02-22T00:00:00"/>
  </r>
  <r>
    <s v="5W2G79"/>
    <s v="TANG TORRES, RUBEN"/>
    <s v="Medical, HMO9"/>
    <s v="PMPM Fee"/>
    <s v="S,"/>
    <s v="null"/>
    <s v="97.06"/>
    <s v="X, CP"/>
    <x v="0"/>
    <s v="null"/>
    <n v="92294264"/>
    <x v="15"/>
    <x v="34"/>
    <x v="3"/>
    <d v="2023-02-09T00:00:00"/>
    <d v="2023-02-22T00:00:00"/>
  </r>
  <r>
    <s v="5W2G79"/>
    <s v="TANG TORRES, RUBEN"/>
    <s v="Medical, HMO9"/>
    <s v="PMPM"/>
    <s v="S,"/>
    <s v="null"/>
    <s v="97.06"/>
    <s v="X, CP"/>
    <x v="0"/>
    <s v="null"/>
    <n v="92294264"/>
    <x v="15"/>
    <x v="34"/>
    <x v="3"/>
    <d v="2023-02-09T00:00:00"/>
    <d v="2023-02-22T00:00:00"/>
  </r>
  <r>
    <s v="5X8P29"/>
    <s v="ATEHORTUA VARGAS, ANDREA"/>
    <s v="Medical, HOAPIN"/>
    <s v="PMPM Fee"/>
    <s v="S,"/>
    <s v="null"/>
    <s v="32.22"/>
    <s v="X, CP"/>
    <x v="0"/>
    <s v="null"/>
    <n v="98284390"/>
    <x v="5"/>
    <x v="6"/>
    <x v="5"/>
    <d v="2023-03-09T00:00:00"/>
    <d v="2023-02-22T00:00:00"/>
  </r>
  <r>
    <s v="5X8P29"/>
    <s v="ATEHORTUA VARGAS, ANDREA"/>
    <s v="Medical, HOAPIN"/>
    <s v="PMPM"/>
    <s v="S,"/>
    <s v="null"/>
    <s v="32.22"/>
    <s v="X, CP"/>
    <x v="0"/>
    <s v="null"/>
    <n v="98284390"/>
    <x v="5"/>
    <x v="6"/>
    <x v="5"/>
    <d v="2023-03-09T00:00:00"/>
    <d v="2023-02-22T00:00:00"/>
  </r>
  <r>
    <s v="9X8N22"/>
    <s v="OWENS, DEBORAH"/>
    <s v="Medical, HMO9"/>
    <s v="PMPM Fee"/>
    <s v="S,"/>
    <s v="null"/>
    <n v="99"/>
    <s v="X, CP"/>
    <x v="0"/>
    <s v="null"/>
    <n v="98427626"/>
    <x v="8"/>
    <x v="16"/>
    <x v="1"/>
    <d v="2023-03-09T00:00:00"/>
    <d v="2023-02-22T00:00:00"/>
  </r>
  <r>
    <s v="9X8N22"/>
    <s v="OWENS, DEBORAH"/>
    <s v="Medical, HMO9"/>
    <s v="PMPM"/>
    <s v="S,"/>
    <s v="null"/>
    <n v="99"/>
    <s v="X, CP"/>
    <x v="0"/>
    <s v="null"/>
    <n v="98427626"/>
    <x v="8"/>
    <x v="16"/>
    <x v="1"/>
    <d v="2023-03-09T00:00:00"/>
    <d v="2023-02-22T00:00:00"/>
  </r>
  <r>
    <s v="6X6N02"/>
    <s v="SEIN CRUZ, ALEXIS"/>
    <s v="Medical, HMO9"/>
    <s v="PMPM Fee"/>
    <s v="S,"/>
    <s v="null"/>
    <s v="966.25"/>
    <s v="X, CP"/>
    <x v="2"/>
    <s v="null"/>
    <n v="92838542"/>
    <x v="2"/>
    <x v="15"/>
    <x v="3"/>
    <d v="2023-03-09T00:00:00"/>
    <d v="2023-02-22T00:00:00"/>
  </r>
  <r>
    <s v="6X6N02"/>
    <s v="SEIN CRUZ, ALEXIS"/>
    <s v="Medical, HMO9"/>
    <s v="PMPM"/>
    <s v="S,"/>
    <s v="null"/>
    <s v="966.25"/>
    <s v="X, CP"/>
    <x v="2"/>
    <s v="null"/>
    <n v="92838542"/>
    <x v="2"/>
    <x v="15"/>
    <x v="3"/>
    <d v="2023-03-09T00:00:00"/>
    <d v="2023-02-22T00:00:00"/>
  </r>
  <r>
    <s v="6X7N22"/>
    <s v="FIGUEREDO DE LA ROSA, ALE"/>
    <s v="Medical, HOAPIN"/>
    <s v="PMPM Fee"/>
    <s v="S,"/>
    <s v="null"/>
    <s v="22.24"/>
    <s v="X, CP"/>
    <x v="0"/>
    <s v="null"/>
    <n v="20566688"/>
    <x v="4"/>
    <x v="54"/>
    <x v="0"/>
    <d v="2023-03-09T00:00:00"/>
    <d v="2023-02-22T00:00:00"/>
  </r>
  <r>
    <s v="6X7N22"/>
    <s v="FIGUEREDO DE LA ROSA, ALE"/>
    <s v="Medical, HOAPIN"/>
    <s v="PMPM"/>
    <s v="S,"/>
    <s v="null"/>
    <s v="22.24"/>
    <s v="X, CP"/>
    <x v="0"/>
    <s v="null"/>
    <n v="20566688"/>
    <x v="4"/>
    <x v="54"/>
    <x v="0"/>
    <d v="2023-03-09T00:00:00"/>
    <d v="2023-02-22T00:00:00"/>
  </r>
  <r>
    <s v="2X6F22"/>
    <s v="ROSALES, TAMARA"/>
    <s v="Medical, HOAPIN"/>
    <s v="PMPM Fee"/>
    <s v="S,"/>
    <s v="null"/>
    <s v="62.85"/>
    <s v="X, CP"/>
    <x v="2"/>
    <s v="null"/>
    <n v="92436070"/>
    <x v="11"/>
    <x v="24"/>
    <x v="0"/>
    <d v="2023-02-09T00:00:00"/>
    <d v="2023-02-22T00:00:00"/>
  </r>
  <r>
    <s v="2X6F22"/>
    <s v="ROSALES, TAMARA"/>
    <s v="Medical, HOAPIN"/>
    <s v="PMPM"/>
    <s v=","/>
    <s v="null"/>
    <s v="62.85"/>
    <s v="X, CP"/>
    <x v="2"/>
    <s v="null"/>
    <n v="92436070"/>
    <x v="11"/>
    <x v="24"/>
    <x v="0"/>
    <d v="2023-02-09T00:00:00"/>
    <d v="2023-02-22T00:00:00"/>
  </r>
  <r>
    <s v="0X4F22"/>
    <s v="GIL, MAYRET"/>
    <s v="Medical, HOAPIN"/>
    <s v="PMPM Fee"/>
    <s v="S,"/>
    <s v="null"/>
    <n v="75"/>
    <s v="X, CP"/>
    <x v="2"/>
    <s v="null"/>
    <n v="92235272"/>
    <x v="4"/>
    <x v="55"/>
    <x v="0"/>
    <d v="2023-02-09T00:00:00"/>
    <d v="2023-02-22T00:00:00"/>
  </r>
  <r>
    <s v="0X4F22"/>
    <s v="GIL, MAYRET"/>
    <s v="Medical, HOAPIN"/>
    <s v="PMPM"/>
    <s v="S,"/>
    <s v="null"/>
    <n v="75"/>
    <s v="X, CP"/>
    <x v="2"/>
    <s v="null"/>
    <n v="92235272"/>
    <x v="4"/>
    <x v="55"/>
    <x v="0"/>
    <d v="2023-02-09T00:00:00"/>
    <d v="2023-02-22T00:00:00"/>
  </r>
  <r>
    <s v="5XM358"/>
    <s v="SANDERS, JOHN"/>
    <s v="Medical, HOAPIN"/>
    <s v="PMPM Fee"/>
    <s v="S,"/>
    <s v="null"/>
    <s v="990.68"/>
    <s v="X, CP"/>
    <x v="2"/>
    <s v="null"/>
    <n v="20368922"/>
    <x v="14"/>
    <x v="29"/>
    <x v="5"/>
    <d v="2023-02-09T00:00:00"/>
    <d v="2023-02-22T00:00:00"/>
  </r>
  <r>
    <s v="5XM358"/>
    <s v="SANDERS, JOHN"/>
    <s v="Medical, HOAPIN"/>
    <s v="PMPM"/>
    <s v=","/>
    <s v="null"/>
    <s v="990.68"/>
    <s v="X, CP"/>
    <x v="2"/>
    <s v="null"/>
    <n v="20368922"/>
    <x v="14"/>
    <x v="29"/>
    <x v="5"/>
    <d v="2023-02-09T00:00:00"/>
    <d v="2023-02-22T00:00:00"/>
  </r>
  <r>
    <s v="6W386B"/>
    <s v="MARQUEZ, VALENTINA"/>
    <s v="Medical, HOAPIN"/>
    <s v="PMPM"/>
    <s v="S,"/>
    <s v="null"/>
    <s v="43.62"/>
    <s v="X, CP"/>
    <x v="0"/>
    <s v="null"/>
    <n v="98206077"/>
    <x v="8"/>
    <x v="44"/>
    <x v="10"/>
    <d v="2023-09-09T00:00:00"/>
    <d v="2023-02-22T00:00:00"/>
  </r>
  <r>
    <s v="2W626G"/>
    <s v="ROJAS, JEYCKOF"/>
    <s v="Medical, HOAPIN"/>
    <s v="PMPM Fee"/>
    <s v="S,"/>
    <s v="null"/>
    <s v="326.93"/>
    <s v="X, CP"/>
    <x v="0"/>
    <s v="null"/>
    <n v="92436070"/>
    <x v="11"/>
    <x v="24"/>
    <x v="0"/>
    <d v="2023-02-09T00:00:00"/>
    <d v="2023-02-22T00:00:00"/>
  </r>
  <r>
    <s v="2W626G"/>
    <s v="ROJAS, JEYCKOF"/>
    <s v="Medical, HOAPIN"/>
    <s v="PMPM"/>
    <s v="S,"/>
    <s v="null"/>
    <s v="326.93"/>
    <s v="X, CP"/>
    <x v="0"/>
    <s v="null"/>
    <n v="92436070"/>
    <x v="11"/>
    <x v="24"/>
    <x v="0"/>
    <d v="2023-02-09T00:00:00"/>
    <d v="2023-02-22T00:00:00"/>
  </r>
  <r>
    <s v="2W4P58"/>
    <s v="AVILA DE ANEZ, MALTA"/>
    <s v="Medical, HMO9"/>
    <s v="PMPM Fee"/>
    <s v="S,"/>
    <s v="null"/>
    <s v="72.9"/>
    <s v="X, CP"/>
    <x v="0"/>
    <s v="null"/>
    <n v="98883037"/>
    <x v="17"/>
    <x v="38"/>
    <x v="2"/>
    <d v="2023-02-09T00:00:00"/>
    <d v="2023-02-22T00:00:00"/>
  </r>
  <r>
    <s v="2W4P58"/>
    <s v="AVILA DE ANEZ, MALTA"/>
    <s v="Medical, HMO9"/>
    <s v="PMPM"/>
    <s v="S,"/>
    <s v="null"/>
    <s v="72.9"/>
    <s v="X, CP"/>
    <x v="0"/>
    <s v="null"/>
    <n v="98883037"/>
    <x v="17"/>
    <x v="38"/>
    <x v="2"/>
    <d v="2023-02-09T00:00:00"/>
    <d v="2023-02-22T00:00:00"/>
  </r>
  <r>
    <s v="5W6N99"/>
    <s v="FERREBUZ, JUAN"/>
    <s v="Medical, HOAPIN"/>
    <s v="PMPM Fee"/>
    <s v="S,"/>
    <s v="null"/>
    <s v="25.67"/>
    <s v="X, CP"/>
    <x v="0"/>
    <s v="null"/>
    <n v="20962328"/>
    <x v="5"/>
    <x v="50"/>
    <x v="0"/>
    <d v="2023-02-09T00:00:00"/>
    <d v="2023-02-22T00:00:00"/>
  </r>
  <r>
    <s v="5W6N99"/>
    <s v="FERREBUZ, JUAN"/>
    <s v="Medical, HOAPIN"/>
    <s v="PMPM Fee"/>
    <s v="S,"/>
    <s v="null"/>
    <s v="25.67"/>
    <s v="X, CP"/>
    <x v="0"/>
    <s v="null"/>
    <n v="20962328"/>
    <x v="5"/>
    <x v="50"/>
    <x v="0"/>
    <d v="2023-09-09T00:00:00"/>
    <d v="2023-02-22T00:00:00"/>
  </r>
  <r>
    <s v="5W6N99"/>
    <s v="FERREBUZ, JUAN"/>
    <s v="Medical, HOAPIN"/>
    <s v="PMPM"/>
    <s v="S,"/>
    <s v="null"/>
    <s v="25.67"/>
    <s v="X, CP"/>
    <x v="0"/>
    <s v="null"/>
    <n v="20962328"/>
    <x v="5"/>
    <x v="50"/>
    <x v="0"/>
    <d v="2023-02-09T00:00:00"/>
    <d v="2023-02-22T00:00:00"/>
  </r>
  <r>
    <s v="5W6N99"/>
    <s v="FERREBUZ, JUAN"/>
    <s v="Medical, HOAPIN"/>
    <s v="PMPM"/>
    <s v="S,"/>
    <s v="null"/>
    <s v="25.67"/>
    <s v="X, CP"/>
    <x v="0"/>
    <s v="null"/>
    <n v="20962328"/>
    <x v="5"/>
    <x v="50"/>
    <x v="0"/>
    <d v="2023-09-09T00:00:00"/>
    <d v="2023-02-22T00:00:00"/>
  </r>
  <r>
    <s v="2X2M55"/>
    <s v="PEREZ, LIBNI"/>
    <s v="Medical, HOAPIN"/>
    <s v="PMPM Fee"/>
    <s v="S,"/>
    <s v="null"/>
    <s v="57.4"/>
    <s v="X, CP"/>
    <x v="0"/>
    <s v="null"/>
    <n v="92294266"/>
    <x v="19"/>
    <x v="56"/>
    <x v="11"/>
    <d v="2023-03-09T00:00:00"/>
    <d v="2023-02-22T00:00:00"/>
  </r>
  <r>
    <s v="2X2M55"/>
    <s v="PEREZ, LIBNI"/>
    <s v="Medical, HOAPIN"/>
    <s v="PMPM"/>
    <s v="S,"/>
    <s v="null"/>
    <s v="57.4"/>
    <s v="X, CP"/>
    <x v="0"/>
    <s v="null"/>
    <n v="92294266"/>
    <x v="19"/>
    <x v="56"/>
    <x v="11"/>
    <d v="2023-03-09T00:00:00"/>
    <d v="2023-02-22T00:00:00"/>
  </r>
  <r>
    <s v="3X9K02"/>
    <s v="INCIARTE, YESIKA"/>
    <s v="Medical, HOAPIN"/>
    <s v="PMPM Fee"/>
    <s v="S,"/>
    <s v="null"/>
    <s v="902.38"/>
    <s v="X, CP"/>
    <x v="1"/>
    <s v="null"/>
    <n v="98620068"/>
    <x v="2"/>
    <x v="57"/>
    <x v="5"/>
    <d v="2023-03-09T00:00:00"/>
    <d v="2023-02-22T00:00:00"/>
  </r>
  <r>
    <s v="3X9K02"/>
    <s v="INCIARTE, YESIKA"/>
    <s v="Medical, HOAPIN"/>
    <s v="PMPM"/>
    <s v=","/>
    <s v="null"/>
    <s v="902.38"/>
    <s v="X, CP"/>
    <x v="1"/>
    <s v="null"/>
    <n v="98620068"/>
    <x v="2"/>
    <x v="57"/>
    <x v="5"/>
    <d v="2023-03-09T00:00:00"/>
    <d v="2023-02-22T00:00:00"/>
  </r>
  <r>
    <s v="5X0K60"/>
    <s v="CARVAJAL DE ROSALES, BRIG"/>
    <s v="Medical, HOAPIN"/>
    <s v="PMPM Fee"/>
    <s v="S,"/>
    <s v="null"/>
    <s v="60.93"/>
    <s v="X, CP"/>
    <x v="0"/>
    <s v="null"/>
    <n v="92436070"/>
    <x v="11"/>
    <x v="24"/>
    <x v="0"/>
    <d v="2023-02-09T00:00:00"/>
    <d v="2023-02-22T00:00:00"/>
  </r>
  <r>
    <s v="5X0K60"/>
    <s v="CARVAJAL DE ROSALES, BRIG"/>
    <s v="Medical, HOAPIN"/>
    <s v="PMPM"/>
    <s v="S,"/>
    <s v="null"/>
    <s v="60.93"/>
    <s v="X, CP"/>
    <x v="0"/>
    <s v="null"/>
    <n v="92436070"/>
    <x v="11"/>
    <x v="24"/>
    <x v="0"/>
    <d v="2023-02-09T00:00:00"/>
    <d v="2023-02-22T00:00:00"/>
  </r>
  <r>
    <s v="2XU529"/>
    <s v="RADLEY-KILLEEN, JANA"/>
    <s v="Medical, HMO9"/>
    <s v="PMPM Fee"/>
    <s v="S,"/>
    <s v="null"/>
    <s v="925.45"/>
    <s v="X, CP"/>
    <x v="0"/>
    <s v="null"/>
    <n v="98668934"/>
    <x v="10"/>
    <x v="21"/>
    <x v="2"/>
    <d v="2023-03-09T00:00:00"/>
    <d v="2023-02-22T00:00:00"/>
  </r>
  <r>
    <s v="2XU529"/>
    <s v="RADLEY-KILLEEN, JANA"/>
    <s v="Medical, HMO9"/>
    <s v="PMPM"/>
    <s v="S,"/>
    <s v="null"/>
    <s v="925.45"/>
    <s v="X, CP"/>
    <x v="0"/>
    <s v="null"/>
    <n v="98668934"/>
    <x v="10"/>
    <x v="21"/>
    <x v="2"/>
    <d v="2023-03-09T00:00:00"/>
    <d v="2023-02-22T00:00:00"/>
  </r>
  <r>
    <s v="2XH595"/>
    <s v="PEREZ HERNANDEZ, OSMEL"/>
    <s v="Medical, HOAPIN"/>
    <s v="PMPM Fee"/>
    <s v="S,"/>
    <s v="null"/>
    <s v="-46.6"/>
    <s v="null"/>
    <x v="5"/>
    <s v="null"/>
    <n v="92225552"/>
    <x v="2"/>
    <x v="2"/>
    <x v="0"/>
    <d v="2023-02-09T00:00:00"/>
    <d v="2023-02-22T00:00:00"/>
  </r>
  <r>
    <s v="2XH595"/>
    <s v="PEREZ HERNANDEZ, OSMEL"/>
    <s v="Medical, HOAPIN"/>
    <s v="PMPM"/>
    <s v="S,"/>
    <s v="null"/>
    <s v="-46.6"/>
    <s v="null"/>
    <x v="5"/>
    <s v="null"/>
    <n v="92225552"/>
    <x v="2"/>
    <x v="2"/>
    <x v="0"/>
    <d v="2023-02-09T00:00:00"/>
    <d v="2023-02-22T00:00:00"/>
  </r>
  <r>
    <s v="3W29U7"/>
    <s v="CLAVEL MONCADA, MARIANGEL"/>
    <s v="Medical, HMO9"/>
    <s v="PMPM Fee"/>
    <s v="S,"/>
    <s v="null"/>
    <s v="27.52"/>
    <s v="X, CP"/>
    <x v="0"/>
    <s v="null"/>
    <n v="98284390"/>
    <x v="5"/>
    <x v="6"/>
    <x v="3"/>
    <d v="2023-09-09T00:00:00"/>
    <d v="2023-02-22T00:00:00"/>
  </r>
  <r>
    <s v="3W29U7"/>
    <s v="CLAVEL MONCADA, MARIANGEL"/>
    <s v="Medical, HMO9"/>
    <s v="PMPM"/>
    <s v="S,"/>
    <s v="null"/>
    <s v="27.52"/>
    <s v="X, CP"/>
    <x v="0"/>
    <s v="null"/>
    <n v="98284390"/>
    <x v="5"/>
    <x v="6"/>
    <x v="3"/>
    <d v="2023-09-09T00:00:00"/>
    <d v="2023-02-22T00:00:00"/>
  </r>
  <r>
    <s v="4W25U8"/>
    <s v="GUERRERO, NINIBETT"/>
    <s v="Medical, HMO9"/>
    <s v="PMPM Fee"/>
    <s v="S,"/>
    <s v="null"/>
    <s v="959.94"/>
    <s v="X, CP"/>
    <x v="2"/>
    <s v="null"/>
    <n v="92624890"/>
    <x v="16"/>
    <x v="49"/>
    <x v="3"/>
    <d v="2023-02-09T00:00:00"/>
    <d v="2023-02-22T00:00:00"/>
  </r>
  <r>
    <s v="4W25U8"/>
    <s v="GUERRERO, NINIBETT"/>
    <s v="Medical, HMO9"/>
    <s v="PMPM Fee"/>
    <s v="S,"/>
    <s v="null"/>
    <s v="959.94"/>
    <s v="X, CP"/>
    <x v="2"/>
    <s v="null"/>
    <n v="92624890"/>
    <x v="16"/>
    <x v="49"/>
    <x v="3"/>
    <d v="2023-09-09T00:00:00"/>
    <d v="2023-02-22T00:00:00"/>
  </r>
  <r>
    <s v="4W25U8"/>
    <s v="GUERRERO, NINIBETT"/>
    <s v="Medical, HMO9"/>
    <s v="PMPM"/>
    <s v="S,"/>
    <s v="null"/>
    <s v="959.94"/>
    <s v="X, CP"/>
    <x v="2"/>
    <s v="null"/>
    <n v="92624890"/>
    <x v="16"/>
    <x v="49"/>
    <x v="3"/>
    <d v="2023-09-09T00:00:00"/>
    <d v="2023-02-22T00:00:00"/>
  </r>
  <r>
    <s v="4W25U8"/>
    <s v="GUERRERO, NINIBETT"/>
    <s v="Medical, HMO9"/>
    <s v="PMPM"/>
    <s v="S,"/>
    <s v="null"/>
    <s v="959.94"/>
    <s v="X, CP"/>
    <x v="2"/>
    <s v="null"/>
    <n v="92624890"/>
    <x v="16"/>
    <x v="49"/>
    <x v="3"/>
    <d v="2023-02-09T00:00:00"/>
    <d v="2023-02-22T00:00:00"/>
  </r>
  <r>
    <s v="0W57U5"/>
    <s v="SUAREZ, JOSE"/>
    <s v="Medical, HMO9"/>
    <s v="PMPM Fee"/>
    <s v="S,"/>
    <s v="null"/>
    <s v="90.93"/>
    <s v="X, CP"/>
    <x v="0"/>
    <s v="null"/>
    <n v="98284390"/>
    <x v="5"/>
    <x v="6"/>
    <x v="1"/>
    <d v="2023-02-09T00:00:00"/>
    <d v="2023-02-22T00:00:00"/>
  </r>
  <r>
    <s v="0W57U5"/>
    <s v="SUAREZ, JOSE"/>
    <s v="Medical, HMO9"/>
    <s v="PMPM Fee"/>
    <s v="S,"/>
    <s v="null"/>
    <s v="90.93"/>
    <s v="X, CP"/>
    <x v="0"/>
    <s v="null"/>
    <n v="98284390"/>
    <x v="5"/>
    <x v="6"/>
    <x v="1"/>
    <d v="2023-09-09T00:00:00"/>
    <d v="2023-02-22T00:00:00"/>
  </r>
  <r>
    <s v="0W57U5"/>
    <s v="SUAREZ, JOSE"/>
    <s v="Medical, HMO9"/>
    <s v="PMPM"/>
    <s v="S,"/>
    <s v="null"/>
    <s v="90.93"/>
    <s v="X, CP"/>
    <x v="0"/>
    <s v="null"/>
    <n v="98284390"/>
    <x v="5"/>
    <x v="6"/>
    <x v="1"/>
    <d v="2023-09-09T00:00:00"/>
    <d v="2023-02-22T00:00:00"/>
  </r>
  <r>
    <s v="0W57U5"/>
    <s v="SUAREZ, JOSE"/>
    <s v="Medical, HMO9"/>
    <s v="PMPM"/>
    <s v="S,"/>
    <s v="null"/>
    <s v="90.93"/>
    <s v="X, CP"/>
    <x v="0"/>
    <s v="null"/>
    <n v="98284390"/>
    <x v="5"/>
    <x v="6"/>
    <x v="1"/>
    <d v="2023-02-09T00:00:00"/>
    <d v="2023-02-22T00:00:00"/>
  </r>
  <r>
    <s v="5W34U4"/>
    <s v="ARCE, OLMAN"/>
    <s v="Medical, HMO9"/>
    <s v="PMPM Fee"/>
    <s v="S,"/>
    <s v="null"/>
    <s v="46.02"/>
    <s v="X, CP"/>
    <x v="3"/>
    <s v="null"/>
    <n v="98284390"/>
    <x v="5"/>
    <x v="6"/>
    <x v="3"/>
    <d v="2023-02-09T00:00:00"/>
    <d v="2023-02-22T00:00:00"/>
  </r>
  <r>
    <s v="5W34U4"/>
    <s v="ARCE, OLMAN"/>
    <s v="Medical, HMO9"/>
    <s v="PMPM Fee"/>
    <s v="S,"/>
    <s v="null"/>
    <s v="46.02"/>
    <s v="X, CP"/>
    <x v="3"/>
    <s v="null"/>
    <n v="98284390"/>
    <x v="5"/>
    <x v="6"/>
    <x v="3"/>
    <d v="2023-09-09T00:00:00"/>
    <d v="2023-02-22T00:00:00"/>
  </r>
  <r>
    <s v="5W34U4"/>
    <s v="ARCE, OLMAN"/>
    <s v="Medical, HMO9"/>
    <s v="PMPM"/>
    <s v=","/>
    <s v="null"/>
    <s v="46.02"/>
    <s v="X, CP"/>
    <x v="3"/>
    <s v="null"/>
    <n v="98284390"/>
    <x v="5"/>
    <x v="6"/>
    <x v="3"/>
    <d v="2023-02-09T00:00:00"/>
    <d v="2023-02-22T00:00:00"/>
  </r>
  <r>
    <s v="5W34U4"/>
    <s v="ARCE, OLMAN"/>
    <s v="Medical, HMO9"/>
    <s v="PMPM"/>
    <s v=","/>
    <s v="null"/>
    <s v="46.02"/>
    <s v="X, CP"/>
    <x v="3"/>
    <s v="null"/>
    <n v="98284390"/>
    <x v="5"/>
    <x v="6"/>
    <x v="3"/>
    <d v="2023-09-09T00:00:00"/>
    <d v="2023-02-22T00:00:00"/>
  </r>
  <r>
    <s v="3W04L4"/>
    <s v="PALMAR, JOSE"/>
    <s v="Medical, HOAPIN"/>
    <s v="PMPM Fee"/>
    <s v="S,"/>
    <s v="null"/>
    <s v="994.56"/>
    <s v="X, CP"/>
    <x v="2"/>
    <s v="null"/>
    <n v="92294266"/>
    <x v="19"/>
    <x v="56"/>
    <x v="11"/>
    <d v="2023-09-09T00:00:00"/>
    <d v="2023-02-22T00:00:00"/>
  </r>
  <r>
    <s v="3W04L4"/>
    <s v="PALMAR, JOSE"/>
    <s v="Medical, HOAPIN"/>
    <s v="PMPM"/>
    <s v="S,"/>
    <s v="null"/>
    <s v="994.56"/>
    <s v="X, CP"/>
    <x v="2"/>
    <s v="null"/>
    <n v="92294266"/>
    <x v="19"/>
    <x v="56"/>
    <x v="11"/>
    <d v="2023-09-09T00:00:00"/>
    <d v="2023-02-22T00:00:00"/>
  </r>
  <r>
    <s v="2X5J45"/>
    <s v="VELEZ, CARLOS"/>
    <s v="Medical, HOAPIN"/>
    <s v="PMPM Fee"/>
    <s v="S,"/>
    <s v="null"/>
    <s v="49.59"/>
    <s v="X, CP"/>
    <x v="0"/>
    <s v="null"/>
    <n v="97622249"/>
    <x v="20"/>
    <x v="58"/>
    <x v="5"/>
    <d v="2023-04-09T00:00:00"/>
    <d v="2023-02-22T00:00:00"/>
  </r>
  <r>
    <s v="2X5J45"/>
    <s v="VELEZ, CARLOS"/>
    <s v="Medical, HOAPIN"/>
    <s v="PMPM Fee"/>
    <s v="S,"/>
    <s v="null"/>
    <s v="49.59"/>
    <s v="X, CP"/>
    <x v="0"/>
    <s v="null"/>
    <n v="97622249"/>
    <x v="20"/>
    <x v="58"/>
    <x v="5"/>
    <d v="2023-03-09T00:00:00"/>
    <d v="2023-02-22T00:00:00"/>
  </r>
  <r>
    <s v="2X5J45"/>
    <s v="VELEZ, CARLOS"/>
    <s v="Medical, HOAPIN"/>
    <s v="PMPM"/>
    <s v="S,"/>
    <s v="null"/>
    <s v="49.59"/>
    <s v="X, CP"/>
    <x v="0"/>
    <s v="null"/>
    <n v="97622249"/>
    <x v="20"/>
    <x v="58"/>
    <x v="5"/>
    <d v="2023-03-09T00:00:00"/>
    <d v="2023-02-22T00:00:00"/>
  </r>
  <r>
    <s v="2X5J45"/>
    <s v="VELEZ, CARLOS"/>
    <s v="Medical, HOAPIN"/>
    <s v="PMPM"/>
    <s v="S,"/>
    <s v="null"/>
    <s v="49.59"/>
    <s v="X, CP"/>
    <x v="0"/>
    <s v="null"/>
    <n v="97622249"/>
    <x v="20"/>
    <x v="58"/>
    <x v="5"/>
    <d v="2023-04-09T00:00:00"/>
    <d v="2023-02-22T00:00:00"/>
  </r>
  <r>
    <s v="3X3H22"/>
    <s v="TORRES, MANUEL"/>
    <s v="Medical, HMO9"/>
    <s v="PMPM Fee"/>
    <s v="S,"/>
    <s v="null"/>
    <s v="32.82"/>
    <s v="X, CP"/>
    <x v="0"/>
    <s v="null"/>
    <n v="98668934"/>
    <x v="10"/>
    <x v="21"/>
    <x v="3"/>
    <d v="2023-03-09T00:00:00"/>
    <d v="2023-02-22T00:00:00"/>
  </r>
  <r>
    <s v="3X3H22"/>
    <s v="TORRES, MANUEL"/>
    <s v="Medical, HMO9"/>
    <s v="PMPM"/>
    <s v="S,"/>
    <s v="null"/>
    <s v="32.82"/>
    <s v="X, CP"/>
    <x v="0"/>
    <s v="null"/>
    <n v="98668934"/>
    <x v="10"/>
    <x v="21"/>
    <x v="3"/>
    <d v="2023-03-09T00:00:00"/>
    <d v="2023-02-22T00:00:00"/>
  </r>
  <r>
    <s v="5X7E83"/>
    <s v="SORIANO, ASHLEY"/>
    <s v="Medical, HOAPIN"/>
    <s v="PMPM Fee"/>
    <s v="CH,"/>
    <s v="null"/>
    <s v="97.52"/>
    <s v="X, CP"/>
    <x v="0"/>
    <s v="null"/>
    <n v="98272920"/>
    <x v="8"/>
    <x v="59"/>
    <x v="5"/>
    <d v="2023-02-09T00:00:00"/>
    <d v="2023-02-22T00:00:00"/>
  </r>
  <r>
    <s v="5X7E83"/>
    <s v="SORIANO, ASHLEY"/>
    <s v="Medical, HOAPIN"/>
    <s v="PMPM"/>
    <s v="CH,"/>
    <s v="null"/>
    <s v="97.52"/>
    <s v="X, CP"/>
    <x v="0"/>
    <s v="null"/>
    <n v="98272920"/>
    <x v="8"/>
    <x v="59"/>
    <x v="5"/>
    <d v="2023-02-09T00:00:00"/>
    <d v="2023-02-22T00:00:00"/>
  </r>
  <r>
    <s v="4W7Q02"/>
    <s v="ROA LIZCANO, RICARDO"/>
    <s v="Medical, HOAPIN"/>
    <s v="PMPM"/>
    <s v="S,"/>
    <s v="null"/>
    <s v="43.22"/>
    <s v="X, CP"/>
    <x v="0"/>
    <s v="null"/>
    <n v="98206077"/>
    <x v="8"/>
    <x v="44"/>
    <x v="10"/>
    <d v="2023-09-09T00:00:00"/>
    <d v="2023-02-22T00:00:00"/>
  </r>
  <r>
    <s v="4W7Q02"/>
    <s v="ROA LIZCANO, RICARDO"/>
    <s v="Medical, HOAPIN"/>
    <s v="PMPM"/>
    <s v="S,"/>
    <s v="null"/>
    <s v="43.22"/>
    <s v="X, CP"/>
    <x v="0"/>
    <s v="null"/>
    <n v="98206077"/>
    <x v="8"/>
    <x v="44"/>
    <x v="10"/>
    <d v="2023-02-09T00:00:00"/>
    <d v="2023-02-22T00:00:00"/>
  </r>
  <r>
    <s v="0W920B"/>
    <s v="SPRUILL, DAVID"/>
    <s v="Medical, HOAPIN"/>
    <s v="PMPM Fee"/>
    <s v="S,"/>
    <s v="null"/>
    <s v="253.28"/>
    <s v="X, CP"/>
    <x v="0"/>
    <s v="null"/>
    <n v="20368922"/>
    <x v="14"/>
    <x v="29"/>
    <x v="0"/>
    <d v="2023-03-09T00:00:00"/>
    <d v="2023-02-22T00:00:00"/>
  </r>
  <r>
    <s v="0W920B"/>
    <s v="SPRUILL, DAVID"/>
    <s v="Medical, HOAPIN"/>
    <s v="PMPM"/>
    <s v="S,"/>
    <s v="null"/>
    <s v="253.28"/>
    <s v="X, CP"/>
    <x v="0"/>
    <s v="null"/>
    <n v="20368922"/>
    <x v="14"/>
    <x v="29"/>
    <x v="0"/>
    <d v="2023-03-09T00:00:00"/>
    <d v="2023-02-22T00:00:00"/>
  </r>
  <r>
    <s v="2W22U5"/>
    <s v="PIRELA DIAZ, JESUS"/>
    <s v="Medical, HMO9"/>
    <s v="PMPM Fee"/>
    <s v="S,"/>
    <s v="null"/>
    <s v="29.25"/>
    <s v="X, CP"/>
    <x v="2"/>
    <s v="null"/>
    <n v="92228048"/>
    <x v="4"/>
    <x v="60"/>
    <x v="1"/>
    <d v="2023-09-09T00:00:00"/>
    <d v="2023-02-22T00:00:00"/>
  </r>
  <r>
    <s v="2W22U5"/>
    <s v="PIRELA DIAZ, JESUS"/>
    <s v="Medical, HMO9"/>
    <s v="PMPM"/>
    <s v="S,"/>
    <s v="null"/>
    <s v="29.25"/>
    <s v="X, CP"/>
    <x v="2"/>
    <s v="null"/>
    <n v="92228048"/>
    <x v="4"/>
    <x v="60"/>
    <x v="1"/>
    <d v="2023-09-09T00:00:00"/>
    <d v="2023-02-22T00:00:00"/>
  </r>
  <r>
    <s v="9W83L8"/>
    <s v="ROJAS, ANA"/>
    <s v="Medical, HMO9"/>
    <s v="PMPM Fee"/>
    <s v="S,"/>
    <s v="null"/>
    <n v="99"/>
    <s v="X, CP"/>
    <x v="0"/>
    <s v="null"/>
    <n v="92294264"/>
    <x v="15"/>
    <x v="34"/>
    <x v="1"/>
    <d v="2023-09-09T00:00:00"/>
    <d v="2023-02-22T00:00:00"/>
  </r>
  <r>
    <s v="9W83L8"/>
    <s v="ROJAS, ANA"/>
    <s v="Medical, HMO9"/>
    <s v="PMPM"/>
    <s v="S,"/>
    <s v="null"/>
    <n v="99"/>
    <s v="X, CP"/>
    <x v="0"/>
    <s v="null"/>
    <n v="92294264"/>
    <x v="15"/>
    <x v="34"/>
    <x v="1"/>
    <d v="2023-09-09T00:00:00"/>
    <d v="2023-02-22T00:00:00"/>
  </r>
  <r>
    <s v="0W26N8"/>
    <s v="PUENTES SALAS, HECTOR"/>
    <s v="Medical, HMO9"/>
    <s v="PMPM Fee"/>
    <s v="S,"/>
    <s v="null"/>
    <s v="28.99"/>
    <s v="X, CP"/>
    <x v="0"/>
    <s v="null"/>
    <n v="98284390"/>
    <x v="5"/>
    <x v="6"/>
    <x v="3"/>
    <d v="2023-09-09T00:00:00"/>
    <d v="2023-02-22T00:00:00"/>
  </r>
  <r>
    <s v="0W26N8"/>
    <s v="PUENTES SALAS, HECTOR"/>
    <s v="Medical, HMO9"/>
    <s v="PMPM"/>
    <s v="S,"/>
    <s v="null"/>
    <s v="28.99"/>
    <s v="X, CP"/>
    <x v="0"/>
    <s v="null"/>
    <n v="98284390"/>
    <x v="5"/>
    <x v="6"/>
    <x v="3"/>
    <d v="2023-09-09T00:00:00"/>
    <d v="2023-02-22T00:00:00"/>
  </r>
  <r>
    <s v="9W49M5"/>
    <s v="GARCIA, SALVADOR"/>
    <s v="Medical, HMO9"/>
    <s v="PMPM Fee"/>
    <s v="S,"/>
    <s v="null"/>
    <s v="55.92"/>
    <s v="X, CP"/>
    <x v="2"/>
    <s v="null"/>
    <n v="98459869"/>
    <x v="2"/>
    <x v="61"/>
    <x v="3"/>
    <d v="2023-09-09T00:00:00"/>
    <d v="2023-02-22T00:00:00"/>
  </r>
  <r>
    <s v="9W49M5"/>
    <s v="GARCIA, SALVADOR"/>
    <s v="Medical, HMO9"/>
    <s v="PMPM"/>
    <s v="S,"/>
    <s v="null"/>
    <s v="55.92"/>
    <s v="X, CP"/>
    <x v="2"/>
    <s v="null"/>
    <n v="98459869"/>
    <x v="2"/>
    <x v="61"/>
    <x v="3"/>
    <d v="2023-09-09T00:00:00"/>
    <d v="2023-02-22T00:00:00"/>
  </r>
  <r>
    <s v="2W8T86"/>
    <s v="MARTINEZ, LESLIE"/>
    <s v="Medical, HMO9"/>
    <s v="PMPM Fee"/>
    <s v="S,"/>
    <s v="null"/>
    <s v="75.25"/>
    <s v="X, CP"/>
    <x v="2"/>
    <s v="null"/>
    <n v="97706452"/>
    <x v="3"/>
    <x v="3"/>
    <x v="1"/>
    <d v="2023-02-09T00:00:00"/>
    <d v="2023-02-22T00:00:00"/>
  </r>
  <r>
    <s v="2W8T86"/>
    <s v="MARTINEZ, LESLIE"/>
    <s v="Medical, HMO9"/>
    <s v="PMPM"/>
    <s v=","/>
    <s v="null"/>
    <s v="75.25"/>
    <s v="X, CP"/>
    <x v="2"/>
    <s v="null"/>
    <n v="97706452"/>
    <x v="3"/>
    <x v="3"/>
    <x v="1"/>
    <d v="2023-02-09T00:00:00"/>
    <d v="2023-02-22T00:00:00"/>
  </r>
  <r>
    <s v="2W2J37"/>
    <s v="ROMAN, CARLOS"/>
    <s v="Medical, HMO9"/>
    <s v="PMPM Fee"/>
    <s v="S,"/>
    <s v="null"/>
    <s v="62.28"/>
    <s v="X, CP"/>
    <x v="3"/>
    <s v="null"/>
    <n v="8294470"/>
    <x v="6"/>
    <x v="8"/>
    <x v="3"/>
    <d v="2023-02-09T00:00:00"/>
    <d v="2023-02-22T00:00:00"/>
  </r>
  <r>
    <s v="2W2J37"/>
    <s v="ROMAN, CARLOS"/>
    <s v="Medical, HMO9"/>
    <s v="PMPM Fee"/>
    <s v="S,"/>
    <s v="null"/>
    <s v="62.28"/>
    <s v="X, CP"/>
    <x v="3"/>
    <s v="null"/>
    <n v="8294470"/>
    <x v="6"/>
    <x v="8"/>
    <x v="3"/>
    <d v="2023-09-09T00:00:00"/>
    <d v="2023-02-22T00:00:00"/>
  </r>
  <r>
    <s v="2W2J37"/>
    <s v="ROMAN, CARLOS"/>
    <s v="Medical, HMO9"/>
    <s v="PMPM"/>
    <s v=","/>
    <s v="null"/>
    <s v="62.28"/>
    <s v="X, CP"/>
    <x v="3"/>
    <s v="null"/>
    <n v="8294470"/>
    <x v="6"/>
    <x v="8"/>
    <x v="3"/>
    <d v="2023-02-09T00:00:00"/>
    <d v="2023-02-22T00:00:00"/>
  </r>
  <r>
    <s v="2W2J37"/>
    <s v="ROMAN, CARLOS"/>
    <s v="Medical, HMO9"/>
    <s v="PMPM"/>
    <s v=","/>
    <s v="null"/>
    <s v="62.28"/>
    <s v="X, CP"/>
    <x v="3"/>
    <s v="null"/>
    <n v="8294470"/>
    <x v="6"/>
    <x v="8"/>
    <x v="3"/>
    <d v="2023-09-09T00:00:00"/>
    <d v="2023-02-22T00:00:00"/>
  </r>
  <r>
    <s v="4X2N64"/>
    <s v="FRITTS, SAMANTHA"/>
    <s v="Medical, HOAPIN"/>
    <s v="PMPM Fee"/>
    <s v="S,"/>
    <s v="null"/>
    <s v="20.53"/>
    <s v="X, CP"/>
    <x v="0"/>
    <s v="null"/>
    <n v="8294470"/>
    <x v="6"/>
    <x v="8"/>
    <x v="5"/>
    <d v="2023-03-09T00:00:00"/>
    <d v="2023-02-22T00:00:00"/>
  </r>
  <r>
    <s v="4X2N64"/>
    <s v="FRITTS, SAMANTHA"/>
    <s v="Medical, HOAPIN"/>
    <s v="PMPM"/>
    <s v="S,"/>
    <s v="null"/>
    <s v="20.53"/>
    <s v="X, CP"/>
    <x v="0"/>
    <s v="null"/>
    <n v="8294470"/>
    <x v="6"/>
    <x v="8"/>
    <x v="5"/>
    <d v="2023-03-09T00:00:00"/>
    <d v="2023-02-22T00:00:00"/>
  </r>
  <r>
    <s v="3X2K20"/>
    <s v="ANDRADE, DONAY"/>
    <s v="Medical, HMO9"/>
    <s v="PMPM Fee"/>
    <s v="S,"/>
    <s v="null"/>
    <s v="23.08"/>
    <s v="X, CP"/>
    <x v="2"/>
    <s v="null"/>
    <n v="98284390"/>
    <x v="5"/>
    <x v="6"/>
    <x v="1"/>
    <d v="2023-03-09T00:00:00"/>
    <d v="2023-02-22T00:00:00"/>
  </r>
  <r>
    <s v="3X2K20"/>
    <s v="ANDRADE, DONAY"/>
    <s v="Medical, HMO9"/>
    <s v="PMPM"/>
    <s v="S,"/>
    <s v="null"/>
    <s v="23.08"/>
    <s v="X, CP"/>
    <x v="2"/>
    <s v="null"/>
    <n v="98284390"/>
    <x v="5"/>
    <x v="6"/>
    <x v="1"/>
    <d v="2023-03-09T00:00:00"/>
    <d v="2023-02-22T00:00:00"/>
  </r>
  <r>
    <s v="9XV223"/>
    <s v="ARBAIZA, MARIA L"/>
    <s v="Medical, HMO9"/>
    <s v="PMPM Fee"/>
    <s v="S,"/>
    <s v="null"/>
    <s v="90.55"/>
    <s v="X, CP"/>
    <x v="0"/>
    <s v="null"/>
    <n v="97222498"/>
    <x v="3"/>
    <x v="62"/>
    <x v="1"/>
    <d v="2023-03-09T00:00:00"/>
    <d v="2023-02-22T00:00:00"/>
  </r>
  <r>
    <s v="5W883D"/>
    <s v="HERNANDEZ, PAOLA"/>
    <s v="Medical, HOAPIN"/>
    <s v="PMPM"/>
    <s v="S,"/>
    <s v="null"/>
    <s v="30.96"/>
    <s v="X, CP"/>
    <x v="2"/>
    <s v="null"/>
    <n v="98206077"/>
    <x v="8"/>
    <x v="44"/>
    <x v="10"/>
    <d v="2023-09-09T00:00:00"/>
    <d v="2023-02-22T00:00:00"/>
  </r>
  <r>
    <s v="5W883D"/>
    <s v="HERNANDEZ, PAOLA"/>
    <s v="Medical, HOAPIN"/>
    <s v="PMPM"/>
    <s v="S,"/>
    <s v="null"/>
    <s v="30.96"/>
    <s v="X, CP"/>
    <x v="2"/>
    <s v="null"/>
    <n v="98206077"/>
    <x v="8"/>
    <x v="44"/>
    <x v="10"/>
    <d v="2023-02-09T00:00:00"/>
    <d v="2023-02-22T00:00:00"/>
  </r>
  <r>
    <s v="5W05Q7"/>
    <s v="PALACIOS, OCTAVIO"/>
    <s v="Medical, HMO9"/>
    <s v="PMPM Fee"/>
    <s v="S,"/>
    <s v="null"/>
    <s v="957.82"/>
    <s v="X, CP"/>
    <x v="0"/>
    <s v="null"/>
    <n v="98459869"/>
    <x v="2"/>
    <x v="61"/>
    <x v="1"/>
    <d v="2023-02-09T00:00:00"/>
    <d v="2023-02-22T00:00:00"/>
  </r>
  <r>
    <s v="5W05Q7"/>
    <s v="PALACIOS, OCTAVIO"/>
    <s v="Medical, HMO9"/>
    <s v="PMPM"/>
    <s v="S,"/>
    <s v="null"/>
    <s v="957.82"/>
    <s v="X, CP"/>
    <x v="0"/>
    <s v="null"/>
    <n v="98459869"/>
    <x v="2"/>
    <x v="61"/>
    <x v="1"/>
    <d v="2023-02-09T00:00:00"/>
    <d v="2023-02-22T00:00:00"/>
  </r>
  <r>
    <s v="6U22V2"/>
    <s v="VELAZQUEZ, ELIECER"/>
    <s v="Medical, HMO9"/>
    <s v="PMPM"/>
    <s v="S,"/>
    <s v="null"/>
    <s v="455.7"/>
    <s v="X, SP"/>
    <x v="0"/>
    <s v="null"/>
    <n v="92225552"/>
    <x v="2"/>
    <x v="2"/>
    <x v="1"/>
    <d v="2023-09-09T00:00:00"/>
    <d v="2023-02-22T00:00:00"/>
  </r>
  <r>
    <s v="2U87R0"/>
    <s v="PARRA, DAVID"/>
    <s v="Medical, HMO9"/>
    <s v="PMPM Fee"/>
    <s v="S,"/>
    <s v="null"/>
    <s v="335.87"/>
    <s v="X, SP"/>
    <x v="0"/>
    <s v="null"/>
    <n v="92495422"/>
    <x v="2"/>
    <x v="4"/>
    <x v="3"/>
    <d v="2023-09-09T00:00:00"/>
    <d v="2023-02-22T00:00:00"/>
  </r>
  <r>
    <s v="2U87R0"/>
    <s v="PARRA, DAVID"/>
    <s v="Medical, HMO9"/>
    <s v="PMPM"/>
    <s v="S,"/>
    <s v="null"/>
    <s v="335.87"/>
    <s v="X, SP"/>
    <x v="0"/>
    <s v="null"/>
    <n v="92495422"/>
    <x v="2"/>
    <x v="4"/>
    <x v="3"/>
    <d v="2023-09-09T00:00:00"/>
    <d v="2023-02-22T00:00:00"/>
  </r>
  <r>
    <s v="0U09X2"/>
    <s v="VILLA, MARIA MAGDALENA"/>
    <s v="Medical, HMO9"/>
    <s v="PMPM Fee"/>
    <s v="S,"/>
    <s v="null"/>
    <s v="437.45"/>
    <s v="X, SP"/>
    <x v="0"/>
    <s v="null"/>
    <n v="92024632"/>
    <x v="2"/>
    <x v="11"/>
    <x v="1"/>
    <d v="2023-09-09T00:00:00"/>
    <d v="2023-02-22T00:00:00"/>
  </r>
  <r>
    <s v="0U09X2"/>
    <s v="VILLA, MARIA MAGDALENA"/>
    <s v="Medical, HMO9"/>
    <s v="PMPM"/>
    <s v="S,"/>
    <s v="null"/>
    <s v="437.45"/>
    <s v="X, SP"/>
    <x v="0"/>
    <s v="null"/>
    <n v="92024632"/>
    <x v="2"/>
    <x v="11"/>
    <x v="1"/>
    <d v="2023-09-09T00:00:00"/>
    <d v="2023-02-22T00:00:00"/>
  </r>
  <r>
    <s v="6U26U8"/>
    <s v="GONZALES, REVECA"/>
    <s v="Medical, HMO9"/>
    <s v="PMPM Fee"/>
    <s v="S,"/>
    <s v="null"/>
    <s v="302.99"/>
    <s v="X, SP"/>
    <x v="0"/>
    <s v="null"/>
    <n v="92024632"/>
    <x v="2"/>
    <x v="11"/>
    <x v="1"/>
    <d v="2023-09-09T00:00:00"/>
    <d v="2023-02-22T00:00:00"/>
  </r>
  <r>
    <s v="6U26U8"/>
    <s v="GONZALES, REVECA"/>
    <s v="Medical, HMO9"/>
    <s v="PMPM"/>
    <s v="S,"/>
    <s v="null"/>
    <s v="302.99"/>
    <s v="X, SP"/>
    <x v="0"/>
    <s v="null"/>
    <n v="92024632"/>
    <x v="2"/>
    <x v="11"/>
    <x v="1"/>
    <d v="2023-09-09T00:00:00"/>
    <d v="2023-02-22T00:00:00"/>
  </r>
  <r>
    <s v="5U22V4"/>
    <s v="CALLEJA BARBOZA, GABRIEL"/>
    <s v="Medical, HMO9"/>
    <s v="PMPM Fee"/>
    <s v="S,"/>
    <s v="null"/>
    <s v="47.68"/>
    <s v="X, CP"/>
    <x v="3"/>
    <s v="null"/>
    <n v="92630324"/>
    <x v="4"/>
    <x v="32"/>
    <x v="1"/>
    <d v="2023-09-09T00:00:00"/>
    <d v="2023-02-22T00:00:00"/>
  </r>
  <r>
    <s v="5U22V4"/>
    <s v="CALLEJA BARBOZA, GABRIEL"/>
    <s v="Medical, HMO9"/>
    <s v="PMPM"/>
    <s v=","/>
    <s v="null"/>
    <s v="47.68"/>
    <s v="X, CP"/>
    <x v="3"/>
    <s v="null"/>
    <n v="92630324"/>
    <x v="4"/>
    <x v="32"/>
    <x v="1"/>
    <d v="2023-09-09T00:00:00"/>
    <d v="2023-02-22T00:00:00"/>
  </r>
  <r>
    <s v="0U35Y9"/>
    <s v="GARCIA, CELESTINA"/>
    <s v="Medical, HMO9"/>
    <s v="PMPM Fee"/>
    <s v="S,"/>
    <s v="null"/>
    <n v="0"/>
    <s v="X, SP"/>
    <x v="3"/>
    <s v="null"/>
    <n v="92024632"/>
    <x v="2"/>
    <x v="11"/>
    <x v="1"/>
    <d v="2023-09-09T00:00:00"/>
    <d v="2023-02-22T00:00:00"/>
  </r>
  <r>
    <s v="0U35Y9"/>
    <s v="GARCIA, CELESTINA"/>
    <s v="Medical, HMO9"/>
    <s v="PMPM"/>
    <s v=","/>
    <s v="null"/>
    <n v="0"/>
    <s v="X, SP"/>
    <x v="3"/>
    <s v="null"/>
    <n v="92024632"/>
    <x v="2"/>
    <x v="11"/>
    <x v="1"/>
    <d v="2023-09-09T00:00:00"/>
    <d v="2023-02-22T00:00:00"/>
  </r>
  <r>
    <s v="2U37W0"/>
    <s v="MARTINEZ, J GUADALUPE"/>
    <s v="Medical, HMO9"/>
    <s v="PMPM Fee"/>
    <s v="S,"/>
    <s v="null"/>
    <s v="526.2"/>
    <s v="X, SP"/>
    <x v="0"/>
    <s v="null"/>
    <n v="92024632"/>
    <x v="2"/>
    <x v="11"/>
    <x v="1"/>
    <d v="2023-09-09T00:00:00"/>
    <d v="2023-02-22T00:00:00"/>
  </r>
  <r>
    <s v="2U37W0"/>
    <s v="MARTINEZ, J GUADALUPE"/>
    <s v="Medical, HMO9"/>
    <s v="PMPM"/>
    <s v="S,"/>
    <s v="null"/>
    <s v="526.2"/>
    <s v="X, SP"/>
    <x v="0"/>
    <s v="null"/>
    <n v="92024632"/>
    <x v="2"/>
    <x v="11"/>
    <x v="1"/>
    <d v="2023-09-09T00:00:00"/>
    <d v="2023-02-22T00:00:00"/>
  </r>
  <r>
    <s v="2U24U3"/>
    <s v="AGUILAR MARTINEZ, CARLOS"/>
    <s v="Medical, HMO9"/>
    <s v="PMPM Fee"/>
    <s v="S,"/>
    <s v="null"/>
    <s v="222.27"/>
    <s v="X, SP"/>
    <x v="0"/>
    <s v="null"/>
    <n v="92225552"/>
    <x v="2"/>
    <x v="2"/>
    <x v="1"/>
    <d v="2023-09-09T00:00:00"/>
    <d v="2023-02-22T00:00:00"/>
  </r>
  <r>
    <s v="2U24U3"/>
    <s v="AGUILAR MARTINEZ, CARLOS"/>
    <s v="Medical, HMO9"/>
    <s v="PMPM"/>
    <s v="S,"/>
    <s v="null"/>
    <s v="222.27"/>
    <s v="X, SP"/>
    <x v="0"/>
    <s v="null"/>
    <n v="92225552"/>
    <x v="2"/>
    <x v="2"/>
    <x v="1"/>
    <d v="2023-09-09T00:00:00"/>
    <d v="2023-02-22T00:00:00"/>
  </r>
  <r>
    <s v="0U42T5"/>
    <s v="RAMIREZ, DELFINA"/>
    <s v="Medical, HMO9"/>
    <s v="PMPM Fee"/>
    <s v="S,"/>
    <s v="null"/>
    <s v="374.24"/>
    <s v="X, SP"/>
    <x v="0"/>
    <s v="null"/>
    <n v="8294470"/>
    <x v="6"/>
    <x v="8"/>
    <x v="3"/>
    <d v="2023-09-09T00:00:00"/>
    <d v="2023-02-22T00:00:00"/>
  </r>
  <r>
    <s v="0U42T5"/>
    <s v="RAMIREZ, DELFINA"/>
    <s v="Medical, HMO9"/>
    <s v="PMPM"/>
    <s v="S,"/>
    <s v="null"/>
    <s v="374.24"/>
    <s v="X, SP"/>
    <x v="0"/>
    <s v="null"/>
    <n v="8294470"/>
    <x v="6"/>
    <x v="8"/>
    <x v="3"/>
    <d v="2023-09-09T00:00:00"/>
    <d v="2023-02-22T00:00:00"/>
  </r>
  <r>
    <s v="2U27V8"/>
    <s v="LOPEZ DELGADO, SERGIO"/>
    <s v="Medical, HMO9"/>
    <s v="PMPM Fee"/>
    <s v="S,"/>
    <s v="null"/>
    <s v="405.65"/>
    <s v="X, SP"/>
    <x v="0"/>
    <s v="null"/>
    <n v="92225552"/>
    <x v="2"/>
    <x v="2"/>
    <x v="1"/>
    <d v="2023-09-09T00:00:00"/>
    <d v="2023-02-22T00:00:00"/>
  </r>
  <r>
    <s v="8V2H92"/>
    <s v="FERNANDEZ, ANA"/>
    <s v="Medical, HMO9"/>
    <s v="PMPM Fee"/>
    <s v="S,"/>
    <s v="null"/>
    <n v="-99"/>
    <s v="null"/>
    <x v="5"/>
    <s v="null"/>
    <n v="20069482"/>
    <x v="4"/>
    <x v="63"/>
    <x v="1"/>
    <d v="2023-02-09T00:00:00"/>
    <d v="2023-02-22T00:00:00"/>
  </r>
  <r>
    <s v="8V2H92"/>
    <s v="FERNANDEZ, ANA"/>
    <s v="Medical, HMO9"/>
    <s v="PMPM"/>
    <s v="S,"/>
    <s v="null"/>
    <n v="-99"/>
    <s v="null"/>
    <x v="5"/>
    <s v="null"/>
    <n v="20069482"/>
    <x v="4"/>
    <x v="63"/>
    <x v="1"/>
    <d v="2023-02-09T00:00:00"/>
    <d v="2023-02-22T00:00:00"/>
  </r>
  <r>
    <s v="2WJ422"/>
    <s v="MAGALHAES, DENIZ"/>
    <s v="Medical, HMO9"/>
    <s v="PMPM Fee"/>
    <s v="S,"/>
    <s v="null"/>
    <s v="22.45"/>
    <s v="X, CP"/>
    <x v="0"/>
    <s v="null"/>
    <n v="98284390"/>
    <x v="5"/>
    <x v="6"/>
    <x v="3"/>
    <d v="2023-03-09T00:00:00"/>
    <d v="2023-02-22T00:00:00"/>
  </r>
  <r>
    <s v="2WJ422"/>
    <s v="MAGALHAES, DENIZ"/>
    <s v="Medical, HMO9"/>
    <s v="PMPM"/>
    <s v="S,"/>
    <s v="null"/>
    <s v="22.45"/>
    <s v="X, CP"/>
    <x v="0"/>
    <s v="null"/>
    <n v="98284390"/>
    <x v="5"/>
    <x v="6"/>
    <x v="3"/>
    <d v="2023-03-09T00:00:00"/>
    <d v="2023-02-22T00:00:00"/>
  </r>
  <r>
    <s v="3V500L"/>
    <s v="DEL CAMPO VALLES, MARIA"/>
    <s v="Medical, HMO9"/>
    <s v="PMPM Fee"/>
    <s v="S,"/>
    <s v="null"/>
    <s v="9374.9"/>
    <s v="X, SP"/>
    <x v="1"/>
    <s v="null"/>
    <n v="92342049"/>
    <x v="2"/>
    <x v="19"/>
    <x v="1"/>
    <d v="2023-09-09T00:00:00"/>
    <d v="2023-02-22T00:00:00"/>
  </r>
  <r>
    <s v="3V500L"/>
    <s v="DEL CAMPO VALLES, MARIA"/>
    <s v="Medical, HMO9"/>
    <s v="PMPM"/>
    <s v=","/>
    <s v="null"/>
    <s v="9374.9"/>
    <s v="X, SP"/>
    <x v="1"/>
    <s v="null"/>
    <n v="92342049"/>
    <x v="2"/>
    <x v="19"/>
    <x v="1"/>
    <d v="2023-09-09T00:00:00"/>
    <d v="2023-02-22T00:00:00"/>
  </r>
  <r>
    <s v="0V580N"/>
    <s v="OMAR, SEVA"/>
    <s v="Medical, HOAPIN"/>
    <s v="PMPM Fee"/>
    <s v="S,"/>
    <s v="null"/>
    <s v="28.28"/>
    <s v="X, CP"/>
    <x v="0"/>
    <s v="null"/>
    <n v="92495476"/>
    <x v="2"/>
    <x v="31"/>
    <x v="0"/>
    <d v="2023-02-09T00:00:00"/>
    <d v="2023-02-22T00:00:00"/>
  </r>
  <r>
    <s v="0W66Q6"/>
    <s v="AGUILAR, MERCEDES"/>
    <s v="Medical, HMO9"/>
    <s v="PMPM Fee"/>
    <s v="S,"/>
    <s v="null"/>
    <s v="68.5"/>
    <s v="X, CP"/>
    <x v="0"/>
    <s v="null"/>
    <n v="92342049"/>
    <x v="2"/>
    <x v="19"/>
    <x v="1"/>
    <d v="2023-05-09T00:00:00"/>
    <d v="2023-02-22T00:00:00"/>
  </r>
  <r>
    <s v="0W66Q6"/>
    <s v="AGUILAR, MERCEDES"/>
    <s v="Medical, HMO9"/>
    <s v="PMPM Fee"/>
    <s v="S,"/>
    <s v="null"/>
    <s v="78.24"/>
    <s v="X, CP"/>
    <x v="0"/>
    <s v="null"/>
    <n v="92342049"/>
    <x v="2"/>
    <x v="19"/>
    <x v="1"/>
    <d v="2023-04-09T00:00:00"/>
    <d v="2023-02-22T00:00:00"/>
  </r>
  <r>
    <s v="0W66Q6"/>
    <s v="AGUILAR, MERCEDES"/>
    <s v="Medical, HMO9"/>
    <s v="PMPM Fee"/>
    <s v="S,"/>
    <s v="null"/>
    <s v="90.88"/>
    <s v="X, CP"/>
    <x v="0"/>
    <s v="null"/>
    <n v="92342049"/>
    <x v="2"/>
    <x v="19"/>
    <x v="1"/>
    <d v="2023-03-09T00:00:00"/>
    <d v="2023-02-22T00:00:00"/>
  </r>
  <r>
    <s v="0W66Q6"/>
    <s v="AGUILAR, MERCEDES"/>
    <s v="Medical, HMO9"/>
    <s v="PMPM Fee"/>
    <s v="S,"/>
    <s v="null"/>
    <s v="90.88"/>
    <s v="X, CP"/>
    <x v="0"/>
    <s v="null"/>
    <n v="92342049"/>
    <x v="2"/>
    <x v="19"/>
    <x v="1"/>
    <d v="2023-02-09T00:00:00"/>
    <d v="2023-02-22T00:00:00"/>
  </r>
  <r>
    <s v="0W66Q6"/>
    <s v="AGUILAR, MERCEDES"/>
    <s v="Medical, HMO9"/>
    <s v="PMPM"/>
    <s v="S,"/>
    <s v="null"/>
    <s v="90.88"/>
    <s v="X, CP"/>
    <x v="0"/>
    <s v="null"/>
    <n v="92342049"/>
    <x v="2"/>
    <x v="19"/>
    <x v="1"/>
    <d v="2023-02-09T00:00:00"/>
    <d v="2023-02-22T00:00:00"/>
  </r>
  <r>
    <s v="0W66Q6"/>
    <s v="AGUILAR, MERCEDES"/>
    <s v="Medical, HMO9"/>
    <s v="PMPM"/>
    <s v="S,"/>
    <s v="null"/>
    <s v="78.24"/>
    <s v="X, CP"/>
    <x v="0"/>
    <s v="null"/>
    <n v="92342049"/>
    <x v="2"/>
    <x v="19"/>
    <x v="1"/>
    <d v="2023-04-09T00:00:00"/>
    <d v="2023-02-22T00:00:00"/>
  </r>
  <r>
    <s v="0W66Q6"/>
    <s v="AGUILAR, MERCEDES"/>
    <s v="Medical, HMO9"/>
    <s v="PMPM"/>
    <s v="S,"/>
    <s v="null"/>
    <s v="90.88"/>
    <s v="X, CP"/>
    <x v="0"/>
    <s v="null"/>
    <n v="92342049"/>
    <x v="2"/>
    <x v="19"/>
    <x v="1"/>
    <d v="2023-03-09T00:00:00"/>
    <d v="2023-02-22T00:00:00"/>
  </r>
  <r>
    <s v="0W66Q6"/>
    <s v="AGUILAR, MERCEDES"/>
    <s v="Medical, HMO9"/>
    <s v="PMPM"/>
    <s v="S,"/>
    <s v="null"/>
    <s v="68.5"/>
    <s v="X, CP"/>
    <x v="0"/>
    <s v="null"/>
    <n v="92342049"/>
    <x v="2"/>
    <x v="19"/>
    <x v="1"/>
    <d v="2023-05-09T00:00:00"/>
    <d v="2023-02-22T00:00:00"/>
  </r>
  <r>
    <s v="8W27M2"/>
    <s v="ROSARIO PENA, JOSE"/>
    <s v="Medical, HOAPIN"/>
    <s v="PMPM Fee"/>
    <s v="S,"/>
    <s v="null"/>
    <s v="63.07"/>
    <s v="X, CP"/>
    <x v="0"/>
    <s v="null"/>
    <n v="97622249"/>
    <x v="20"/>
    <x v="58"/>
    <x v="5"/>
    <d v="2023-02-09T00:00:00"/>
    <d v="2023-02-22T00:00:00"/>
  </r>
  <r>
    <s v="8W27M2"/>
    <s v="ROSARIO PENA, JOSE"/>
    <s v="Medical, HOAPIN"/>
    <s v="PMPM Fee"/>
    <s v="S,"/>
    <s v="null"/>
    <s v="63.07"/>
    <s v="X, CP"/>
    <x v="0"/>
    <s v="null"/>
    <n v="97622249"/>
    <x v="20"/>
    <x v="58"/>
    <x v="5"/>
    <d v="2023-09-09T00:00:00"/>
    <d v="2023-02-22T00:00:00"/>
  </r>
  <r>
    <s v="8W27M2"/>
    <s v="ROSARIO PENA, JOSE"/>
    <s v="Medical, HOAPIN"/>
    <s v="PMPM"/>
    <s v="S,"/>
    <s v="null"/>
    <s v="63.07"/>
    <s v="X, CP"/>
    <x v="0"/>
    <s v="null"/>
    <n v="97622249"/>
    <x v="20"/>
    <x v="58"/>
    <x v="5"/>
    <d v="2023-02-09T00:00:00"/>
    <d v="2023-02-22T00:00:00"/>
  </r>
  <r>
    <s v="8W27M2"/>
    <s v="ROSARIO PENA, JOSE"/>
    <s v="Medical, HOAPIN"/>
    <s v="PMPM"/>
    <s v="S,"/>
    <s v="null"/>
    <s v="63.07"/>
    <s v="X, CP"/>
    <x v="0"/>
    <s v="null"/>
    <n v="97622249"/>
    <x v="20"/>
    <x v="58"/>
    <x v="5"/>
    <d v="2023-09-09T00:00:00"/>
    <d v="2023-02-22T00:00:00"/>
  </r>
  <r>
    <s v="4W7Q92"/>
    <s v="MORALES NAVAS, YENIFER"/>
    <s v="Medical, HOAPIN"/>
    <s v="PMPM"/>
    <s v="S,"/>
    <s v="null"/>
    <s v="995.76"/>
    <s v="X, CP"/>
    <x v="2"/>
    <s v="null"/>
    <n v="98206077"/>
    <x v="8"/>
    <x v="44"/>
    <x v="10"/>
    <d v="2023-02-09T00:00:00"/>
    <d v="2023-02-22T00:00:00"/>
  </r>
  <r>
    <s v="4W7Q92"/>
    <s v="MORALES NAVAS, YENIFER"/>
    <s v="Medical, HOAPIN"/>
    <s v="PMPM"/>
    <s v="S,"/>
    <s v="null"/>
    <s v="995.76"/>
    <s v="X, CP"/>
    <x v="2"/>
    <s v="null"/>
    <n v="98206077"/>
    <x v="8"/>
    <x v="44"/>
    <x v="10"/>
    <d v="2023-09-09T00:00:00"/>
    <d v="2023-02-22T00:00:00"/>
  </r>
  <r>
    <s v="4W7Q54"/>
    <s v="MONTANEZ ALVAREZ, NESTOR"/>
    <s v="Medical, HOAPIN"/>
    <s v="PMPM"/>
    <s v="S,"/>
    <s v="null"/>
    <s v="42.44"/>
    <s v="X, CP"/>
    <x v="0"/>
    <s v="null"/>
    <n v="98206077"/>
    <x v="8"/>
    <x v="44"/>
    <x v="10"/>
    <d v="2023-09-09T00:00:00"/>
    <d v="2023-02-22T00:00:00"/>
  </r>
  <r>
    <s v="4W7Q54"/>
    <s v="MONTANEZ ALVAREZ, NESTOR"/>
    <s v="Medical, HOAPIN"/>
    <s v="PMPM"/>
    <s v="S,"/>
    <s v="null"/>
    <s v="42.44"/>
    <s v="X, CP"/>
    <x v="0"/>
    <s v="null"/>
    <n v="98206077"/>
    <x v="8"/>
    <x v="44"/>
    <x v="10"/>
    <d v="2023-02-09T00:00:00"/>
    <d v="2023-02-22T00:00:00"/>
  </r>
  <r>
    <s v="5W7N52"/>
    <s v="LOPEZ, MARIA"/>
    <s v="Medical, HMO9"/>
    <s v="PMPM Fee"/>
    <s v="S,"/>
    <s v="null"/>
    <s v="32.53"/>
    <s v="X, CP"/>
    <x v="1"/>
    <s v="null"/>
    <n v="92482550"/>
    <x v="4"/>
    <x v="23"/>
    <x v="1"/>
    <d v="2023-03-09T00:00:00"/>
    <d v="2023-02-22T00:00:00"/>
  </r>
  <r>
    <s v="5W7N52"/>
    <s v="LOPEZ, MARIA"/>
    <s v="Medical, HMO9"/>
    <s v="PMPM Fee"/>
    <s v="S,"/>
    <s v="null"/>
    <s v="32.53"/>
    <s v="X, CP"/>
    <x v="1"/>
    <s v="null"/>
    <n v="92482550"/>
    <x v="4"/>
    <x v="23"/>
    <x v="1"/>
    <d v="2023-02-09T00:00:00"/>
    <d v="2023-02-22T00:00:00"/>
  </r>
  <r>
    <s v="5W7N52"/>
    <s v="LOPEZ, MARIA"/>
    <s v="Medical, HMO9"/>
    <s v="PMPM"/>
    <s v=","/>
    <s v="null"/>
    <s v="32.53"/>
    <s v="X, CP"/>
    <x v="1"/>
    <s v="null"/>
    <n v="92482550"/>
    <x v="4"/>
    <x v="23"/>
    <x v="1"/>
    <d v="2023-02-09T00:00:00"/>
    <d v="2023-02-22T00:00:00"/>
  </r>
  <r>
    <s v="5W7N52"/>
    <s v="LOPEZ, MARIA"/>
    <s v="Medical, HMO9"/>
    <s v="PMPM"/>
    <s v=","/>
    <s v="null"/>
    <s v="32.53"/>
    <s v="X, CP"/>
    <x v="1"/>
    <s v="null"/>
    <n v="92482550"/>
    <x v="4"/>
    <x v="23"/>
    <x v="1"/>
    <d v="2023-03-09T00:00:00"/>
    <d v="2023-02-22T00:00:00"/>
  </r>
  <r>
    <s v="8W7P07"/>
    <s v="FERNANDEZ, JAVIER"/>
    <s v="Medical, HMO9"/>
    <s v="PMPM Fee"/>
    <s v="S,"/>
    <s v="null"/>
    <s v="62.5"/>
    <s v="X, CP"/>
    <x v="1"/>
    <s v="null"/>
    <n v="92708070"/>
    <x v="17"/>
    <x v="64"/>
    <x v="1"/>
    <d v="2023-02-09T00:00:00"/>
    <d v="2023-02-22T00:00:00"/>
  </r>
  <r>
    <s v="8W7P07"/>
    <s v="FERNANDEZ, JAVIER"/>
    <s v="Medical, HMO9"/>
    <s v="PMPM"/>
    <s v=","/>
    <s v="null"/>
    <s v="62.5"/>
    <s v="X, CP"/>
    <x v="1"/>
    <s v="null"/>
    <n v="92708070"/>
    <x v="17"/>
    <x v="64"/>
    <x v="1"/>
    <d v="2023-02-09T00:00:00"/>
    <d v="2023-02-22T00:00:00"/>
  </r>
  <r>
    <s v="4W0M63"/>
    <s v="VILLA, VANESSA"/>
    <s v="Medical, HMO9"/>
    <s v="PMPM Fee"/>
    <s v="S,"/>
    <s v="null"/>
    <s v="30.5"/>
    <s v="X, CP"/>
    <x v="0"/>
    <s v="null"/>
    <n v="98284390"/>
    <x v="5"/>
    <x v="6"/>
    <x v="1"/>
    <d v="2023-03-09T00:00:00"/>
    <d v="2023-02-22T00:00:00"/>
  </r>
  <r>
    <s v="3W2K46"/>
    <s v="LIENDO FLORES, JOELY"/>
    <s v="Medical, HOAPIN"/>
    <s v="PMPM"/>
    <s v="S,"/>
    <s v="null"/>
    <s v="32.32"/>
    <s v="X, CP"/>
    <x v="2"/>
    <s v="null"/>
    <n v="98206077"/>
    <x v="8"/>
    <x v="44"/>
    <x v="10"/>
    <d v="2023-02-09T00:00:00"/>
    <d v="2023-02-22T00:00:00"/>
  </r>
  <r>
    <s v="3W2K46"/>
    <s v="LIENDO FLORES, JOELY"/>
    <s v="Medical, HOAPIN"/>
    <s v="PMPM"/>
    <s v="S,"/>
    <s v="null"/>
    <s v="32.32"/>
    <s v="X, CP"/>
    <x v="2"/>
    <s v="null"/>
    <n v="98206077"/>
    <x v="8"/>
    <x v="44"/>
    <x v="10"/>
    <d v="2023-03-09T00:00:00"/>
    <d v="2023-02-22T00:00:00"/>
  </r>
  <r>
    <s v="6X3E37"/>
    <s v="FARIAS, LUIS"/>
    <s v="Medical, HMO9"/>
    <s v="PMPM Fee"/>
    <s v="S,"/>
    <s v="null"/>
    <n v="23"/>
    <s v="X, CP"/>
    <x v="2"/>
    <s v="null"/>
    <n v="98284390"/>
    <x v="5"/>
    <x v="6"/>
    <x v="1"/>
    <d v="2023-02-09T00:00:00"/>
    <d v="2023-02-22T00:00:00"/>
  </r>
  <r>
    <s v="6X3E37"/>
    <s v="FARIAS, LUIS"/>
    <s v="Medical, HMO9"/>
    <s v="PMPM"/>
    <s v="S,"/>
    <s v="null"/>
    <n v="23"/>
    <s v="X, CP"/>
    <x v="2"/>
    <s v="null"/>
    <n v="98284390"/>
    <x v="5"/>
    <x v="6"/>
    <x v="1"/>
    <d v="2023-02-09T00:00:00"/>
    <d v="2023-02-22T00:00:00"/>
  </r>
  <r>
    <s v="9XV223"/>
    <s v="ARBAIZA, MARIA L"/>
    <s v="Medical, HMO9"/>
    <s v="PMPM"/>
    <s v="S,"/>
    <s v="null"/>
    <s v="90.55"/>
    <s v="X, CP"/>
    <x v="0"/>
    <s v="null"/>
    <n v="97222498"/>
    <x v="3"/>
    <x v="62"/>
    <x v="1"/>
    <d v="2023-03-09T00:00:00"/>
    <d v="2023-02-22T00:00:00"/>
  </r>
  <r>
    <s v="2XX882"/>
    <s v="RUACIRO, JHOSSER"/>
    <s v="Medical, HOAPIN"/>
    <s v="PMPM Fee"/>
    <s v="S,"/>
    <s v="null"/>
    <s v="-63.92"/>
    <s v="X, CP"/>
    <x v="2"/>
    <s v="null"/>
    <n v="92553657"/>
    <x v="2"/>
    <x v="46"/>
    <x v="0"/>
    <d v="2023-02-09T00:00:00"/>
    <d v="2023-02-22T00:00:00"/>
  </r>
  <r>
    <s v="2XX882"/>
    <s v="RUACIRO, JHOSSER"/>
    <s v="Medical, HOAPIN"/>
    <s v="PMPM"/>
    <s v="S,"/>
    <s v="null"/>
    <s v="-63.92"/>
    <s v="X, CP"/>
    <x v="4"/>
    <s v="null"/>
    <n v="92553657"/>
    <x v="2"/>
    <x v="46"/>
    <x v="0"/>
    <d v="2023-02-09T00:00:00"/>
    <d v="2023-02-22T00:00:00"/>
  </r>
  <r>
    <s v="2XU394"/>
    <s v="OLIVARES, OLGA DELIA"/>
    <s v="Medical, HMO9"/>
    <s v="PMPM Fee"/>
    <s v="S,"/>
    <s v="null"/>
    <s v="29.75"/>
    <s v="X, CP"/>
    <x v="2"/>
    <s v="null"/>
    <n v="92838542"/>
    <x v="2"/>
    <x v="15"/>
    <x v="1"/>
    <d v="2023-03-09T00:00:00"/>
    <d v="2023-02-22T00:00:00"/>
  </r>
  <r>
    <s v="2XU394"/>
    <s v="OLIVARES, OLGA DELIA"/>
    <s v="Medical, HMO9"/>
    <s v="PMPM"/>
    <s v="S,"/>
    <s v="null"/>
    <s v="29.75"/>
    <s v="X, CP"/>
    <x v="2"/>
    <s v="null"/>
    <n v="92838542"/>
    <x v="2"/>
    <x v="15"/>
    <x v="1"/>
    <d v="2023-03-09T00:00:00"/>
    <d v="2023-02-22T00:00:00"/>
  </r>
  <r>
    <s v="4W5G22"/>
    <s v="PINA, JUANA"/>
    <s v="Medical, HMO9"/>
    <s v="PMPM Fee"/>
    <s v="S,"/>
    <s v="null"/>
    <s v="36.55"/>
    <s v="X, CP"/>
    <x v="0"/>
    <s v="null"/>
    <n v="92972757"/>
    <x v="4"/>
    <x v="40"/>
    <x v="1"/>
    <d v="2023-02-09T00:00:00"/>
    <d v="2023-02-22T00:00:00"/>
  </r>
  <r>
    <s v="4W5G22"/>
    <s v="PINA, JUANA"/>
    <s v="Medical, HMO9"/>
    <s v="PMPM"/>
    <s v="S,"/>
    <s v="null"/>
    <s v="36.55"/>
    <s v="X, CP"/>
    <x v="0"/>
    <s v="null"/>
    <n v="92972757"/>
    <x v="4"/>
    <x v="40"/>
    <x v="1"/>
    <d v="2023-02-09T00:00:00"/>
    <d v="2023-02-22T00:00:00"/>
  </r>
  <r>
    <s v="5X2P86"/>
    <s v="DE MICHELI, GABRIELE"/>
    <s v="Medical, HMO9"/>
    <s v="PMPM Fee"/>
    <s v="S,"/>
    <s v="null"/>
    <s v="32.57"/>
    <s v="X, CP"/>
    <x v="0"/>
    <s v="null"/>
    <n v="98247068"/>
    <x v="2"/>
    <x v="52"/>
    <x v="3"/>
    <d v="2023-03-09T00:00:00"/>
    <d v="2023-02-22T00:00:00"/>
  </r>
  <r>
    <s v="5X2P86"/>
    <s v="DE MICHELI, GABRIELE"/>
    <s v="Medical, HMO9"/>
    <s v="PMPM"/>
    <s v="S,"/>
    <s v="null"/>
    <s v="32.57"/>
    <s v="X, CP"/>
    <x v="0"/>
    <s v="null"/>
    <n v="98247068"/>
    <x v="2"/>
    <x v="52"/>
    <x v="3"/>
    <d v="2023-03-09T00:00:00"/>
    <d v="2023-02-22T00:00:00"/>
  </r>
  <r>
    <s v="6X9L27"/>
    <s v="PAEZ, SAJIRA"/>
    <s v="Medical, HOAPIN"/>
    <s v="PMPM Fee"/>
    <s v="S,"/>
    <s v="null"/>
    <s v="20.94"/>
    <s v="X, CP"/>
    <x v="0"/>
    <s v="null"/>
    <n v="92235272"/>
    <x v="4"/>
    <x v="55"/>
    <x v="0"/>
    <d v="2023-02-09T00:00:00"/>
    <d v="2023-02-22T00:00:00"/>
  </r>
  <r>
    <s v="6X9L27"/>
    <s v="PAEZ, SAJIRA"/>
    <s v="Medical, HOAPIN"/>
    <s v="PMPM"/>
    <s v="S,"/>
    <s v="null"/>
    <s v="20.94"/>
    <s v="X, CP"/>
    <x v="0"/>
    <s v="null"/>
    <n v="92235272"/>
    <x v="4"/>
    <x v="55"/>
    <x v="0"/>
    <d v="2023-02-09T00:00:00"/>
    <d v="2023-02-22T00:00:00"/>
  </r>
  <r>
    <s v="5X8L87"/>
    <s v="KELLEY, SHAWN"/>
    <s v="Medical, HMO9"/>
    <s v="PMPM"/>
    <s v="S,"/>
    <s v="null"/>
    <s v="283.2"/>
    <s v="X, CP"/>
    <x v="0"/>
    <s v="null"/>
    <n v="92495476"/>
    <x v="2"/>
    <x v="31"/>
    <x v="12"/>
    <d v="2023-02-09T00:00:00"/>
    <d v="2023-02-22T00:00:00"/>
  </r>
  <r>
    <s v="6X0E27"/>
    <s v="SORIANO, ASHLEIDY"/>
    <s v="Medical, HOAPIN"/>
    <s v="PMPM Fee"/>
    <s v="CH,"/>
    <s v="null"/>
    <s v="97.52"/>
    <s v="X, CP"/>
    <x v="0"/>
    <s v="null"/>
    <n v="98272920"/>
    <x v="8"/>
    <x v="59"/>
    <x v="5"/>
    <d v="2023-02-09T00:00:00"/>
    <d v="2023-02-22T00:00:00"/>
  </r>
  <r>
    <s v="6X0E27"/>
    <s v="SORIANO, ASHLEIDY"/>
    <s v="Medical, HOAPIN"/>
    <s v="PMPM"/>
    <s v="CH,"/>
    <s v="null"/>
    <s v="97.52"/>
    <s v="X, CP"/>
    <x v="0"/>
    <s v="null"/>
    <n v="98272920"/>
    <x v="8"/>
    <x v="59"/>
    <x v="5"/>
    <d v="2023-02-09T00:00:00"/>
    <d v="2023-02-22T00:00:00"/>
  </r>
  <r>
    <s v="6X3E32"/>
    <s v="MEDINA, AGUSTIN"/>
    <s v="Medical, HOAPIN"/>
    <s v="PMPM Fee"/>
    <s v="S,"/>
    <s v="null"/>
    <s v="26.52"/>
    <s v="X, CP"/>
    <x v="0"/>
    <s v="null"/>
    <n v="92436070"/>
    <x v="11"/>
    <x v="24"/>
    <x v="0"/>
    <d v="2023-03-09T00:00:00"/>
    <d v="2023-02-22T00:00:00"/>
  </r>
  <r>
    <s v="6X3E32"/>
    <s v="MEDINA, AGUSTIN"/>
    <s v="Medical, HOAPIN"/>
    <s v="PMPM Fee"/>
    <s v="S,"/>
    <s v="null"/>
    <s v="26.52"/>
    <s v="X, CP"/>
    <x v="0"/>
    <s v="null"/>
    <n v="92436070"/>
    <x v="11"/>
    <x v="24"/>
    <x v="0"/>
    <d v="2023-02-09T00:00:00"/>
    <d v="2023-02-22T00:00:00"/>
  </r>
  <r>
    <s v="6X3E32"/>
    <s v="MEDINA, AGUSTIN"/>
    <s v="Medical, HOAPIN"/>
    <s v="PMPM"/>
    <s v="S,"/>
    <s v="null"/>
    <s v="26.52"/>
    <s v="X, CP"/>
    <x v="0"/>
    <s v="null"/>
    <n v="92436070"/>
    <x v="11"/>
    <x v="24"/>
    <x v="0"/>
    <d v="2023-02-09T00:00:00"/>
    <d v="2023-02-22T00:00:00"/>
  </r>
  <r>
    <s v="6X3E32"/>
    <s v="MEDINA, AGUSTIN"/>
    <s v="Medical, HOAPIN"/>
    <s v="PMPM"/>
    <s v="S,"/>
    <s v="null"/>
    <s v="26.52"/>
    <s v="X, CP"/>
    <x v="0"/>
    <s v="null"/>
    <n v="92436070"/>
    <x v="11"/>
    <x v="24"/>
    <x v="0"/>
    <d v="2023-03-09T00:00:00"/>
    <d v="2023-02-22T00:00:00"/>
  </r>
  <r>
    <s v="2XQ903"/>
    <s v="LLUBERES, CESARINA"/>
    <s v="Medical, HOAPIN"/>
    <s v="PMPM Fee"/>
    <s v="S,"/>
    <s v="null"/>
    <s v="69.96"/>
    <s v="X, CP"/>
    <x v="0"/>
    <s v="null"/>
    <n v="92024632"/>
    <x v="2"/>
    <x v="11"/>
    <x v="5"/>
    <d v="2023-02-09T00:00:00"/>
    <d v="2023-02-22T00:00:00"/>
  </r>
  <r>
    <s v="2XQ903"/>
    <s v="LLUBERES, CESARINA"/>
    <s v="Medical, HOAPIN"/>
    <s v="PMPM"/>
    <s v="S,"/>
    <s v="null"/>
    <s v="69.96"/>
    <s v="X, CP"/>
    <x v="0"/>
    <s v="null"/>
    <n v="92024632"/>
    <x v="2"/>
    <x v="11"/>
    <x v="5"/>
    <d v="2023-02-09T00:00:00"/>
    <d v="2023-02-22T00:00:00"/>
  </r>
  <r>
    <s v="8W92B2"/>
    <s v="RODRIGUEZ CEPEDA, CRISTEL"/>
    <s v="Medical, HOAPIN"/>
    <s v="PMPM Fee"/>
    <s v="S,"/>
    <s v="null"/>
    <s v="57.28"/>
    <s v="X, CP"/>
    <x v="3"/>
    <s v="null"/>
    <n v="97622249"/>
    <x v="20"/>
    <x v="58"/>
    <x v="5"/>
    <d v="2023-02-09T00:00:00"/>
    <d v="2023-02-22T00:00:00"/>
  </r>
  <r>
    <s v="8W92B2"/>
    <s v="RODRIGUEZ CEPEDA, CRISTEL"/>
    <s v="Medical, HOAPIN"/>
    <s v="PMPM"/>
    <s v=","/>
    <s v="null"/>
    <s v="57.28"/>
    <s v="X, CP"/>
    <x v="3"/>
    <s v="null"/>
    <n v="97622249"/>
    <x v="20"/>
    <x v="58"/>
    <x v="5"/>
    <d v="2023-02-09T00:00:00"/>
    <d v="2023-02-22T00:00:00"/>
  </r>
  <r>
    <s v="5X0N52"/>
    <s v="MESTRE CABELLO, RENE"/>
    <s v="Medical, HOAPIN"/>
    <s v="PMPM Fee"/>
    <s v="S,"/>
    <s v="null"/>
    <s v="22.49"/>
    <s v="X, CP"/>
    <x v="0"/>
    <s v="null"/>
    <n v="97039536"/>
    <x v="5"/>
    <x v="65"/>
    <x v="0"/>
    <d v="2023-03-09T00:00:00"/>
    <d v="2023-02-22T00:00:00"/>
  </r>
  <r>
    <s v="5X0N52"/>
    <s v="MESTRE CABELLO, RENE"/>
    <s v="Medical, HOAPIN"/>
    <s v="PMPM"/>
    <s v="S,"/>
    <s v="null"/>
    <s v="22.49"/>
    <s v="X, CP"/>
    <x v="0"/>
    <s v="null"/>
    <n v="97039536"/>
    <x v="5"/>
    <x v="65"/>
    <x v="0"/>
    <d v="2023-03-09T00:00:00"/>
    <d v="2023-02-22T00:00:00"/>
  </r>
  <r>
    <s v="7X5N93"/>
    <s v="MONTENEGRO, CARLOS"/>
    <s v="Medical, HMO9"/>
    <s v="PMPM Fee"/>
    <s v="S,"/>
    <s v="null"/>
    <s v="57.74"/>
    <s v="X, CP"/>
    <x v="3"/>
    <s v="null"/>
    <n v="97552676"/>
    <x v="16"/>
    <x v="51"/>
    <x v="3"/>
    <d v="2023-02-09T00:00:00"/>
    <d v="2023-02-22T00:00:00"/>
  </r>
  <r>
    <s v="7X5N93"/>
    <s v="MONTENEGRO, CARLOS"/>
    <s v="Medical, HMO9"/>
    <s v="PMPM"/>
    <s v=","/>
    <s v="null"/>
    <s v="57.74"/>
    <s v="X, CP"/>
    <x v="3"/>
    <s v="null"/>
    <n v="97552676"/>
    <x v="16"/>
    <x v="51"/>
    <x v="3"/>
    <d v="2023-02-09T00:00:00"/>
    <d v="2023-02-22T00:00:00"/>
  </r>
  <r>
    <s v="7XK838"/>
    <s v="MCFANN, LYNDELL"/>
    <s v="Medical, HMO9"/>
    <s v="PMPM Fee"/>
    <s v="S,"/>
    <s v="null"/>
    <s v="29.27"/>
    <s v="X, CP"/>
    <x v="0"/>
    <s v="null"/>
    <n v="92495476"/>
    <x v="2"/>
    <x v="31"/>
    <x v="1"/>
    <d v="2023-02-09T00:00:00"/>
    <d v="2023-02-22T00:00:00"/>
  </r>
  <r>
    <s v="7XK838"/>
    <s v="MCFANN, LYNDELL"/>
    <s v="Medical, HMO9"/>
    <s v="PMPM"/>
    <s v="S,"/>
    <s v="null"/>
    <s v="29.27"/>
    <s v="X, CP"/>
    <x v="0"/>
    <s v="null"/>
    <n v="92495476"/>
    <x v="2"/>
    <x v="31"/>
    <x v="1"/>
    <d v="2023-02-09T00:00:00"/>
    <d v="2023-02-22T00:00:00"/>
  </r>
  <r>
    <s v="3XK863"/>
    <s v="MONTENEGRO PEREZ, LINA"/>
    <s v="Medical, HOAPIN"/>
    <s v="PMPM Fee"/>
    <s v="S,"/>
    <s v="null"/>
    <s v="220.58"/>
    <s v="X, CP"/>
    <x v="7"/>
    <s v="null"/>
    <n v="98620068"/>
    <x v="2"/>
    <x v="57"/>
    <x v="5"/>
    <d v="2023-02-09T00:00:00"/>
    <d v="2023-02-22T00:00:00"/>
  </r>
  <r>
    <s v="3XK863"/>
    <s v="MONTENEGRO PEREZ, LINA"/>
    <s v="Medical, HOAPIN"/>
    <s v="PMPM Fee"/>
    <s v="S,"/>
    <s v="null"/>
    <s v="945.22"/>
    <s v="X, CP"/>
    <x v="0"/>
    <s v="null"/>
    <n v="98620068"/>
    <x v="2"/>
    <x v="57"/>
    <x v="5"/>
    <d v="2023-09-09T00:00:00"/>
    <d v="2023-02-22T00:00:00"/>
  </r>
  <r>
    <s v="3XK863"/>
    <s v="MONTENEGRO PEREZ, LINA"/>
    <s v="Medical, HOAPIN"/>
    <s v="PMPM"/>
    <s v=","/>
    <s v="null"/>
    <s v="220.58"/>
    <s v="X, CP"/>
    <x v="7"/>
    <s v="null"/>
    <n v="98620068"/>
    <x v="2"/>
    <x v="57"/>
    <x v="5"/>
    <d v="2023-02-09T00:00:00"/>
    <d v="2023-02-22T00:00:00"/>
  </r>
  <r>
    <s v="3XK863"/>
    <s v="MONTENEGRO PEREZ, LINA"/>
    <s v="Medical, HOAPIN"/>
    <s v="PMPM"/>
    <s v="S,"/>
    <s v="null"/>
    <s v="945.22"/>
    <s v="X, CP"/>
    <x v="0"/>
    <s v="null"/>
    <n v="98620068"/>
    <x v="2"/>
    <x v="57"/>
    <x v="5"/>
    <d v="2023-09-09T00:00:00"/>
    <d v="2023-02-22T00:00:00"/>
  </r>
  <r>
    <s v="9XG758"/>
    <s v="RESENDIZ, ANA"/>
    <s v="Medical, HMO9"/>
    <s v="PMPM Fee"/>
    <s v="S,"/>
    <s v="null"/>
    <s v="38.97"/>
    <s v="X, CP"/>
    <x v="2"/>
    <s v="null"/>
    <n v="92878532"/>
    <x v="2"/>
    <x v="66"/>
    <x v="1"/>
    <d v="2023-03-09T00:00:00"/>
    <d v="2023-02-22T00:00:00"/>
  </r>
  <r>
    <s v="9XG758"/>
    <s v="RESENDIZ, ANA"/>
    <s v="Medical, HMO9"/>
    <s v="PMPM"/>
    <s v="S,"/>
    <s v="null"/>
    <s v="38.97"/>
    <s v="X, CP"/>
    <x v="2"/>
    <s v="null"/>
    <n v="92878532"/>
    <x v="2"/>
    <x v="66"/>
    <x v="1"/>
    <d v="2023-03-09T00:00:00"/>
    <d v="2023-02-22T00:00:00"/>
  </r>
  <r>
    <s v="4W22M6"/>
    <s v="ALMANZA, YUNIEIRA"/>
    <s v="Medical, HMO9"/>
    <s v="PMPM Fee"/>
    <s v="S,"/>
    <s v="null"/>
    <s v="37.05"/>
    <s v="X, CP"/>
    <x v="0"/>
    <s v="null"/>
    <n v="92495422"/>
    <x v="2"/>
    <x v="4"/>
    <x v="1"/>
    <d v="2023-02-09T00:00:00"/>
    <d v="2023-02-22T00:00:00"/>
  </r>
  <r>
    <s v="4W22M6"/>
    <s v="ALMANZA, YUNIEIRA"/>
    <s v="Medical, HMO9"/>
    <s v="PMPM Fee"/>
    <s v="S,"/>
    <s v="null"/>
    <s v="37.05"/>
    <s v="X, CP"/>
    <x v="0"/>
    <s v="null"/>
    <n v="92495422"/>
    <x v="2"/>
    <x v="4"/>
    <x v="1"/>
    <d v="2023-09-09T00:00:00"/>
    <d v="2023-02-22T00:00:00"/>
  </r>
  <r>
    <s v="4W22M6"/>
    <s v="ALMANZA, YUNIEIRA"/>
    <s v="Medical, HMO9"/>
    <s v="PMPM"/>
    <s v="S,"/>
    <s v="null"/>
    <s v="37.05"/>
    <s v="X, CP"/>
    <x v="0"/>
    <s v="null"/>
    <n v="92495422"/>
    <x v="2"/>
    <x v="4"/>
    <x v="1"/>
    <d v="2023-09-09T00:00:00"/>
    <d v="2023-02-22T00:00:00"/>
  </r>
  <r>
    <s v="4W22M6"/>
    <s v="ALMANZA, YUNIEIRA"/>
    <s v="Medical, HMO9"/>
    <s v="PMPM"/>
    <s v="S,"/>
    <s v="null"/>
    <s v="37.05"/>
    <s v="X, CP"/>
    <x v="0"/>
    <s v="null"/>
    <n v="92495422"/>
    <x v="2"/>
    <x v="4"/>
    <x v="1"/>
    <d v="2023-02-09T00:00:00"/>
    <d v="2023-02-22T00:00:00"/>
  </r>
  <r>
    <s v="4W72L3"/>
    <s v="SCHAFFER, STEVEN"/>
    <s v="Medical, HOAPIN"/>
    <s v="PMPM Fee"/>
    <s v="S,"/>
    <s v="null"/>
    <s v="47.4"/>
    <s v="X, CP"/>
    <x v="0"/>
    <s v="null"/>
    <n v="98247068"/>
    <x v="2"/>
    <x v="52"/>
    <x v="5"/>
    <d v="2023-09-09T00:00:00"/>
    <d v="2023-02-22T00:00:00"/>
  </r>
  <r>
    <s v="4W72L3"/>
    <s v="SCHAFFER, STEVEN"/>
    <s v="Medical, HOAPIN"/>
    <s v="PMPM"/>
    <s v="S,"/>
    <s v="null"/>
    <s v="47.4"/>
    <s v="X, CP"/>
    <x v="0"/>
    <s v="null"/>
    <n v="98247068"/>
    <x v="2"/>
    <x v="52"/>
    <x v="5"/>
    <d v="2023-09-09T00:00:00"/>
    <d v="2023-02-22T00:00:00"/>
  </r>
  <r>
    <s v="2W38L0"/>
    <s v="URDANETA, HECTOR"/>
    <s v="Medical, HMO9"/>
    <s v="PMPM Fee"/>
    <s v="S,"/>
    <s v="null"/>
    <s v="94.25"/>
    <s v="X, CP"/>
    <x v="0"/>
    <s v="null"/>
    <n v="98883037"/>
    <x v="17"/>
    <x v="38"/>
    <x v="1"/>
    <d v="2023-03-09T00:00:00"/>
    <d v="2023-02-22T00:00:00"/>
  </r>
  <r>
    <s v="2W38L0"/>
    <s v="URDANETA, HECTOR"/>
    <s v="Medical, HMO9"/>
    <s v="PMPM Fee"/>
    <s v="S,"/>
    <s v="null"/>
    <s v="94.25"/>
    <s v="X, CP"/>
    <x v="0"/>
    <s v="null"/>
    <n v="98883037"/>
    <x v="17"/>
    <x v="38"/>
    <x v="1"/>
    <d v="2023-02-09T00:00:00"/>
    <d v="2023-02-22T00:00:00"/>
  </r>
  <r>
    <s v="2W38L0"/>
    <s v="URDANETA, HECTOR"/>
    <s v="Medical, HMO9"/>
    <s v="PMPM Fee"/>
    <s v="S,"/>
    <s v="null"/>
    <s v="94.25"/>
    <s v="X, CP"/>
    <x v="0"/>
    <s v="null"/>
    <n v="98883037"/>
    <x v="17"/>
    <x v="38"/>
    <x v="1"/>
    <d v="2023-09-09T00:00:00"/>
    <d v="2023-02-22T00:00:00"/>
  </r>
  <r>
    <s v="2W38L0"/>
    <s v="URDANETA, HECTOR"/>
    <s v="Medical, HMO9"/>
    <s v="PMPM"/>
    <s v="S,"/>
    <s v="null"/>
    <s v="94.25"/>
    <s v="X, CP"/>
    <x v="0"/>
    <s v="null"/>
    <n v="98883037"/>
    <x v="17"/>
    <x v="38"/>
    <x v="1"/>
    <d v="2023-09-09T00:00:00"/>
    <d v="2023-02-22T00:00:00"/>
  </r>
  <r>
    <s v="2W38L0"/>
    <s v="URDANETA, HECTOR"/>
    <s v="Medical, HMO9"/>
    <s v="PMPM"/>
    <s v="S,"/>
    <s v="null"/>
    <s v="94.25"/>
    <s v="X, CP"/>
    <x v="0"/>
    <s v="null"/>
    <n v="98883037"/>
    <x v="17"/>
    <x v="38"/>
    <x v="1"/>
    <d v="2023-03-09T00:00:00"/>
    <d v="2023-02-22T00:00:00"/>
  </r>
  <r>
    <s v="2W38L0"/>
    <s v="URDANETA, HECTOR"/>
    <s v="Medical, HMO9"/>
    <s v="PMPM"/>
    <s v="S,"/>
    <s v="null"/>
    <s v="94.25"/>
    <s v="X, CP"/>
    <x v="0"/>
    <s v="null"/>
    <n v="98883037"/>
    <x v="17"/>
    <x v="38"/>
    <x v="1"/>
    <d v="2023-02-09T00:00:00"/>
    <d v="2023-02-22T00:00:00"/>
  </r>
  <r>
    <s v="2W05N2"/>
    <s v="GAZQUEZ, YOSVANY"/>
    <s v="Medical, HMO9"/>
    <s v="PMPM Fee"/>
    <s v="S,"/>
    <s v="null"/>
    <s v="20.87"/>
    <s v="X, CP"/>
    <x v="0"/>
    <s v="null"/>
    <n v="98908929"/>
    <x v="7"/>
    <x v="9"/>
    <x v="3"/>
    <d v="2023-09-09T00:00:00"/>
    <d v="2023-02-22T00:00:00"/>
  </r>
  <r>
    <s v="2W05N2"/>
    <s v="GAZQUEZ, YOSVANY"/>
    <s v="Medical, HMO9"/>
    <s v="PMPM"/>
    <s v="S,"/>
    <s v="null"/>
    <s v="20.87"/>
    <s v="X, CP"/>
    <x v="0"/>
    <s v="null"/>
    <n v="98908929"/>
    <x v="7"/>
    <x v="9"/>
    <x v="3"/>
    <d v="2023-09-09T00:00:00"/>
    <d v="2023-02-22T00:00:00"/>
  </r>
  <r>
    <s v="3W73L8"/>
    <s v="KANAHAN OJEDA, ANGELA"/>
    <s v="Medical, HMO9"/>
    <s v="PMPM Fee"/>
    <s v="S,"/>
    <s v="null"/>
    <n v="32"/>
    <s v="X, CP"/>
    <x v="0"/>
    <s v="null"/>
    <n v="92926228"/>
    <x v="21"/>
    <x v="67"/>
    <x v="1"/>
    <d v="2023-09-09T00:00:00"/>
    <d v="2023-02-22T00:00:00"/>
  </r>
  <r>
    <s v="3W73L8"/>
    <s v="KANAHAN OJEDA, ANGELA"/>
    <s v="Medical, HMO9"/>
    <s v="PMPM"/>
    <s v="S,"/>
    <s v="null"/>
    <n v="32"/>
    <s v="X, CP"/>
    <x v="0"/>
    <s v="null"/>
    <n v="92926228"/>
    <x v="21"/>
    <x v="67"/>
    <x v="1"/>
    <d v="2023-09-09T00:00:00"/>
    <d v="2023-02-22T00:00:00"/>
  </r>
  <r>
    <s v="3W33L2"/>
    <s v="VILLALOBOS CARIDAD, LEONI"/>
    <s v="Medical, HMO9"/>
    <s v="PMPM Fee"/>
    <s v="S,"/>
    <s v="null"/>
    <s v="93.93"/>
    <s v="X, CP"/>
    <x v="2"/>
    <s v="null"/>
    <n v="92294264"/>
    <x v="15"/>
    <x v="34"/>
    <x v="3"/>
    <d v="2023-09-09T00:00:00"/>
    <d v="2023-02-22T00:00:00"/>
  </r>
  <r>
    <s v="3W33L2"/>
    <s v="VILLALOBOS CARIDAD, LEONI"/>
    <s v="Medical, HMO9"/>
    <s v="PMPM"/>
    <s v="S,"/>
    <s v="null"/>
    <s v="93.93"/>
    <s v="X, CP"/>
    <x v="2"/>
    <s v="null"/>
    <n v="92294264"/>
    <x v="15"/>
    <x v="34"/>
    <x v="3"/>
    <d v="2023-09-09T00:00:00"/>
    <d v="2023-02-22T00:00:00"/>
  </r>
  <r>
    <s v="5W42F0"/>
    <s v="ROA, LOREN"/>
    <s v="Medical, HOAPIN"/>
    <s v="PMPM Fee"/>
    <s v="S,"/>
    <s v="null"/>
    <s v="22.28"/>
    <s v="X, CP"/>
    <x v="0"/>
    <s v="null"/>
    <n v="92553657"/>
    <x v="2"/>
    <x v="46"/>
    <x v="0"/>
    <d v="2023-03-09T00:00:00"/>
    <d v="2023-02-22T00:00:00"/>
  </r>
  <r>
    <s v="5W42F0"/>
    <s v="ROA, LOREN"/>
    <s v="Medical, HOAPIN"/>
    <s v="PMPM Fee"/>
    <s v="S,"/>
    <s v="null"/>
    <s v="22.28"/>
    <s v="X, CP"/>
    <x v="0"/>
    <s v="null"/>
    <n v="92553657"/>
    <x v="2"/>
    <x v="46"/>
    <x v="0"/>
    <d v="2023-02-09T00:00:00"/>
    <d v="2023-02-22T00:00:00"/>
  </r>
  <r>
    <s v="5W42F0"/>
    <s v="ROA, LOREN"/>
    <s v="Medical, HOAPIN"/>
    <s v="PMPM"/>
    <s v="S,"/>
    <s v="null"/>
    <s v="22.28"/>
    <s v="X, CP"/>
    <x v="0"/>
    <s v="null"/>
    <n v="92553657"/>
    <x v="2"/>
    <x v="46"/>
    <x v="0"/>
    <d v="2023-03-09T00:00:00"/>
    <d v="2023-02-22T00:00:00"/>
  </r>
  <r>
    <s v="5W42F0"/>
    <s v="ROA, LOREN"/>
    <s v="Medical, HOAPIN"/>
    <s v="PMPM"/>
    <s v="S,"/>
    <s v="null"/>
    <s v="22.28"/>
    <s v="X, CP"/>
    <x v="0"/>
    <s v="null"/>
    <n v="92553657"/>
    <x v="2"/>
    <x v="46"/>
    <x v="0"/>
    <d v="2023-02-09T00:00:00"/>
    <d v="2023-02-22T00:00:00"/>
  </r>
  <r>
    <s v="0W0U45"/>
    <s v="ROMERO, MARIA"/>
    <s v="Medical, HMO9"/>
    <s v="PMPM Fee"/>
    <s v="S,"/>
    <s v="null"/>
    <s v="59.58"/>
    <s v="X, CP"/>
    <x v="0"/>
    <s v="null"/>
    <n v="92460786"/>
    <x v="4"/>
    <x v="42"/>
    <x v="1"/>
    <d v="2023-02-09T00:00:00"/>
    <d v="2023-02-22T00:00:00"/>
  </r>
  <r>
    <s v="0W0U45"/>
    <s v="ROMERO, MARIA"/>
    <s v="Medical, HMO9"/>
    <s v="PMPM"/>
    <s v="S,"/>
    <s v="null"/>
    <s v="59.58"/>
    <s v="X, CP"/>
    <x v="0"/>
    <s v="null"/>
    <n v="92460786"/>
    <x v="4"/>
    <x v="42"/>
    <x v="1"/>
    <d v="2023-02-09T00:00:00"/>
    <d v="2023-02-22T00:00:00"/>
  </r>
  <r>
    <s v="6X2Q34"/>
    <s v="CARIDAD, ZULAIDA"/>
    <s v="Medical, HMO9"/>
    <s v="PMPM Fee"/>
    <s v="S,"/>
    <s v="null"/>
    <s v="24.74"/>
    <s v="X, CP"/>
    <x v="0"/>
    <s v="null"/>
    <n v="20023742"/>
    <x v="12"/>
    <x v="25"/>
    <x v="1"/>
    <d v="2023-02-09T00:00:00"/>
    <d v="2023-02-22T00:00:00"/>
  </r>
  <r>
    <s v="6X2Q34"/>
    <s v="CARIDAD, ZULAIDA"/>
    <s v="Medical, HMO9"/>
    <s v="PMPM"/>
    <s v="S,"/>
    <s v="null"/>
    <s v="24.74"/>
    <s v="X, CP"/>
    <x v="0"/>
    <s v="null"/>
    <n v="20023742"/>
    <x v="12"/>
    <x v="25"/>
    <x v="1"/>
    <d v="2023-02-09T00:00:00"/>
    <d v="2023-02-22T00:00:00"/>
  </r>
  <r>
    <s v="2XR927"/>
    <s v="VALON ARCIA, YUSLEYKI"/>
    <s v="Medical, HMO9"/>
    <s v="PMPM Fee"/>
    <s v="S,"/>
    <s v="null"/>
    <s v="-90.82"/>
    <s v="X, CP"/>
    <x v="0"/>
    <s v="null"/>
    <n v="92838542"/>
    <x v="2"/>
    <x v="15"/>
    <x v="1"/>
    <d v="2023-02-09T00:00:00"/>
    <d v="2023-02-22T00:00:00"/>
  </r>
  <r>
    <s v="2XR927"/>
    <s v="VALON ARCIA, YUSLEYKI"/>
    <s v="Medical, HMO9"/>
    <s v="PMPM"/>
    <s v="S,"/>
    <s v="null"/>
    <s v="-90.82"/>
    <s v="X, CP"/>
    <x v="0"/>
    <s v="null"/>
    <n v="92838542"/>
    <x v="2"/>
    <x v="15"/>
    <x v="1"/>
    <d v="2023-02-09T00:00:00"/>
    <d v="2023-02-22T00:00:00"/>
  </r>
  <r>
    <s v="4W305B"/>
    <s v="MUNIZ, SALVADOR"/>
    <s v="Medical, HMO9"/>
    <s v="PMPM Fee"/>
    <s v="S,"/>
    <s v="null"/>
    <s v="52.9"/>
    <s v="X, CP"/>
    <x v="2"/>
    <s v="null"/>
    <n v="20926456"/>
    <x v="2"/>
    <x v="33"/>
    <x v="1"/>
    <d v="2023-03-09T00:00:00"/>
    <d v="2023-02-22T00:00:00"/>
  </r>
  <r>
    <s v="4W305B"/>
    <s v="MUNIZ, SALVADOR"/>
    <s v="Medical, HMO9"/>
    <s v="PMPM"/>
    <s v="S,"/>
    <s v="null"/>
    <s v="52.9"/>
    <s v="X, CP"/>
    <x v="2"/>
    <s v="null"/>
    <n v="20926456"/>
    <x v="2"/>
    <x v="33"/>
    <x v="1"/>
    <d v="2023-03-09T00:00:00"/>
    <d v="2023-02-22T00:00:00"/>
  </r>
  <r>
    <s v="0W48U4"/>
    <s v="GUTIERREZ, LAURIANNY"/>
    <s v="Medical, HMO9"/>
    <s v="PMPM Fee"/>
    <s v="S,"/>
    <s v="null"/>
    <s v="962.45"/>
    <s v="X, CP"/>
    <x v="0"/>
    <s v="null"/>
    <n v="97706452"/>
    <x v="3"/>
    <x v="3"/>
    <x v="1"/>
    <d v="2023-02-09T00:00:00"/>
    <d v="2023-02-22T00:00:00"/>
  </r>
  <r>
    <s v="0W48U4"/>
    <s v="GUTIERREZ, LAURIANNY"/>
    <s v="Medical, HMO9"/>
    <s v="PMPM Fee"/>
    <s v="S,"/>
    <s v="null"/>
    <s v="962.45"/>
    <s v="X, CP"/>
    <x v="0"/>
    <s v="null"/>
    <n v="97706452"/>
    <x v="3"/>
    <x v="3"/>
    <x v="1"/>
    <d v="2023-09-09T00:00:00"/>
    <d v="2023-02-22T00:00:00"/>
  </r>
  <r>
    <s v="0W48U4"/>
    <s v="GUTIERREZ, LAURIANNY"/>
    <s v="Medical, HMO9"/>
    <s v="PMPM"/>
    <s v="S,"/>
    <s v="null"/>
    <s v="962.45"/>
    <s v="X, CP"/>
    <x v="0"/>
    <s v="null"/>
    <n v="97706452"/>
    <x v="3"/>
    <x v="3"/>
    <x v="1"/>
    <d v="2023-02-09T00:00:00"/>
    <d v="2023-02-22T00:00:00"/>
  </r>
  <r>
    <s v="0W48U4"/>
    <s v="GUTIERREZ, LAURIANNY"/>
    <s v="Medical, HMO9"/>
    <s v="PMPM"/>
    <s v="S,"/>
    <s v="null"/>
    <s v="962.45"/>
    <s v="X, CP"/>
    <x v="0"/>
    <s v="null"/>
    <n v="97706452"/>
    <x v="3"/>
    <x v="3"/>
    <x v="1"/>
    <d v="2023-09-09T00:00:00"/>
    <d v="2023-02-22T00:00:00"/>
  </r>
  <r>
    <s v="2W26U4"/>
    <s v="CORTES, CAMILO"/>
    <s v="Medical, HOAPIN"/>
    <s v="PMPM Fee"/>
    <s v="S,"/>
    <s v="null"/>
    <s v="903.24"/>
    <s v="X, CP"/>
    <x v="1"/>
    <s v="null"/>
    <n v="98908929"/>
    <x v="7"/>
    <x v="9"/>
    <x v="5"/>
    <d v="2023-02-09T00:00:00"/>
    <d v="2023-02-22T00:00:00"/>
  </r>
  <r>
    <s v="2W26U4"/>
    <s v="CORTES, CAMILO"/>
    <s v="Medical, HOAPIN"/>
    <s v="PMPM Fee"/>
    <s v="S,"/>
    <s v="null"/>
    <s v="903.24"/>
    <s v="X, CP"/>
    <x v="1"/>
    <s v="null"/>
    <n v="98908929"/>
    <x v="7"/>
    <x v="9"/>
    <x v="5"/>
    <d v="2023-09-09T00:00:00"/>
    <d v="2023-02-22T00:00:00"/>
  </r>
  <r>
    <s v="2W26U4"/>
    <s v="CORTES, CAMILO"/>
    <s v="Medical, HOAPIN"/>
    <s v="PMPM"/>
    <s v=","/>
    <s v="null"/>
    <s v="903.24"/>
    <s v="X, CP"/>
    <x v="1"/>
    <s v="null"/>
    <n v="98908929"/>
    <x v="7"/>
    <x v="9"/>
    <x v="5"/>
    <d v="2023-09-09T00:00:00"/>
    <d v="2023-02-22T00:00:00"/>
  </r>
  <r>
    <s v="2W26U4"/>
    <s v="CORTES, CAMILO"/>
    <s v="Medical, HOAPIN"/>
    <s v="PMPM"/>
    <s v=","/>
    <s v="null"/>
    <s v="903.24"/>
    <s v="X, CP"/>
    <x v="1"/>
    <s v="null"/>
    <n v="98908929"/>
    <x v="7"/>
    <x v="9"/>
    <x v="5"/>
    <d v="2023-02-09T00:00:00"/>
    <d v="2023-02-22T00:00:00"/>
  </r>
  <r>
    <s v="2W39U9"/>
    <s v="ROSARIO, VICTOR"/>
    <s v="Medical, HOAPIN"/>
    <s v="PMPM Fee"/>
    <s v="S,"/>
    <s v="null"/>
    <s v="987.57"/>
    <s v="X, CP"/>
    <x v="0"/>
    <s v="null"/>
    <n v="92256624"/>
    <x v="5"/>
    <x v="68"/>
    <x v="5"/>
    <d v="2023-02-09T00:00:00"/>
    <d v="2023-02-22T00:00:00"/>
  </r>
  <r>
    <s v="2W39U9"/>
    <s v="ROSARIO, VICTOR"/>
    <s v="Medical, HOAPIN"/>
    <s v="PMPM Fee"/>
    <s v="S,"/>
    <s v="null"/>
    <s v="987.57"/>
    <s v="X, CP"/>
    <x v="0"/>
    <s v="null"/>
    <n v="92256624"/>
    <x v="5"/>
    <x v="68"/>
    <x v="5"/>
    <d v="2023-09-09T00:00:00"/>
    <d v="2023-02-22T00:00:00"/>
  </r>
  <r>
    <s v="2W39U9"/>
    <s v="ROSARIO, VICTOR"/>
    <s v="Medical, HOAPIN"/>
    <s v="PMPM"/>
    <s v="S,"/>
    <s v="null"/>
    <s v="987.57"/>
    <s v="X, CP"/>
    <x v="0"/>
    <s v="null"/>
    <n v="92256624"/>
    <x v="5"/>
    <x v="68"/>
    <x v="5"/>
    <d v="2023-02-09T00:00:00"/>
    <d v="2023-02-22T00:00:00"/>
  </r>
  <r>
    <s v="2W39U9"/>
    <s v="ROSARIO, VICTOR"/>
    <s v="Medical, HOAPIN"/>
    <s v="PMPM"/>
    <s v="S,"/>
    <s v="null"/>
    <s v="987.57"/>
    <s v="X, CP"/>
    <x v="0"/>
    <s v="null"/>
    <n v="92256624"/>
    <x v="5"/>
    <x v="68"/>
    <x v="5"/>
    <d v="2023-09-09T00:00:00"/>
    <d v="2023-02-22T00:00:00"/>
  </r>
  <r>
    <s v="2W28B7"/>
    <s v="BUTT, NUDRAT"/>
    <s v="Medical, HMO9"/>
    <s v="PMPM Fee"/>
    <s v="S,"/>
    <s v="null"/>
    <s v="97.2"/>
    <s v="X, CP"/>
    <x v="2"/>
    <s v="null"/>
    <n v="92495476"/>
    <x v="2"/>
    <x v="31"/>
    <x v="1"/>
    <d v="2023-02-09T00:00:00"/>
    <d v="2023-02-22T00:00:00"/>
  </r>
  <r>
    <s v="2W28B7"/>
    <s v="BUTT, NUDRAT"/>
    <s v="Medical, HMO9"/>
    <s v="PMPM"/>
    <s v="S,"/>
    <s v="null"/>
    <s v="97.2"/>
    <s v="X, CP"/>
    <x v="2"/>
    <s v="null"/>
    <n v="92495476"/>
    <x v="2"/>
    <x v="31"/>
    <x v="1"/>
    <d v="2023-02-09T00:00:00"/>
    <d v="2023-02-22T00:00:00"/>
  </r>
  <r>
    <s v="5W3G42"/>
    <s v="LEDEZMA YEPEZ, MARIA"/>
    <s v="Medical, HMO9"/>
    <s v="PMPM Fee"/>
    <s v="S,"/>
    <s v="null"/>
    <s v="22.92"/>
    <s v="X, CP"/>
    <x v="0"/>
    <s v="null"/>
    <n v="92294264"/>
    <x v="15"/>
    <x v="34"/>
    <x v="3"/>
    <d v="2023-03-09T00:00:00"/>
    <d v="2023-02-22T00:00:00"/>
  </r>
  <r>
    <s v="5W3G42"/>
    <s v="LEDEZMA YEPEZ, MARIA"/>
    <s v="Medical, HMO9"/>
    <s v="PMPM"/>
    <s v="S,"/>
    <s v="null"/>
    <s v="22.92"/>
    <s v="X, CP"/>
    <x v="0"/>
    <s v="null"/>
    <n v="92294264"/>
    <x v="15"/>
    <x v="34"/>
    <x v="3"/>
    <d v="2023-03-09T00:00:00"/>
    <d v="2023-02-22T00:00:00"/>
  </r>
  <r>
    <s v="4X0M27"/>
    <s v="MORALES, ANTONELLA"/>
    <s v="Medical, HOAPIN"/>
    <s v="PMPM Fee"/>
    <s v="CH,"/>
    <s v="null"/>
    <s v="28.73"/>
    <s v="X, CP"/>
    <x v="0"/>
    <s v="null"/>
    <n v="92229320"/>
    <x v="2"/>
    <x v="18"/>
    <x v="11"/>
    <d v="2023-02-09T00:00:00"/>
    <d v="2023-02-22T00:00:00"/>
  </r>
  <r>
    <s v="4X0M27"/>
    <s v="MORALES, ANTONELLA"/>
    <s v="Medical, HOAPIN"/>
    <s v="PMPM"/>
    <s v="CH,"/>
    <s v="null"/>
    <s v="28.73"/>
    <s v="X, CP"/>
    <x v="0"/>
    <s v="null"/>
    <n v="92229320"/>
    <x v="2"/>
    <x v="18"/>
    <x v="11"/>
    <d v="2023-02-09T00:00:00"/>
    <d v="2023-02-22T00:00:00"/>
  </r>
  <r>
    <s v="8X2G42"/>
    <s v="MARTINEZ GARCIA, DIETY"/>
    <s v="Medical, HOAPIN"/>
    <s v="PMPM Fee"/>
    <s v="S,"/>
    <s v="null"/>
    <s v="26.03"/>
    <s v="X, CP"/>
    <x v="0"/>
    <s v="null"/>
    <n v="92436070"/>
    <x v="11"/>
    <x v="24"/>
    <x v="0"/>
    <d v="2023-03-09T00:00:00"/>
    <d v="2023-02-22T00:00:00"/>
  </r>
  <r>
    <s v="8X2G42"/>
    <s v="MARTINEZ GARCIA, DIETY"/>
    <s v="Medical, HOAPIN"/>
    <s v="PMPM"/>
    <s v="S,"/>
    <s v="null"/>
    <s v="26.03"/>
    <s v="X, CP"/>
    <x v="0"/>
    <s v="null"/>
    <n v="92436070"/>
    <x v="11"/>
    <x v="24"/>
    <x v="0"/>
    <d v="2023-03-09T00:00:00"/>
    <d v="2023-02-22T00:00:00"/>
  </r>
  <r>
    <s v="3X6H72"/>
    <s v="SERRANO, DAMIRY"/>
    <s v="Medical, HMO9"/>
    <s v="PMPM Fee"/>
    <s v="S,"/>
    <s v="null"/>
    <s v="33.88"/>
    <s v="X, CP"/>
    <x v="3"/>
    <s v="null"/>
    <n v="98459869"/>
    <x v="2"/>
    <x v="61"/>
    <x v="3"/>
    <d v="2023-02-09T00:00:00"/>
    <d v="2023-02-22T00:00:00"/>
  </r>
  <r>
    <s v="7XX882"/>
    <s v="PENA PEREZ, CARMEN"/>
    <s v="Medical, HOAPIN"/>
    <s v="PMPM Fee"/>
    <s v="S,"/>
    <s v="null"/>
    <s v="86.92"/>
    <s v="X, CP"/>
    <x v="0"/>
    <s v="null"/>
    <n v="98569723"/>
    <x v="2"/>
    <x v="69"/>
    <x v="5"/>
    <d v="2023-03-09T00:00:00"/>
    <d v="2023-02-22T00:00:00"/>
  </r>
  <r>
    <s v="7XX882"/>
    <s v="PENA PEREZ, CARMEN"/>
    <s v="Medical, HOAPIN"/>
    <s v="PMPM Fee"/>
    <s v="S,"/>
    <s v="null"/>
    <s v="86.92"/>
    <s v="X, CP"/>
    <x v="0"/>
    <s v="null"/>
    <n v="98569723"/>
    <x v="2"/>
    <x v="69"/>
    <x v="5"/>
    <d v="2023-02-09T00:00:00"/>
    <d v="2023-02-22T00:00:00"/>
  </r>
  <r>
    <s v="7XX882"/>
    <s v="PENA PEREZ, CARMEN"/>
    <s v="Medical, HOAPIN"/>
    <s v="PMPM"/>
    <s v="S,"/>
    <s v="null"/>
    <s v="86.92"/>
    <s v="X, CP"/>
    <x v="0"/>
    <s v="null"/>
    <n v="98569723"/>
    <x v="2"/>
    <x v="69"/>
    <x v="5"/>
    <d v="2023-03-09T00:00:00"/>
    <d v="2023-02-22T00:00:00"/>
  </r>
  <r>
    <s v="7XX882"/>
    <s v="PENA PEREZ, CARMEN"/>
    <s v="Medical, HOAPIN"/>
    <s v="PMPM"/>
    <s v="S,"/>
    <s v="null"/>
    <s v="86.92"/>
    <s v="X, CP"/>
    <x v="0"/>
    <s v="null"/>
    <n v="98569723"/>
    <x v="2"/>
    <x v="69"/>
    <x v="5"/>
    <d v="2023-02-09T00:00:00"/>
    <d v="2023-02-22T00:00:00"/>
  </r>
  <r>
    <s v="6X8B73"/>
    <s v="VIRGUEZ BEJARANO, DARLENI"/>
    <s v="Medical, HOAPIN"/>
    <s v="PMPM Fee"/>
    <s v="S,"/>
    <s v="null"/>
    <s v="920.76"/>
    <s v="X, CP"/>
    <x v="2"/>
    <s v="null"/>
    <n v="8294470"/>
    <x v="6"/>
    <x v="8"/>
    <x v="6"/>
    <d v="2023-03-09T00:00:00"/>
    <d v="2023-02-22T00:00:00"/>
  </r>
  <r>
    <s v="6X8B73"/>
    <s v="VIRGUEZ BEJARANO, DARLENI"/>
    <s v="Medical, HOAPIN"/>
    <s v="PMPM"/>
    <s v=","/>
    <s v="null"/>
    <s v="920.76"/>
    <s v="X, CP"/>
    <x v="2"/>
    <s v="null"/>
    <n v="8294470"/>
    <x v="6"/>
    <x v="8"/>
    <x v="6"/>
    <d v="2023-03-09T00:00:00"/>
    <d v="2023-02-22T00:00:00"/>
  </r>
  <r>
    <s v="2W23U3"/>
    <s v="TRAVIESO CABRERA, AURA"/>
    <s v="Medical, HOAPIN"/>
    <s v="PMPM"/>
    <s v="S,"/>
    <s v="null"/>
    <s v="93.05"/>
    <s v="X, CP"/>
    <x v="0"/>
    <s v="null"/>
    <n v="98206077"/>
    <x v="8"/>
    <x v="44"/>
    <x v="10"/>
    <d v="2023-02-09T00:00:00"/>
    <d v="2023-02-22T00:00:00"/>
  </r>
  <r>
    <s v="2W23U3"/>
    <s v="TRAVIESO CABRERA, AURA"/>
    <s v="Medical, HOAPIN"/>
    <s v="PMPM"/>
    <s v="S,"/>
    <s v="null"/>
    <s v="93.05"/>
    <s v="X, CP"/>
    <x v="0"/>
    <s v="null"/>
    <n v="98206077"/>
    <x v="8"/>
    <x v="44"/>
    <x v="10"/>
    <d v="2023-09-09T00:00:00"/>
    <d v="2023-02-22T00:00:00"/>
  </r>
  <r>
    <s v="4W09U2"/>
    <s v="FERRALEZ, GUADALUPE"/>
    <s v="Medical, HMO9"/>
    <s v="PMPM Fee"/>
    <s v="S,"/>
    <s v="null"/>
    <s v="25.05"/>
    <s v="X, CP"/>
    <x v="0"/>
    <s v="null"/>
    <n v="8294470"/>
    <x v="6"/>
    <x v="8"/>
    <x v="1"/>
    <d v="2023-09-09T00:00:00"/>
    <d v="2023-02-22T00:00:00"/>
  </r>
  <r>
    <s v="4W09U2"/>
    <s v="FERRALEZ, GUADALUPE"/>
    <s v="Medical, HMO9"/>
    <s v="PMPM"/>
    <s v="S,"/>
    <s v="null"/>
    <s v="25.05"/>
    <s v="X, CP"/>
    <x v="0"/>
    <s v="null"/>
    <n v="8294470"/>
    <x v="6"/>
    <x v="8"/>
    <x v="1"/>
    <d v="2023-09-09T00:00:00"/>
    <d v="2023-02-22T00:00:00"/>
  </r>
  <r>
    <s v="6W37T6"/>
    <s v="LEON ZAMBRANO, JAVIER"/>
    <s v="Medical, HOAPIN"/>
    <s v="PMPM Fee"/>
    <s v="S,"/>
    <s v="null"/>
    <s v="92.35"/>
    <s v="X, CP"/>
    <x v="3"/>
    <s v="null"/>
    <n v="20368922"/>
    <x v="14"/>
    <x v="29"/>
    <x v="9"/>
    <d v="2023-09-09T00:00:00"/>
    <d v="2023-02-22T00:00:00"/>
  </r>
  <r>
    <s v="5W88M8"/>
    <s v="SILVA DE VERA, MARIA"/>
    <s v="Medical, HOAPIN"/>
    <s v="PMPM Fee"/>
    <s v="S,"/>
    <s v="null"/>
    <s v="932.88"/>
    <s v="X, CP"/>
    <x v="0"/>
    <s v="null"/>
    <n v="92294266"/>
    <x v="19"/>
    <x v="56"/>
    <x v="11"/>
    <d v="2023-09-09T00:00:00"/>
    <d v="2023-02-22T00:00:00"/>
  </r>
  <r>
    <s v="5W88M8"/>
    <s v="SILVA DE VERA, MARIA"/>
    <s v="Medical, HOAPIN"/>
    <s v="PMPM"/>
    <s v="S,"/>
    <s v="null"/>
    <s v="932.88"/>
    <s v="X, CP"/>
    <x v="0"/>
    <s v="null"/>
    <n v="92294266"/>
    <x v="19"/>
    <x v="56"/>
    <x v="11"/>
    <d v="2023-09-09T00:00:00"/>
    <d v="2023-02-22T00:00:00"/>
  </r>
  <r>
    <s v="2W06P9"/>
    <s v="SANTOY, KATHERINE"/>
    <s v="Medical, HMO9"/>
    <s v="PMPM Fee"/>
    <s v="S,"/>
    <s v="null"/>
    <s v="36.58"/>
    <s v="X, CP"/>
    <x v="0"/>
    <s v="null"/>
    <n v="98266040"/>
    <x v="0"/>
    <x v="0"/>
    <x v="1"/>
    <d v="2023-02-09T00:00:00"/>
    <d v="2023-02-22T00:00:00"/>
  </r>
  <r>
    <s v="2W06P9"/>
    <s v="SANTOY, KATHERINE"/>
    <s v="Medical, HMO9"/>
    <s v="PMPM"/>
    <s v="S,"/>
    <s v="null"/>
    <s v="36.58"/>
    <s v="X, CP"/>
    <x v="0"/>
    <s v="null"/>
    <n v="98266040"/>
    <x v="0"/>
    <x v="0"/>
    <x v="1"/>
    <d v="2023-02-09T00:00:00"/>
    <d v="2023-02-22T00:00:00"/>
  </r>
  <r>
    <s v="8W33L7"/>
    <s v="ESPINOSA, BORIS"/>
    <s v="Medical, HOAPIN"/>
    <s v="PMPM Fee"/>
    <s v="S,"/>
    <s v="null"/>
    <s v="45.52"/>
    <s v="X, CP"/>
    <x v="0"/>
    <s v="null"/>
    <n v="97244428"/>
    <x v="5"/>
    <x v="70"/>
    <x v="0"/>
    <d v="2023-09-09T00:00:00"/>
    <d v="2023-02-22T00:00:00"/>
  </r>
  <r>
    <s v="6W32F7"/>
    <s v="CHACIN SOTO, DAVID"/>
    <s v="Medical, HOAPIN"/>
    <s v="PMPM Fee"/>
    <s v="S,"/>
    <s v="null"/>
    <s v="223.82"/>
    <s v="X, CP"/>
    <x v="0"/>
    <s v="null"/>
    <n v="92294264"/>
    <x v="15"/>
    <x v="34"/>
    <x v="9"/>
    <d v="2023-02-09T00:00:00"/>
    <d v="2023-02-22T00:00:00"/>
  </r>
  <r>
    <s v="6W32F7"/>
    <s v="CHACIN SOTO, DAVID"/>
    <s v="Medical, HOAPIN"/>
    <s v="PMPM"/>
    <s v="S,"/>
    <s v="null"/>
    <s v="223.82"/>
    <s v="X, CP"/>
    <x v="0"/>
    <s v="null"/>
    <n v="92294264"/>
    <x v="15"/>
    <x v="34"/>
    <x v="9"/>
    <d v="2023-02-09T00:00:00"/>
    <d v="2023-02-22T00:00:00"/>
  </r>
  <r>
    <s v="5W2X33"/>
    <s v="ALMARIO, GIOCONDA"/>
    <s v="Medical, HMO9"/>
    <s v="PMPM Fee"/>
    <s v="S,"/>
    <s v="null"/>
    <s v="90.55"/>
    <s v="X, CP"/>
    <x v="0"/>
    <s v="null"/>
    <n v="98284390"/>
    <x v="5"/>
    <x v="6"/>
    <x v="1"/>
    <d v="2023-03-09T00:00:00"/>
    <d v="2023-02-22T00:00:00"/>
  </r>
  <r>
    <s v="5W2X33"/>
    <s v="ALMARIO, GIOCONDA"/>
    <s v="Medical, HMO9"/>
    <s v="PMPM Fee"/>
    <s v="S,"/>
    <s v="null"/>
    <s v="90.55"/>
    <s v="X, CP"/>
    <x v="0"/>
    <s v="null"/>
    <n v="98284390"/>
    <x v="5"/>
    <x v="6"/>
    <x v="1"/>
    <d v="2023-02-09T00:00:00"/>
    <d v="2023-02-22T00:00:00"/>
  </r>
  <r>
    <s v="5W2X33"/>
    <s v="ALMARIO, GIOCONDA"/>
    <s v="Medical, HMO9"/>
    <s v="PMPM"/>
    <s v="S,"/>
    <s v="null"/>
    <s v="90.55"/>
    <s v="X, CP"/>
    <x v="0"/>
    <s v="null"/>
    <n v="98284390"/>
    <x v="5"/>
    <x v="6"/>
    <x v="1"/>
    <d v="2023-03-09T00:00:00"/>
    <d v="2023-02-22T00:00:00"/>
  </r>
  <r>
    <s v="5W2X33"/>
    <s v="ALMARIO, GIOCONDA"/>
    <s v="Medical, HMO9"/>
    <s v="PMPM"/>
    <s v="S,"/>
    <s v="null"/>
    <s v="90.55"/>
    <s v="X, CP"/>
    <x v="0"/>
    <s v="null"/>
    <n v="98284390"/>
    <x v="5"/>
    <x v="6"/>
    <x v="1"/>
    <d v="2023-02-09T00:00:00"/>
    <d v="2023-02-22T00:00:00"/>
  </r>
  <r>
    <s v="2W4P47"/>
    <s v="PAZ BOLIVAR, DANIEL"/>
    <s v="Medical, HMO9"/>
    <s v="PMPM Fee"/>
    <s v="S,"/>
    <s v="null"/>
    <s v="67.82"/>
    <s v="X, CP"/>
    <x v="2"/>
    <s v="null"/>
    <n v="98883037"/>
    <x v="17"/>
    <x v="38"/>
    <x v="2"/>
    <d v="2023-02-09T00:00:00"/>
    <d v="2023-02-22T00:00:00"/>
  </r>
  <r>
    <s v="2W4P47"/>
    <s v="PAZ BOLIVAR, DANIEL"/>
    <s v="Medical, HMO9"/>
    <s v="PMPM"/>
    <s v="S,"/>
    <s v="null"/>
    <s v="67.82"/>
    <s v="X, CP"/>
    <x v="2"/>
    <s v="null"/>
    <n v="98883037"/>
    <x v="17"/>
    <x v="38"/>
    <x v="2"/>
    <d v="2023-02-09T00:00:00"/>
    <d v="2023-02-22T00:00:00"/>
  </r>
  <r>
    <s v="0W8H48"/>
    <s v="DIAZ, MARIA"/>
    <s v="Medical, HMO9"/>
    <s v="PMPM Fee"/>
    <s v="S,"/>
    <s v="null"/>
    <n v="92"/>
    <s v="X, CP"/>
    <x v="0"/>
    <s v="null"/>
    <n v="92342049"/>
    <x v="2"/>
    <x v="19"/>
    <x v="1"/>
    <d v="2023-03-09T00:00:00"/>
    <d v="2023-02-22T00:00:00"/>
  </r>
  <r>
    <s v="0W8H48"/>
    <s v="DIAZ, MARIA"/>
    <s v="Medical, HMO9"/>
    <s v="PMPM Fee"/>
    <s v="S,"/>
    <s v="null"/>
    <s v="33.95"/>
    <s v="X, CP"/>
    <x v="0"/>
    <s v="null"/>
    <n v="92342049"/>
    <x v="2"/>
    <x v="19"/>
    <x v="1"/>
    <d v="2023-02-09T00:00:00"/>
    <d v="2023-02-22T00:00:00"/>
  </r>
  <r>
    <s v="0W8H48"/>
    <s v="DIAZ, MARIA"/>
    <s v="Medical, HMO9"/>
    <s v="PMPM Fee"/>
    <s v="S,"/>
    <s v="null"/>
    <s v="52.95"/>
    <s v="X, CP"/>
    <x v="0"/>
    <s v="null"/>
    <n v="92342049"/>
    <x v="2"/>
    <x v="19"/>
    <x v="1"/>
    <d v="2023-09-09T00:00:00"/>
    <d v="2023-02-22T00:00:00"/>
  </r>
  <r>
    <s v="0W8H48"/>
    <s v="DIAZ, MARIA"/>
    <s v="Medical, HMO9"/>
    <s v="PMPM"/>
    <s v="S,"/>
    <s v="null"/>
    <n v="92"/>
    <s v="X, CP"/>
    <x v="0"/>
    <s v="null"/>
    <n v="92342049"/>
    <x v="2"/>
    <x v="19"/>
    <x v="1"/>
    <d v="2023-03-09T00:00:00"/>
    <d v="2023-02-22T00:00:00"/>
  </r>
  <r>
    <s v="0W8H48"/>
    <s v="DIAZ, MARIA"/>
    <s v="Medical, HMO9"/>
    <s v="PMPM"/>
    <s v="S,"/>
    <s v="null"/>
    <s v="52.95"/>
    <s v="X, CP"/>
    <x v="0"/>
    <s v="null"/>
    <n v="92342049"/>
    <x v="2"/>
    <x v="19"/>
    <x v="1"/>
    <d v="2023-09-09T00:00:00"/>
    <d v="2023-02-22T00:00:00"/>
  </r>
  <r>
    <s v="0W8H48"/>
    <s v="DIAZ, MARIA"/>
    <s v="Medical, HMO9"/>
    <s v="PMPM"/>
    <s v="S,"/>
    <s v="null"/>
    <s v="33.95"/>
    <s v="X, CP"/>
    <x v="0"/>
    <s v="null"/>
    <n v="92342049"/>
    <x v="2"/>
    <x v="19"/>
    <x v="1"/>
    <d v="2023-02-09T00:00:00"/>
    <d v="2023-02-22T00:00:00"/>
  </r>
  <r>
    <s v="5W2G90"/>
    <s v="VELILLA RAMOS, ROSA"/>
    <s v="Medical, HOAPIN"/>
    <s v="PMPM Fee"/>
    <s v="S,"/>
    <s v="null"/>
    <s v="64.43"/>
    <s v="X, CP"/>
    <x v="0"/>
    <s v="null"/>
    <n v="98266040"/>
    <x v="0"/>
    <x v="0"/>
    <x v="5"/>
    <d v="2023-02-09T00:00:00"/>
    <d v="2023-02-22T00:00:00"/>
  </r>
  <r>
    <s v="5W2G90"/>
    <s v="VELILLA RAMOS, ROSA"/>
    <s v="Medical, HOAPIN"/>
    <s v="PMPM"/>
    <s v="S,"/>
    <s v="null"/>
    <s v="64.43"/>
    <s v="X, CP"/>
    <x v="0"/>
    <s v="null"/>
    <n v="98266040"/>
    <x v="0"/>
    <x v="0"/>
    <x v="5"/>
    <d v="2023-02-09T00:00:00"/>
    <d v="2023-02-22T00:00:00"/>
  </r>
  <r>
    <s v="5W4G90"/>
    <s v="RODRIGUEZ, LUIS"/>
    <s v="Medical, HMO9"/>
    <s v="PMPM Fee"/>
    <s v="S,"/>
    <s v="null"/>
    <s v="24.04"/>
    <s v="X, CP"/>
    <x v="2"/>
    <s v="null"/>
    <n v="92435735"/>
    <x v="3"/>
    <x v="37"/>
    <x v="1"/>
    <d v="2023-03-09T00:00:00"/>
    <d v="2023-02-22T00:00:00"/>
  </r>
  <r>
    <s v="5W4G90"/>
    <s v="RODRIGUEZ, LUIS"/>
    <s v="Medical, HMO9"/>
    <s v="PMPM Fee"/>
    <s v="S,"/>
    <s v="null"/>
    <s v="24.04"/>
    <s v="X, CP"/>
    <x v="2"/>
    <s v="null"/>
    <n v="92435735"/>
    <x v="3"/>
    <x v="37"/>
    <x v="1"/>
    <d v="2023-02-09T00:00:00"/>
    <d v="2023-02-22T00:00:00"/>
  </r>
  <r>
    <s v="5W4G90"/>
    <s v="RODRIGUEZ, LUIS"/>
    <s v="Medical, HMO9"/>
    <s v="PMPM"/>
    <s v="S,"/>
    <s v="null"/>
    <s v="24.04"/>
    <s v="X, CP"/>
    <x v="2"/>
    <s v="null"/>
    <n v="92435735"/>
    <x v="3"/>
    <x v="37"/>
    <x v="1"/>
    <d v="2023-03-09T00:00:00"/>
    <d v="2023-02-22T00:00:00"/>
  </r>
  <r>
    <s v="5W4G90"/>
    <s v="RODRIGUEZ, LUIS"/>
    <s v="Medical, HMO9"/>
    <s v="PMPM"/>
    <s v="S,"/>
    <s v="null"/>
    <s v="24.04"/>
    <s v="X, CP"/>
    <x v="2"/>
    <s v="null"/>
    <n v="92435735"/>
    <x v="3"/>
    <x v="37"/>
    <x v="1"/>
    <d v="2023-02-09T00:00:00"/>
    <d v="2023-02-22T00:00:00"/>
  </r>
  <r>
    <s v="7X9R23"/>
    <s v="PEREZ, DAIRILINE"/>
    <s v="Medical, HOAPIN"/>
    <s v="PMPM Fee"/>
    <s v="S,"/>
    <s v="null"/>
    <s v="24.47"/>
    <s v="X, CP"/>
    <x v="0"/>
    <s v="null"/>
    <n v="98740222"/>
    <x v="2"/>
    <x v="71"/>
    <x v="5"/>
    <d v="2023-03-09T00:00:00"/>
    <d v="2023-02-22T00:00:00"/>
  </r>
  <r>
    <s v="7X9R23"/>
    <s v="PEREZ, DAIRILINE"/>
    <s v="Medical, HOAPIN"/>
    <s v="PMPM"/>
    <s v="S,"/>
    <s v="null"/>
    <s v="24.47"/>
    <s v="X, CP"/>
    <x v="0"/>
    <s v="null"/>
    <n v="98740222"/>
    <x v="2"/>
    <x v="71"/>
    <x v="5"/>
    <d v="2023-03-09T00:00:00"/>
    <d v="2023-02-22T00:00:00"/>
  </r>
  <r>
    <s v="3X6H72"/>
    <s v="SERRANO, DAMIRY"/>
    <s v="Medical, HMO9"/>
    <s v="PMPM"/>
    <s v=","/>
    <s v="null"/>
    <s v="33.88"/>
    <s v="X, CP"/>
    <x v="3"/>
    <s v="null"/>
    <n v="98459869"/>
    <x v="2"/>
    <x v="61"/>
    <x v="3"/>
    <d v="2023-02-09T00:00:00"/>
    <d v="2023-02-22T00:00:00"/>
  </r>
  <r>
    <s v="6X2E02"/>
    <s v="COLMENARES, JUAN"/>
    <s v="Medical, HMO9"/>
    <s v="PMPM"/>
    <s v="S,"/>
    <s v="null"/>
    <s v="42.02"/>
    <s v="X, CP"/>
    <x v="0"/>
    <s v="null"/>
    <n v="92294266"/>
    <x v="19"/>
    <x v="56"/>
    <x v="1"/>
    <d v="2023-02-09T00:00:00"/>
    <d v="2023-02-22T00:00:00"/>
  </r>
  <r>
    <s v="3V59L9"/>
    <s v="RONDON FARIAS, JOSE"/>
    <s v="Medical, HMO9"/>
    <s v="PMPM"/>
    <s v="S,"/>
    <s v="null"/>
    <s v="32.72"/>
    <s v="X, CP"/>
    <x v="0"/>
    <s v="null"/>
    <n v="92460786"/>
    <x v="4"/>
    <x v="42"/>
    <x v="1"/>
    <d v="2023-02-09T00:00:00"/>
    <d v="2023-02-22T00:00:00"/>
  </r>
  <r>
    <s v="2V35G3"/>
    <s v="GUTIERREZ DE MUJICA, MIRE"/>
    <s v="Medical, HMO9"/>
    <s v="PMPM Fee"/>
    <s v="S,"/>
    <s v="null"/>
    <s v="22.67"/>
    <s v="X, CP"/>
    <x v="2"/>
    <s v="null"/>
    <n v="92630324"/>
    <x v="4"/>
    <x v="32"/>
    <x v="1"/>
    <d v="2023-03-09T00:00:00"/>
    <d v="2023-02-22T00:00:00"/>
  </r>
  <r>
    <s v="2V35G3"/>
    <s v="GUTIERREZ DE MUJICA, MIRE"/>
    <s v="Medical, HMO9"/>
    <s v="PMPM Fee"/>
    <s v="S,"/>
    <s v="null"/>
    <s v="22.67"/>
    <s v="X, CP"/>
    <x v="2"/>
    <s v="null"/>
    <n v="92630324"/>
    <x v="4"/>
    <x v="32"/>
    <x v="1"/>
    <d v="2023-02-09T00:00:00"/>
    <d v="2023-02-22T00:00:00"/>
  </r>
  <r>
    <s v="2V35G3"/>
    <s v="GUTIERREZ DE MUJICA, MIRE"/>
    <s v="Medical, HMO9"/>
    <s v="PMPM"/>
    <s v=","/>
    <s v="null"/>
    <s v="22.67"/>
    <s v="X, CP"/>
    <x v="2"/>
    <s v="null"/>
    <n v="92630324"/>
    <x v="4"/>
    <x v="32"/>
    <x v="1"/>
    <d v="2023-03-09T00:00:00"/>
    <d v="2023-02-22T00:00:00"/>
  </r>
  <r>
    <s v="2V35G3"/>
    <s v="GUTIERREZ DE MUJICA, MIRE"/>
    <s v="Medical, HMO9"/>
    <s v="PMPM"/>
    <s v=","/>
    <s v="null"/>
    <s v="22.67"/>
    <s v="X, CP"/>
    <x v="2"/>
    <s v="null"/>
    <n v="92630324"/>
    <x v="4"/>
    <x v="32"/>
    <x v="1"/>
    <d v="2023-02-09T00:00:00"/>
    <d v="2023-02-22T00:00:00"/>
  </r>
  <r>
    <s v="6V92D2"/>
    <s v="ROJAS, NOEL Y"/>
    <s v="Medical, HMO9"/>
    <s v="PMPM Fee"/>
    <s v="S,"/>
    <s v="null"/>
    <s v="99.54"/>
    <s v="X, CP"/>
    <x v="0"/>
    <s v="null"/>
    <n v="92395072"/>
    <x v="9"/>
    <x v="72"/>
    <x v="3"/>
    <d v="2023-03-09T00:00:00"/>
    <d v="2023-02-22T00:00:00"/>
  </r>
  <r>
    <s v="6V92D2"/>
    <s v="ROJAS, NOEL Y"/>
    <s v="Medical, HMO9"/>
    <s v="PMPM"/>
    <s v="S,"/>
    <s v="null"/>
    <s v="99.54"/>
    <s v="X, CP"/>
    <x v="0"/>
    <s v="null"/>
    <n v="92395072"/>
    <x v="9"/>
    <x v="72"/>
    <x v="3"/>
    <d v="2023-03-09T00:00:00"/>
    <d v="2023-02-22T00:00:00"/>
  </r>
  <r>
    <s v="6V20D8"/>
    <s v="RODRIGUEZ BRUNO, MARTHA"/>
    <s v="Medical, HMO9"/>
    <s v="PMPM Fee"/>
    <s v="S,"/>
    <s v="null"/>
    <n v="0"/>
    <s v="X, CP"/>
    <x v="3"/>
    <s v="null"/>
    <n v="20383664"/>
    <x v="4"/>
    <x v="73"/>
    <x v="1"/>
    <d v="2023-09-09T00:00:00"/>
    <d v="2023-02-22T00:00:00"/>
  </r>
  <r>
    <s v="6V20D8"/>
    <s v="RODRIGUEZ BRUNO, MARTHA"/>
    <s v="Medical, HMO9"/>
    <s v="PMPM"/>
    <s v=","/>
    <s v="null"/>
    <n v="0"/>
    <s v="X, CP"/>
    <x v="3"/>
    <s v="null"/>
    <n v="20383664"/>
    <x v="4"/>
    <x v="73"/>
    <x v="1"/>
    <d v="2023-09-09T00:00:00"/>
    <d v="2023-02-22T00:00:00"/>
  </r>
  <r>
    <s v="3V89A7"/>
    <s v="MEDELLIN LOPEZ, JOSE"/>
    <s v="Medical, HMO9"/>
    <s v="PMPM Fee"/>
    <s v="S,"/>
    <s v="null"/>
    <s v="762.67"/>
    <s v="X, SP"/>
    <x v="0"/>
    <s v="null"/>
    <n v="92833587"/>
    <x v="2"/>
    <x v="74"/>
    <x v="1"/>
    <d v="2023-09-09T00:00:00"/>
    <d v="2023-02-22T00:00:00"/>
  </r>
  <r>
    <s v="3V89A7"/>
    <s v="MEDELLIN LOPEZ, JOSE"/>
    <s v="Medical, HMO9"/>
    <s v="PMPM"/>
    <s v="S,"/>
    <s v="null"/>
    <s v="762.67"/>
    <s v="X, SP"/>
    <x v="0"/>
    <s v="null"/>
    <n v="92833587"/>
    <x v="2"/>
    <x v="74"/>
    <x v="1"/>
    <d v="2023-09-09T00:00:00"/>
    <d v="2023-02-22T00:00:00"/>
  </r>
  <r>
    <s v="2V258V"/>
    <s v="SIFUENTES, ALFREDO"/>
    <s v="Medical, HMO9"/>
    <s v="PMPM Fee"/>
    <s v="S,"/>
    <s v="null"/>
    <s v="-30.3"/>
    <s v="X, CP"/>
    <x v="1"/>
    <s v="null"/>
    <n v="98427626"/>
    <x v="8"/>
    <x v="16"/>
    <x v="1"/>
    <d v="2023-02-09T00:00:00"/>
    <d v="2023-02-22T00:00:00"/>
  </r>
  <r>
    <s v="2V258V"/>
    <s v="SIFUENTES, ALFREDO"/>
    <s v="Medical, HMO9"/>
    <s v="PMPM"/>
    <s v=","/>
    <s v="null"/>
    <s v="-30.3"/>
    <s v="X, CP"/>
    <x v="9"/>
    <s v="null"/>
    <n v="98427626"/>
    <x v="8"/>
    <x v="16"/>
    <x v="1"/>
    <d v="2023-02-09T00:00:00"/>
    <d v="2023-02-22T00:00:00"/>
  </r>
  <r>
    <s v="6V27N8"/>
    <s v="JOHNSON, SHOLAUNDA"/>
    <s v="Medical, HMO9"/>
    <s v="PMPM Fee"/>
    <s v="S,"/>
    <s v="null"/>
    <s v="-436.93"/>
    <s v="null"/>
    <x v="5"/>
    <s v="null"/>
    <n v="98620068"/>
    <x v="2"/>
    <x v="57"/>
    <x v="1"/>
    <d v="2023-09-09T00:00:00"/>
    <d v="2023-02-22T00:00:00"/>
  </r>
  <r>
    <s v="6V27N8"/>
    <s v="JOHNSON, SHOLAUNDA"/>
    <s v="Medical, HMO9"/>
    <s v="PMPM"/>
    <s v="S,"/>
    <s v="null"/>
    <s v="-436.93"/>
    <s v="null"/>
    <x v="5"/>
    <s v="Producer of Record"/>
    <n v="98620068"/>
    <x v="2"/>
    <x v="57"/>
    <x v="1"/>
    <d v="2023-09-09T00:00:00"/>
    <d v="2023-02-22T00:00:00"/>
  </r>
  <r>
    <s v="4V74P6"/>
    <s v="RODRIGUEZ PERDOMO, BLANCA"/>
    <s v="Medical, HOAPIN"/>
    <s v="PMPM Fee"/>
    <s v="S,"/>
    <s v="null"/>
    <s v="48.36"/>
    <s v="X, CP"/>
    <x v="0"/>
    <s v="null"/>
    <n v="20368922"/>
    <x v="14"/>
    <x v="29"/>
    <x v="5"/>
    <d v="2023-03-09T00:00:00"/>
    <d v="2023-02-22T00:00:00"/>
  </r>
  <r>
    <s v="4V74P6"/>
    <s v="RODRIGUEZ PERDOMO, BLANCA"/>
    <s v="Medical, HOAPIN"/>
    <s v="PMPM Fee"/>
    <s v="S,"/>
    <s v="null"/>
    <s v="48.36"/>
    <s v="X, CP"/>
    <x v="0"/>
    <s v="null"/>
    <n v="20368922"/>
    <x v="14"/>
    <x v="29"/>
    <x v="5"/>
    <d v="2023-02-09T00:00:00"/>
    <d v="2023-02-22T00:00:00"/>
  </r>
  <r>
    <s v="4V74P6"/>
    <s v="RODRIGUEZ PERDOMO, BLANCA"/>
    <s v="Medical, HOAPIN"/>
    <s v="PMPM"/>
    <s v="S,"/>
    <s v="null"/>
    <s v="48.36"/>
    <s v="X, CP"/>
    <x v="0"/>
    <s v="null"/>
    <n v="20368922"/>
    <x v="14"/>
    <x v="29"/>
    <x v="5"/>
    <d v="2023-02-09T00:00:00"/>
    <d v="2023-02-22T00:00:00"/>
  </r>
  <r>
    <s v="4V74P6"/>
    <s v="RODRIGUEZ PERDOMO, BLANCA"/>
    <s v="Medical, HOAPIN"/>
    <s v="PMPM"/>
    <s v="S,"/>
    <s v="null"/>
    <s v="48.36"/>
    <s v="X, CP"/>
    <x v="0"/>
    <s v="null"/>
    <n v="20368922"/>
    <x v="14"/>
    <x v="29"/>
    <x v="5"/>
    <d v="2023-03-09T00:00:00"/>
    <d v="2023-02-22T00:00:00"/>
  </r>
  <r>
    <s v="6V69P2"/>
    <s v="GOMEZ, PATRICIA"/>
    <s v="Medical, HMO9"/>
    <s v="PMPM Fee"/>
    <s v="S,"/>
    <s v="null"/>
    <s v="93.3"/>
    <s v="X, CP"/>
    <x v="2"/>
    <s v="null"/>
    <n v="92225552"/>
    <x v="2"/>
    <x v="2"/>
    <x v="1"/>
    <d v="2023-02-09T00:00:00"/>
    <d v="2023-02-22T00:00:00"/>
  </r>
  <r>
    <s v="6V69P2"/>
    <s v="GOMEZ, PATRICIA"/>
    <s v="Medical, HMO9"/>
    <s v="PMPM"/>
    <s v="S,"/>
    <s v="null"/>
    <s v="93.3"/>
    <s v="X, CP"/>
    <x v="2"/>
    <s v="null"/>
    <n v="92225552"/>
    <x v="2"/>
    <x v="2"/>
    <x v="1"/>
    <d v="2023-02-09T00:00:00"/>
    <d v="2023-02-22T00:00:00"/>
  </r>
  <r>
    <s v="6V68P7"/>
    <s v="RINCON CARABALLO, KARLA"/>
    <s v="Medical, HOAPIN"/>
    <s v="PMPM Fee"/>
    <s v="S,"/>
    <s v="null"/>
    <s v="28.52"/>
    <s v="X, CP"/>
    <x v="0"/>
    <s v="null"/>
    <n v="92624890"/>
    <x v="16"/>
    <x v="49"/>
    <x v="5"/>
    <d v="2023-02-09T00:00:00"/>
    <d v="2023-02-22T00:00:00"/>
  </r>
  <r>
    <s v="6V68P7"/>
    <s v="RINCON CARABALLO, KARLA"/>
    <s v="Medical, HOAPIN"/>
    <s v="PMPM"/>
    <s v="S,"/>
    <s v="null"/>
    <s v="28.52"/>
    <s v="X, CP"/>
    <x v="0"/>
    <s v="null"/>
    <n v="92624890"/>
    <x v="16"/>
    <x v="49"/>
    <x v="5"/>
    <d v="2023-02-09T00:00:00"/>
    <d v="2023-02-22T00:00:00"/>
  </r>
  <r>
    <s v="4V9Q95"/>
    <s v="MARTINEZ LOPEZ, LIZY"/>
    <s v="Medical, HMO9"/>
    <s v="PMPM Fee"/>
    <s v="S,"/>
    <s v="null"/>
    <s v="9375.49"/>
    <s v="X, SP"/>
    <x v="1"/>
    <s v="null"/>
    <n v="92495422"/>
    <x v="2"/>
    <x v="4"/>
    <x v="1"/>
    <d v="2023-09-09T00:00:00"/>
    <d v="2023-02-22T00:00:00"/>
  </r>
  <r>
    <s v="4V9Q95"/>
    <s v="MARTINEZ LOPEZ, LIZY"/>
    <s v="Medical, HMO9"/>
    <s v="PMPM"/>
    <s v=","/>
    <s v="null"/>
    <s v="9375.49"/>
    <s v="X, SP"/>
    <x v="1"/>
    <s v="null"/>
    <n v="92495422"/>
    <x v="2"/>
    <x v="4"/>
    <x v="1"/>
    <d v="2023-09-09T00:00:00"/>
    <d v="2023-02-22T00:00:00"/>
  </r>
  <r>
    <s v="6W9D30"/>
    <s v="SANCHEZ, STEPHANIE"/>
    <s v="Medical, HMO9"/>
    <s v="PMPM Fee"/>
    <s v="S,"/>
    <s v="null"/>
    <s v="26.6"/>
    <s v="X, CP"/>
    <x v="2"/>
    <s v="null"/>
    <n v="92225552"/>
    <x v="2"/>
    <x v="2"/>
    <x v="1"/>
    <d v="2023-02-09T00:00:00"/>
    <d v="2023-02-22T00:00:00"/>
  </r>
  <r>
    <s v="6W9D30"/>
    <s v="SANCHEZ, STEPHANIE"/>
    <s v="Medical, HMO9"/>
    <s v="PMPM"/>
    <s v="S,"/>
    <s v="null"/>
    <s v="26.6"/>
    <s v="X, CP"/>
    <x v="2"/>
    <s v="null"/>
    <n v="92225552"/>
    <x v="2"/>
    <x v="2"/>
    <x v="1"/>
    <d v="2023-02-09T00:00:00"/>
    <d v="2023-02-22T00:00:00"/>
  </r>
  <r>
    <s v="2WY689"/>
    <s v="JIMENEZ, ANGY"/>
    <s v="Medical, HOAPIN"/>
    <s v="PMPM Fee"/>
    <s v="S,"/>
    <s v="null"/>
    <s v="32.65"/>
    <s v="X, CP"/>
    <x v="0"/>
    <s v="null"/>
    <n v="92662428"/>
    <x v="9"/>
    <x v="75"/>
    <x v="5"/>
    <d v="2023-02-09T00:00:00"/>
    <d v="2023-02-22T00:00:00"/>
  </r>
  <r>
    <s v="2WY689"/>
    <s v="JIMENEZ, ANGY"/>
    <s v="Medical, HOAPIN"/>
    <s v="PMPM"/>
    <s v="S,"/>
    <s v="null"/>
    <s v="32.65"/>
    <s v="X, CP"/>
    <x v="0"/>
    <s v="null"/>
    <n v="92662428"/>
    <x v="9"/>
    <x v="75"/>
    <x v="5"/>
    <d v="2023-02-09T00:00:00"/>
    <d v="2023-02-22T00:00:00"/>
  </r>
  <r>
    <s v="9WY602"/>
    <s v="ARCAYA BLANCO, YANETH"/>
    <s v="Medical, HMO9"/>
    <s v="PMPM Fee"/>
    <s v="S,"/>
    <s v="null"/>
    <s v="20.33"/>
    <s v="X, CP"/>
    <x v="0"/>
    <s v="null"/>
    <n v="92708070"/>
    <x v="17"/>
    <x v="64"/>
    <x v="1"/>
    <d v="2023-02-09T00:00:00"/>
    <d v="2023-02-22T00:00:00"/>
  </r>
  <r>
    <s v="9WY602"/>
    <s v="ARCAYA BLANCO, YANETH"/>
    <s v="Medical, HMO9"/>
    <s v="PMPM"/>
    <s v="S,"/>
    <s v="null"/>
    <s v="20.33"/>
    <s v="X, CP"/>
    <x v="0"/>
    <s v="null"/>
    <n v="92708070"/>
    <x v="17"/>
    <x v="64"/>
    <x v="1"/>
    <d v="2023-02-09T00:00:00"/>
    <d v="2023-02-22T00:00:00"/>
  </r>
  <r>
    <s v="5WY324"/>
    <s v="FEBRES CHAVEZ, IGNACIO"/>
    <s v="Medical, HMO9"/>
    <s v="PMPM Fee"/>
    <s v="S,"/>
    <s v="null"/>
    <s v="98.25"/>
    <s v="X, CP"/>
    <x v="2"/>
    <s v="null"/>
    <n v="98284390"/>
    <x v="5"/>
    <x v="6"/>
    <x v="3"/>
    <d v="2023-02-09T00:00:00"/>
    <d v="2023-02-22T00:00:00"/>
  </r>
  <r>
    <s v="5WY324"/>
    <s v="FEBRES CHAVEZ, IGNACIO"/>
    <s v="Medical, HMO9"/>
    <s v="PMPM"/>
    <s v=","/>
    <s v="null"/>
    <s v="98.25"/>
    <s v="X, CP"/>
    <x v="2"/>
    <s v="null"/>
    <n v="98284390"/>
    <x v="5"/>
    <x v="6"/>
    <x v="3"/>
    <d v="2023-03-09T00:00:00"/>
    <d v="2023-02-22T00:00:00"/>
  </r>
  <r>
    <s v="5WY324"/>
    <s v="FEBRES CHAVEZ, IGNACIO"/>
    <s v="Medical, HMO9"/>
    <s v="PMPM"/>
    <s v=","/>
    <s v="null"/>
    <s v="98.25"/>
    <s v="X, CP"/>
    <x v="2"/>
    <s v="null"/>
    <n v="98284390"/>
    <x v="5"/>
    <x v="6"/>
    <x v="3"/>
    <d v="2023-02-09T00:00:00"/>
    <d v="2023-02-22T00:00:00"/>
  </r>
  <r>
    <s v="5WY324"/>
    <s v="FEBRES CHAVEZ, IGNACIO"/>
    <s v="Medical, HMO9"/>
    <s v="PMPM"/>
    <s v=","/>
    <s v="null"/>
    <s v="-98.25"/>
    <s v="null"/>
    <x v="4"/>
    <s v="null"/>
    <n v="98284390"/>
    <x v="5"/>
    <x v="6"/>
    <x v="3"/>
    <d v="2023-03-09T00:00:00"/>
    <d v="2023-02-22T00:00:00"/>
  </r>
  <r>
    <s v="4WY249"/>
    <s v="ALVAREZ YANES, RUALI"/>
    <s v="Medical, HOAPIN"/>
    <s v="PMPM Fee"/>
    <s v="S,"/>
    <s v="null"/>
    <s v="55.24"/>
    <s v="X, CP"/>
    <x v="2"/>
    <s v="null"/>
    <n v="97622249"/>
    <x v="20"/>
    <x v="58"/>
    <x v="5"/>
    <d v="2023-02-09T00:00:00"/>
    <d v="2023-02-22T00:00:00"/>
  </r>
  <r>
    <s v="4WY249"/>
    <s v="ALVAREZ YANES, RUALI"/>
    <s v="Medical, HOAPIN"/>
    <s v="PMPM"/>
    <s v="S,"/>
    <s v="null"/>
    <s v="55.24"/>
    <s v="X, CP"/>
    <x v="2"/>
    <s v="null"/>
    <n v="97622249"/>
    <x v="20"/>
    <x v="58"/>
    <x v="5"/>
    <d v="2023-02-09T00:00:00"/>
    <d v="2023-02-22T00:00:00"/>
  </r>
  <r>
    <s v="9WW770"/>
    <s v="SANCHEZ PEREZ, ARTHIE"/>
    <s v="Medical, HMO9"/>
    <s v="PMPM Fee"/>
    <s v="S,"/>
    <s v="null"/>
    <s v="-32.52"/>
    <s v="null"/>
    <x v="5"/>
    <s v="null"/>
    <n v="92052056"/>
    <x v="2"/>
    <x v="27"/>
    <x v="1"/>
    <d v="2023-02-09T00:00:00"/>
    <d v="2023-02-22T00:00:00"/>
  </r>
  <r>
    <s v="9WW770"/>
    <s v="SANCHEZ PEREZ, ARTHIE"/>
    <s v="Medical, HMO9"/>
    <s v="PMPM Fee"/>
    <s v="S,"/>
    <s v="null"/>
    <s v="32.52"/>
    <s v="X, CP"/>
    <x v="0"/>
    <s v="null"/>
    <n v="92052056"/>
    <x v="2"/>
    <x v="27"/>
    <x v="1"/>
    <d v="2023-09-09T00:00:00"/>
    <d v="2023-02-22T00:00:00"/>
  </r>
  <r>
    <s v="9WW770"/>
    <s v="SANCHEZ PEREZ, ARTHIE"/>
    <s v="Medical, HMO9"/>
    <s v="PMPM"/>
    <s v="S,"/>
    <s v="null"/>
    <s v="32.52"/>
    <s v="X, CP"/>
    <x v="0"/>
    <s v="null"/>
    <n v="92052056"/>
    <x v="2"/>
    <x v="27"/>
    <x v="1"/>
    <d v="2023-09-09T00:00:00"/>
    <d v="2023-02-22T00:00:00"/>
  </r>
  <r>
    <s v="9WW770"/>
    <s v="SANCHEZ PEREZ, ARTHIE"/>
    <s v="Medical, HMO9"/>
    <s v="PMPM"/>
    <s v="S,"/>
    <s v="null"/>
    <s v="-32.52"/>
    <s v="null"/>
    <x v="5"/>
    <s v="null"/>
    <n v="92052056"/>
    <x v="2"/>
    <x v="27"/>
    <x v="1"/>
    <d v="2023-02-09T00:00:00"/>
    <d v="2023-02-22T00:00:00"/>
  </r>
  <r>
    <s v="6WV390"/>
    <s v="VASALLO PEREZ, ABRAHAM"/>
    <s v="Medical, HOAPIN"/>
    <s v="PMPM Fee"/>
    <s v="S,"/>
    <s v="null"/>
    <s v="26.52"/>
    <s v="X, CP"/>
    <x v="0"/>
    <s v="null"/>
    <n v="98266040"/>
    <x v="0"/>
    <x v="0"/>
    <x v="0"/>
    <d v="2023-02-09T00:00:00"/>
    <d v="2023-02-22T00:00:00"/>
  </r>
  <r>
    <s v="9V008N"/>
    <s v="ORTIZ ALVAREZ, MILTON"/>
    <s v="Medical, HOAPIN"/>
    <s v="PMPM Fee"/>
    <s v="S,"/>
    <s v="null"/>
    <s v="58.2"/>
    <s v="X, CP"/>
    <x v="0"/>
    <s v="null"/>
    <n v="98266040"/>
    <x v="0"/>
    <x v="0"/>
    <x v="0"/>
    <d v="2023-02-09T00:00:00"/>
    <d v="2023-02-22T00:00:00"/>
  </r>
  <r>
    <s v="9V008N"/>
    <s v="ORTIZ ALVAREZ, MILTON"/>
    <s v="Medical, HOAPIN"/>
    <s v="PMPM"/>
    <s v="S,"/>
    <s v="null"/>
    <s v="58.2"/>
    <s v="X, CP"/>
    <x v="0"/>
    <s v="null"/>
    <n v="98266040"/>
    <x v="0"/>
    <x v="0"/>
    <x v="0"/>
    <d v="2023-02-09T00:00:00"/>
    <d v="2023-02-22T00:00:00"/>
  </r>
  <r>
    <s v="0V688N"/>
    <s v="PIRELA, MARY"/>
    <s v="Medical, HMO9"/>
    <s v="PMPM Fee"/>
    <s v="S,"/>
    <s v="null"/>
    <s v="98.47"/>
    <s v="X, CP"/>
    <x v="3"/>
    <s v="null"/>
    <n v="97706452"/>
    <x v="3"/>
    <x v="3"/>
    <x v="1"/>
    <d v="2023-02-09T00:00:00"/>
    <d v="2023-02-22T00:00:00"/>
  </r>
  <r>
    <s v="0V688N"/>
    <s v="PIRELA, MARY"/>
    <s v="Medical, HMO9"/>
    <s v="PMPM"/>
    <s v=","/>
    <s v="null"/>
    <s v="98.47"/>
    <s v="X, CP"/>
    <x v="3"/>
    <s v="null"/>
    <n v="97706452"/>
    <x v="3"/>
    <x v="3"/>
    <x v="1"/>
    <d v="2023-02-09T00:00:00"/>
    <d v="2023-02-22T00:00:00"/>
  </r>
  <r>
    <s v="0V6P26"/>
    <s v="MARTINEZ GAMEZ, DIOGENES"/>
    <s v="Medical, HMO9"/>
    <s v="PMPM Fee"/>
    <s v="S,"/>
    <s v="null"/>
    <s v="9528.38"/>
    <s v="X, SP"/>
    <x v="2"/>
    <s v="null"/>
    <n v="98284390"/>
    <x v="5"/>
    <x v="6"/>
    <x v="3"/>
    <d v="2023-09-09T00:00:00"/>
    <d v="2023-02-22T00:00:00"/>
  </r>
  <r>
    <s v="0V6P26"/>
    <s v="MARTINEZ GAMEZ, DIOGENES"/>
    <s v="Medical, HMO9"/>
    <s v="PMPM"/>
    <s v="S,"/>
    <s v="null"/>
    <s v="9528.38"/>
    <s v="X, SP"/>
    <x v="2"/>
    <s v="null"/>
    <n v="98284390"/>
    <x v="5"/>
    <x v="6"/>
    <x v="3"/>
    <d v="2023-09-09T00:00:00"/>
    <d v="2023-02-22T00:00:00"/>
  </r>
  <r>
    <s v="6V6M96"/>
    <s v="MIJANGO, PEDRO"/>
    <s v="Medical, HOAPIN"/>
    <s v="PMPM Fee"/>
    <s v="S,"/>
    <s v="null"/>
    <s v="60.22"/>
    <s v="X, CP"/>
    <x v="0"/>
    <s v="null"/>
    <n v="20926456"/>
    <x v="2"/>
    <x v="33"/>
    <x v="0"/>
    <d v="2023-09-09T00:00:00"/>
    <d v="2023-02-22T00:00:00"/>
  </r>
  <r>
    <s v="6V6M96"/>
    <s v="MIJANGO, PEDRO"/>
    <s v="Medical, HOAPIN"/>
    <s v="PMPM"/>
    <s v="S,"/>
    <s v="null"/>
    <s v="60.22"/>
    <s v="X, CP"/>
    <x v="0"/>
    <s v="null"/>
    <n v="20926456"/>
    <x v="2"/>
    <x v="33"/>
    <x v="0"/>
    <d v="2023-09-09T00:00:00"/>
    <d v="2023-02-22T00:00:00"/>
  </r>
  <r>
    <s v="6V2M59"/>
    <s v="AVILA, EDUARDA"/>
    <s v="Medical, HMO9"/>
    <s v="PMPM Fee"/>
    <s v="S,"/>
    <s v="null"/>
    <s v="90.55"/>
    <s v="X, CP"/>
    <x v="0"/>
    <s v="null"/>
    <n v="92228048"/>
    <x v="4"/>
    <x v="60"/>
    <x v="1"/>
    <d v="2023-09-09T00:00:00"/>
    <d v="2023-02-22T00:00:00"/>
  </r>
  <r>
    <s v="6V2M59"/>
    <s v="AVILA, EDUARDA"/>
    <s v="Medical, HMO9"/>
    <s v="PMPM"/>
    <s v="S,"/>
    <s v="null"/>
    <s v="90.55"/>
    <s v="X, CP"/>
    <x v="0"/>
    <s v="null"/>
    <n v="92228048"/>
    <x v="4"/>
    <x v="60"/>
    <x v="1"/>
    <d v="2023-09-09T00:00:00"/>
    <d v="2023-02-22T00:00:00"/>
  </r>
  <r>
    <s v="2V2L97"/>
    <s v="FERRER FERRER, RITZMERY"/>
    <s v="Medical, HMO9"/>
    <s v="PMPM Fee"/>
    <s v="S,"/>
    <s v="null"/>
    <s v="643.7"/>
    <s v="X, SP"/>
    <x v="2"/>
    <s v="null"/>
    <n v="98284390"/>
    <x v="5"/>
    <x v="6"/>
    <x v="3"/>
    <d v="2023-09-09T00:00:00"/>
    <d v="2023-02-22T00:00:00"/>
  </r>
  <r>
    <s v="2V2L97"/>
    <s v="FERRER FERRER, RITZMERY"/>
    <s v="Medical, HMO9"/>
    <s v="PMPM"/>
    <s v=","/>
    <s v="null"/>
    <s v="643.7"/>
    <s v="X, SP"/>
    <x v="2"/>
    <s v="null"/>
    <n v="98284390"/>
    <x v="5"/>
    <x v="6"/>
    <x v="3"/>
    <d v="2023-09-09T00:00:00"/>
    <d v="2023-02-22T00:00:00"/>
  </r>
  <r>
    <s v="2V3J43"/>
    <s v="LOPEZ MENDEZ, JUAN"/>
    <s v="Medical, HMO9"/>
    <s v="PMPM Fee"/>
    <s v="S,"/>
    <s v="null"/>
    <s v="447.3"/>
    <s v="X, SP"/>
    <x v="0"/>
    <s v="null"/>
    <n v="92630324"/>
    <x v="4"/>
    <x v="32"/>
    <x v="1"/>
    <d v="2023-09-09T00:00:00"/>
    <d v="2023-02-22T00:00:00"/>
  </r>
  <r>
    <s v="2V3J43"/>
    <s v="LOPEZ MENDEZ, JUAN"/>
    <s v="Medical, HMO9"/>
    <s v="PMPM"/>
    <s v="S,"/>
    <s v="null"/>
    <s v="447.3"/>
    <s v="X, SP"/>
    <x v="0"/>
    <s v="null"/>
    <n v="92630324"/>
    <x v="4"/>
    <x v="32"/>
    <x v="1"/>
    <d v="2023-09-09T00:00:00"/>
    <d v="2023-02-22T00:00:00"/>
  </r>
  <r>
    <s v="0V8K22"/>
    <s v="NIETO, VICTOR"/>
    <s v="Medical, HMO9"/>
    <s v="PMPM Fee"/>
    <s v="S,"/>
    <s v="null"/>
    <s v="350.63"/>
    <s v="X, SP"/>
    <x v="0"/>
    <s v="null"/>
    <n v="92294264"/>
    <x v="15"/>
    <x v="34"/>
    <x v="3"/>
    <d v="2023-09-09T00:00:00"/>
    <d v="2023-02-22T00:00:00"/>
  </r>
  <r>
    <s v="0V8K22"/>
    <s v="NIETO, VICTOR"/>
    <s v="Medical, HMO9"/>
    <s v="PMPM"/>
    <s v="S,"/>
    <s v="null"/>
    <s v="350.63"/>
    <s v="X, SP"/>
    <x v="0"/>
    <s v="null"/>
    <n v="92294264"/>
    <x v="15"/>
    <x v="34"/>
    <x v="3"/>
    <d v="2023-09-09T00:00:00"/>
    <d v="2023-02-22T00:00:00"/>
  </r>
  <r>
    <s v="6V2M55"/>
    <s v="LUIS PFEIFFER, VIRGINIA"/>
    <s v="Medical, HMO9"/>
    <s v="PMPM Fee"/>
    <s v="S,"/>
    <s v="null"/>
    <s v="7.65"/>
    <s v="X, CP"/>
    <x v="2"/>
    <s v="null"/>
    <n v="20077596"/>
    <x v="3"/>
    <x v="35"/>
    <x v="1"/>
    <d v="2023-09-09T00:00:00"/>
    <d v="2023-02-22T00:00:00"/>
  </r>
  <r>
    <s v="6V2M55"/>
    <s v="LUIS PFEIFFER, VIRGINIA"/>
    <s v="Medical, HMO9"/>
    <s v="PMPM"/>
    <s v="S,"/>
    <s v="null"/>
    <s v="7.65"/>
    <s v="X, CP"/>
    <x v="2"/>
    <s v="null"/>
    <n v="20077596"/>
    <x v="3"/>
    <x v="35"/>
    <x v="1"/>
    <d v="2023-09-09T00:00:00"/>
    <d v="2023-02-22T00:00:00"/>
  </r>
  <r>
    <s v="6WV390"/>
    <s v="VASALLO PEREZ, ABRAHAM"/>
    <s v="Medical, HOAPIN"/>
    <s v="PMPM"/>
    <s v="S,"/>
    <s v="null"/>
    <s v="26.52"/>
    <s v="X, CP"/>
    <x v="0"/>
    <s v="null"/>
    <n v="98266040"/>
    <x v="0"/>
    <x v="0"/>
    <x v="0"/>
    <d v="2023-02-09T00:00:00"/>
    <d v="2023-02-22T00:00:00"/>
  </r>
  <r>
    <s v="0WK663"/>
    <s v="GUERRERO, DIEGO"/>
    <s v="Medical, HMO9"/>
    <s v="PMPM Fee"/>
    <s v="S,"/>
    <s v="null"/>
    <n v="92"/>
    <s v="X, CP"/>
    <x v="0"/>
    <s v="null"/>
    <n v="92688970"/>
    <x v="4"/>
    <x v="5"/>
    <x v="1"/>
    <d v="2023-09-09T00:00:00"/>
    <d v="2023-02-22T00:00:00"/>
  </r>
  <r>
    <s v="0WK663"/>
    <s v="GUERRERO, DIEGO"/>
    <s v="Medical, HMO9"/>
    <s v="PMPM"/>
    <s v="S,"/>
    <s v="null"/>
    <n v="92"/>
    <s v="X, CP"/>
    <x v="0"/>
    <s v="null"/>
    <n v="92688970"/>
    <x v="4"/>
    <x v="5"/>
    <x v="1"/>
    <d v="2023-09-09T00:00:00"/>
    <d v="2023-02-22T00:00:00"/>
  </r>
  <r>
    <s v="6V30P7"/>
    <s v="NUCETE, JEANNETTE"/>
    <s v="Medical, HOAPIN"/>
    <s v="PMPM Fee"/>
    <s v="S,"/>
    <s v="null"/>
    <s v="67.6"/>
    <s v="X, CP"/>
    <x v="0"/>
    <s v="null"/>
    <n v="20262002"/>
    <x v="4"/>
    <x v="76"/>
    <x v="0"/>
    <d v="2023-03-09T00:00:00"/>
    <d v="2023-02-22T00:00:00"/>
  </r>
  <r>
    <s v="6V30P7"/>
    <s v="NUCETE, JEANNETTE"/>
    <s v="Medical, HOAPIN"/>
    <s v="PMPM Fee"/>
    <s v="S,"/>
    <s v="null"/>
    <s v="67.6"/>
    <s v="X, CP"/>
    <x v="0"/>
    <s v="null"/>
    <n v="20262002"/>
    <x v="4"/>
    <x v="76"/>
    <x v="0"/>
    <d v="2023-02-09T00:00:00"/>
    <d v="2023-02-22T00:00:00"/>
  </r>
  <r>
    <s v="6V30P7"/>
    <s v="NUCETE, JEANNETTE"/>
    <s v="Medical, HOAPIN"/>
    <s v="PMPM"/>
    <s v="S,"/>
    <s v="null"/>
    <s v="67.6"/>
    <s v="X, CP"/>
    <x v="0"/>
    <s v="null"/>
    <n v="20262002"/>
    <x v="4"/>
    <x v="76"/>
    <x v="0"/>
    <d v="2023-03-09T00:00:00"/>
    <d v="2023-02-22T00:00:00"/>
  </r>
  <r>
    <s v="6V30P7"/>
    <s v="NUCETE, JEANNETTE"/>
    <s v="Medical, HOAPIN"/>
    <s v="PMPM"/>
    <s v="S,"/>
    <s v="null"/>
    <s v="67.6"/>
    <s v="X, CP"/>
    <x v="0"/>
    <s v="null"/>
    <n v="20262002"/>
    <x v="4"/>
    <x v="76"/>
    <x v="0"/>
    <d v="2023-02-09T00:00:00"/>
    <d v="2023-02-22T00:00:00"/>
  </r>
  <r>
    <s v="3WX388"/>
    <s v="CARLSON, ARIEL"/>
    <s v="Medical, HOAPIN"/>
    <s v="PMPM Fee"/>
    <s v="S,"/>
    <s v="null"/>
    <s v="228.74"/>
    <s v="X, CP"/>
    <x v="0"/>
    <s v="null"/>
    <n v="92495476"/>
    <x v="2"/>
    <x v="31"/>
    <x v="0"/>
    <d v="2023-02-09T00:00:00"/>
    <d v="2023-02-22T00:00:00"/>
  </r>
  <r>
    <s v="5X2E72"/>
    <s v="MARTINEZ SOLARES, CARLOS"/>
    <s v="Medical, HOAPIN"/>
    <s v="PMPM Fee"/>
    <s v="S,"/>
    <s v="null"/>
    <s v="20.6"/>
    <s v="X, CP"/>
    <x v="0"/>
    <s v="null"/>
    <n v="92436070"/>
    <x v="11"/>
    <x v="24"/>
    <x v="0"/>
    <d v="2023-02-09T00:00:00"/>
    <d v="2023-02-22T00:00:00"/>
  </r>
  <r>
    <s v="5X2E72"/>
    <s v="MARTINEZ SOLARES, CARLOS"/>
    <s v="Medical, HOAPIN"/>
    <s v="PMPM"/>
    <s v="S,"/>
    <s v="null"/>
    <s v="20.6"/>
    <s v="X, CP"/>
    <x v="0"/>
    <s v="null"/>
    <n v="92436070"/>
    <x v="11"/>
    <x v="24"/>
    <x v="0"/>
    <d v="2023-02-09T00:00:00"/>
    <d v="2023-02-22T00:00:00"/>
  </r>
  <r>
    <s v="6W37T6"/>
    <s v="LEON ZAMBRANO, JAVIER"/>
    <s v="Medical, HOAPIN"/>
    <s v="PMPM"/>
    <s v=","/>
    <s v="null"/>
    <s v="92.35"/>
    <s v="X, CP"/>
    <x v="3"/>
    <s v="null"/>
    <n v="20368922"/>
    <x v="14"/>
    <x v="29"/>
    <x v="9"/>
    <d v="2023-09-09T00:00:00"/>
    <d v="2023-02-22T00:00:00"/>
  </r>
  <r>
    <s v="5W42T8"/>
    <s v="ROJAS ROSQUETE, MANUEL"/>
    <s v="Medical, HOAPIN"/>
    <s v="PMPM Fee"/>
    <s v="S,"/>
    <s v="null"/>
    <s v="24.42"/>
    <s v="X, CP"/>
    <x v="0"/>
    <s v="null"/>
    <n v="98266040"/>
    <x v="0"/>
    <x v="0"/>
    <x v="0"/>
    <d v="2023-02-09T00:00:00"/>
    <d v="2023-02-22T00:00:00"/>
  </r>
  <r>
    <s v="5W42T8"/>
    <s v="ROJAS ROSQUETE, MANUEL"/>
    <s v="Medical, HOAPIN"/>
    <s v="PMPM"/>
    <s v="S,"/>
    <s v="null"/>
    <s v="24.42"/>
    <s v="X, CP"/>
    <x v="0"/>
    <s v="null"/>
    <n v="98266040"/>
    <x v="0"/>
    <x v="0"/>
    <x v="0"/>
    <d v="2023-02-09T00:00:00"/>
    <d v="2023-02-22T00:00:00"/>
  </r>
  <r>
    <s v="3W07U2"/>
    <s v="PALTIN, VALERIA"/>
    <s v="Medical, HOAPIN"/>
    <s v="PMPM Fee"/>
    <s v="S,"/>
    <s v="null"/>
    <s v="99.82"/>
    <s v="X, CP"/>
    <x v="3"/>
    <s v="null"/>
    <n v="98284390"/>
    <x v="5"/>
    <x v="6"/>
    <x v="5"/>
    <d v="2023-03-09T00:00:00"/>
    <d v="2023-02-22T00:00:00"/>
  </r>
  <r>
    <s v="3W07U2"/>
    <s v="PALTIN, VALERIA"/>
    <s v="Medical, HOAPIN"/>
    <s v="PMPM Fee"/>
    <s v="S,"/>
    <s v="null"/>
    <s v="948.98"/>
    <s v="X, CP"/>
    <x v="3"/>
    <s v="null"/>
    <n v="98284390"/>
    <x v="5"/>
    <x v="6"/>
    <x v="5"/>
    <d v="2023-02-09T00:00:00"/>
    <d v="2023-02-22T00:00:00"/>
  </r>
  <r>
    <s v="3W07U2"/>
    <s v="PALTIN, VALERIA"/>
    <s v="Medical, HOAPIN"/>
    <s v="PMPM"/>
    <s v=","/>
    <s v="null"/>
    <s v="99.82"/>
    <s v="X, CP"/>
    <x v="3"/>
    <s v="null"/>
    <n v="98284390"/>
    <x v="5"/>
    <x v="6"/>
    <x v="5"/>
    <d v="2023-03-09T00:00:00"/>
    <d v="2023-02-22T00:00:00"/>
  </r>
  <r>
    <s v="3W07U2"/>
    <s v="PALTIN, VALERIA"/>
    <s v="Medical, HOAPIN"/>
    <s v="PMPM"/>
    <s v=","/>
    <s v="null"/>
    <s v="948.98"/>
    <s v="X, CP"/>
    <x v="3"/>
    <s v="null"/>
    <n v="98284390"/>
    <x v="5"/>
    <x v="6"/>
    <x v="5"/>
    <d v="2023-02-09T00:00:00"/>
    <d v="2023-02-22T00:00:00"/>
  </r>
  <r>
    <s v="4W02W0"/>
    <s v="HERRERA, MAYTEE"/>
    <s v="Medical, HOAPIN"/>
    <s v="PMPM Fee"/>
    <s v="S,"/>
    <s v="null"/>
    <s v="72.52"/>
    <s v="X, CP"/>
    <x v="3"/>
    <s v="null"/>
    <n v="98908929"/>
    <x v="7"/>
    <x v="9"/>
    <x v="5"/>
    <d v="2023-02-09T00:00:00"/>
    <d v="2023-02-22T00:00:00"/>
  </r>
  <r>
    <s v="4W02W0"/>
    <s v="HERRERA, MAYTEE"/>
    <s v="Medical, HOAPIN"/>
    <s v="PMPM"/>
    <s v=","/>
    <s v="null"/>
    <s v="72.52"/>
    <s v="X, CP"/>
    <x v="3"/>
    <s v="null"/>
    <n v="98908929"/>
    <x v="7"/>
    <x v="9"/>
    <x v="5"/>
    <d v="2023-02-09T00:00:00"/>
    <d v="2023-02-22T00:00:00"/>
  </r>
  <r>
    <s v="8W33L7"/>
    <s v="ESPINOSA, BORIS"/>
    <s v="Medical, HOAPIN"/>
    <s v="PMPM"/>
    <s v="S,"/>
    <s v="null"/>
    <s v="45.52"/>
    <s v="X, CP"/>
    <x v="0"/>
    <s v="null"/>
    <n v="97244428"/>
    <x v="5"/>
    <x v="70"/>
    <x v="0"/>
    <d v="2023-09-09T00:00:00"/>
    <d v="2023-02-22T00:00:00"/>
  </r>
  <r>
    <s v="3W78Q7"/>
    <s v="GONZALEZ, VILMA"/>
    <s v="Medical, HOAPIN"/>
    <s v="PMPM Fee"/>
    <s v="S,"/>
    <s v="null"/>
    <s v="902.32"/>
    <s v="X, CP"/>
    <x v="2"/>
    <s v="null"/>
    <n v="92225552"/>
    <x v="2"/>
    <x v="2"/>
    <x v="5"/>
    <d v="2023-03-09T00:00:00"/>
    <d v="2023-02-22T00:00:00"/>
  </r>
  <r>
    <s v="3W78Q7"/>
    <s v="GONZALEZ, VILMA"/>
    <s v="Medical, HOAPIN"/>
    <s v="PMPM Fee"/>
    <s v="S,"/>
    <s v="null"/>
    <s v="902.32"/>
    <s v="X, CP"/>
    <x v="2"/>
    <s v="null"/>
    <n v="92225552"/>
    <x v="2"/>
    <x v="2"/>
    <x v="5"/>
    <d v="2023-02-09T00:00:00"/>
    <d v="2023-02-22T00:00:00"/>
  </r>
  <r>
    <s v="3W78Q7"/>
    <s v="GONZALEZ, VILMA"/>
    <s v="Medical, HOAPIN"/>
    <s v="PMPM"/>
    <s v="S,"/>
    <s v="null"/>
    <s v="902.32"/>
    <s v="X, CP"/>
    <x v="2"/>
    <s v="null"/>
    <n v="92225552"/>
    <x v="2"/>
    <x v="2"/>
    <x v="5"/>
    <d v="2023-02-09T00:00:00"/>
    <d v="2023-02-22T00:00:00"/>
  </r>
  <r>
    <s v="3W78Q7"/>
    <s v="GONZALEZ, VILMA"/>
    <s v="Medical, HOAPIN"/>
    <s v="PMPM"/>
    <s v="S,"/>
    <s v="null"/>
    <s v="902.32"/>
    <s v="X, CP"/>
    <x v="2"/>
    <s v="null"/>
    <n v="92225552"/>
    <x v="2"/>
    <x v="2"/>
    <x v="5"/>
    <d v="2023-03-09T00:00:00"/>
    <d v="2023-02-22T00:00:00"/>
  </r>
  <r>
    <s v="0W72M7"/>
    <s v="CRUZ, MYLENA"/>
    <s v="Medical, HOAPIN"/>
    <s v="PMPM Fee"/>
    <s v="S,"/>
    <s v="null"/>
    <s v="957.44"/>
    <s v="X, CP"/>
    <x v="2"/>
    <s v="null"/>
    <n v="98668934"/>
    <x v="10"/>
    <x v="21"/>
    <x v="0"/>
    <d v="2023-02-09T00:00:00"/>
    <d v="2023-02-22T00:00:00"/>
  </r>
  <r>
    <s v="0W72M7"/>
    <s v="CRUZ, MYLENA"/>
    <s v="Medical, HOAPIN"/>
    <s v="PMPM Fee"/>
    <s v="S,"/>
    <s v="null"/>
    <s v="957.44"/>
    <s v="X, CP"/>
    <x v="2"/>
    <s v="null"/>
    <n v="98668934"/>
    <x v="10"/>
    <x v="21"/>
    <x v="0"/>
    <d v="2023-09-09T00:00:00"/>
    <d v="2023-02-22T00:00:00"/>
  </r>
  <r>
    <s v="0W72M7"/>
    <s v="CRUZ, MYLENA"/>
    <s v="Medical, HOAPIN"/>
    <s v="PMPM"/>
    <s v="S,"/>
    <s v="null"/>
    <s v="957.44"/>
    <s v="X, CP"/>
    <x v="2"/>
    <s v="null"/>
    <n v="98668934"/>
    <x v="10"/>
    <x v="21"/>
    <x v="0"/>
    <d v="2023-02-09T00:00:00"/>
    <d v="2023-02-22T00:00:00"/>
  </r>
  <r>
    <s v="0W72M7"/>
    <s v="CRUZ, MYLENA"/>
    <s v="Medical, HOAPIN"/>
    <s v="PMPM"/>
    <s v="S,"/>
    <s v="null"/>
    <s v="957.44"/>
    <s v="X, CP"/>
    <x v="2"/>
    <s v="null"/>
    <n v="98668934"/>
    <x v="10"/>
    <x v="21"/>
    <x v="0"/>
    <d v="2023-09-09T00:00:00"/>
    <d v="2023-02-22T00:00:00"/>
  </r>
  <r>
    <s v="3W49L4"/>
    <s v="ROMERO-LOPEZ, SHIRLEY"/>
    <s v="Medical, HOAPIN"/>
    <s v="PMPM Fee"/>
    <s v="S,"/>
    <s v="null"/>
    <s v="28.77"/>
    <s v="X, CP"/>
    <x v="2"/>
    <s v="null"/>
    <n v="20368922"/>
    <x v="14"/>
    <x v="29"/>
    <x v="5"/>
    <d v="2023-02-09T00:00:00"/>
    <d v="2023-02-22T00:00:00"/>
  </r>
  <r>
    <s v="3W49L4"/>
    <s v="ROMERO-LOPEZ, SHIRLEY"/>
    <s v="Medical, HOAPIN"/>
    <s v="PMPM Fee"/>
    <s v="S,"/>
    <s v="null"/>
    <s v="28.77"/>
    <s v="X, CP"/>
    <x v="2"/>
    <s v="null"/>
    <n v="20368922"/>
    <x v="14"/>
    <x v="29"/>
    <x v="5"/>
    <d v="2023-09-09T00:00:00"/>
    <d v="2023-02-22T00:00:00"/>
  </r>
  <r>
    <s v="3W49L4"/>
    <s v="ROMERO-LOPEZ, SHIRLEY"/>
    <s v="Medical, HOAPIN"/>
    <s v="PMPM"/>
    <s v=","/>
    <s v="null"/>
    <s v="28.77"/>
    <s v="X, CP"/>
    <x v="2"/>
    <s v="null"/>
    <n v="20368922"/>
    <x v="14"/>
    <x v="29"/>
    <x v="5"/>
    <d v="2023-09-09T00:00:00"/>
    <d v="2023-02-22T00:00:00"/>
  </r>
  <r>
    <s v="3W49L4"/>
    <s v="ROMERO-LOPEZ, SHIRLEY"/>
    <s v="Medical, HOAPIN"/>
    <s v="PMPM"/>
    <s v=","/>
    <s v="null"/>
    <s v="28.77"/>
    <s v="X, CP"/>
    <x v="2"/>
    <s v="null"/>
    <n v="20368922"/>
    <x v="14"/>
    <x v="29"/>
    <x v="5"/>
    <d v="2023-02-09T00:00:00"/>
    <d v="2023-02-22T00:00:00"/>
  </r>
  <r>
    <s v="2W59L3"/>
    <s v="STANDLEY, SHAUNTE"/>
    <s v="Medical, HOAPIN"/>
    <s v="PMPM Fee"/>
    <s v="S,"/>
    <s v="null"/>
    <s v="60.88"/>
    <s v="X, CP"/>
    <x v="0"/>
    <s v="null"/>
    <n v="98668934"/>
    <x v="10"/>
    <x v="21"/>
    <x v="5"/>
    <d v="2023-09-09T00:00:00"/>
    <d v="2023-02-22T00:00:00"/>
  </r>
  <r>
    <s v="2W59L3"/>
    <s v="STANDLEY, SHAUNTE"/>
    <s v="Medical, HOAPIN"/>
    <s v="PMPM"/>
    <s v="S,"/>
    <s v="null"/>
    <s v="60.88"/>
    <s v="X, CP"/>
    <x v="0"/>
    <s v="null"/>
    <n v="98668934"/>
    <x v="10"/>
    <x v="21"/>
    <x v="5"/>
    <d v="2023-09-09T00:00:00"/>
    <d v="2023-02-22T00:00:00"/>
  </r>
  <r>
    <s v="4W97L5"/>
    <s v="MERINO, ANNA"/>
    <s v="Medical, HOAPIN"/>
    <s v="PMPM Fee"/>
    <s v="S,"/>
    <s v="null"/>
    <s v="46.6"/>
    <s v="X, CP"/>
    <x v="0"/>
    <s v="null"/>
    <n v="98284390"/>
    <x v="5"/>
    <x v="6"/>
    <x v="0"/>
    <d v="2023-02-09T00:00:00"/>
    <d v="2023-02-22T00:00:00"/>
  </r>
  <r>
    <s v="4W97L5"/>
    <s v="MERINO, ANNA"/>
    <s v="Medical, HOAPIN"/>
    <s v="PMPM Fee"/>
    <s v="S,"/>
    <s v="null"/>
    <s v="46.6"/>
    <s v="X, CP"/>
    <x v="0"/>
    <s v="null"/>
    <n v="98284390"/>
    <x v="5"/>
    <x v="6"/>
    <x v="0"/>
    <d v="2023-09-09T00:00:00"/>
    <d v="2023-02-22T00:00:00"/>
  </r>
  <r>
    <s v="4W97L5"/>
    <s v="MERINO, ANNA"/>
    <s v="Medical, HOAPIN"/>
    <s v="PMPM"/>
    <s v="S,"/>
    <s v="null"/>
    <s v="46.6"/>
    <s v="X, CP"/>
    <x v="0"/>
    <s v="null"/>
    <n v="98284390"/>
    <x v="5"/>
    <x v="6"/>
    <x v="0"/>
    <d v="2023-02-09T00:00:00"/>
    <d v="2023-02-22T00:00:00"/>
  </r>
  <r>
    <s v="4W97L5"/>
    <s v="MERINO, ANNA"/>
    <s v="Medical, HOAPIN"/>
    <s v="PMPM"/>
    <s v="S,"/>
    <s v="null"/>
    <s v="46.6"/>
    <s v="X, CP"/>
    <x v="0"/>
    <s v="null"/>
    <n v="98284390"/>
    <x v="5"/>
    <x v="6"/>
    <x v="0"/>
    <d v="2023-09-09T00:00:00"/>
    <d v="2023-02-22T00:00:00"/>
  </r>
  <r>
    <s v="2W76L0"/>
    <s v="RONDON RAMIREZ, LESLIE"/>
    <s v="Medical, HOAPIN"/>
    <s v="PMPM Fee"/>
    <s v="S,"/>
    <s v="null"/>
    <s v="234.59"/>
    <s v="X, CP"/>
    <x v="2"/>
    <s v="null"/>
    <n v="92797629"/>
    <x v="22"/>
    <x v="77"/>
    <x v="5"/>
    <d v="2023-02-09T00:00:00"/>
    <d v="2023-02-22T00:00:00"/>
  </r>
  <r>
    <s v="2W76L0"/>
    <s v="RONDON RAMIREZ, LESLIE"/>
    <s v="Medical, HOAPIN"/>
    <s v="PMPM Fee"/>
    <s v="S,"/>
    <s v="null"/>
    <s v="234.59"/>
    <s v="X, CP"/>
    <x v="2"/>
    <s v="null"/>
    <n v="92797629"/>
    <x v="22"/>
    <x v="77"/>
    <x v="5"/>
    <d v="2023-09-09T00:00:00"/>
    <d v="2023-02-22T00:00:00"/>
  </r>
  <r>
    <s v="2W76L0"/>
    <s v="RONDON RAMIREZ, LESLIE"/>
    <s v="Medical, HOAPIN"/>
    <s v="PMPM"/>
    <s v=","/>
    <s v="null"/>
    <s v="234.59"/>
    <s v="X, CP"/>
    <x v="2"/>
    <s v="null"/>
    <n v="92797629"/>
    <x v="22"/>
    <x v="77"/>
    <x v="5"/>
    <d v="2023-09-09T00:00:00"/>
    <d v="2023-02-22T00:00:00"/>
  </r>
  <r>
    <s v="2W76L0"/>
    <s v="RONDON RAMIREZ, LESLIE"/>
    <s v="Medical, HOAPIN"/>
    <s v="PMPM"/>
    <s v=","/>
    <s v="null"/>
    <s v="234.59"/>
    <s v="X, CP"/>
    <x v="2"/>
    <s v="null"/>
    <n v="92797629"/>
    <x v="22"/>
    <x v="77"/>
    <x v="5"/>
    <d v="2023-02-09T00:00:00"/>
    <d v="2023-02-22T00:00:00"/>
  </r>
  <r>
    <s v="0W37C9"/>
    <s v="CAMACHO OCHOA, FERMIN"/>
    <s v="Medical, HMO9"/>
    <s v="PMPM Fee"/>
    <s v="S,"/>
    <s v="null"/>
    <s v="89.68"/>
    <s v="X, CP"/>
    <x v="2"/>
    <s v="null"/>
    <n v="98284390"/>
    <x v="5"/>
    <x v="6"/>
    <x v="1"/>
    <d v="2023-03-09T00:00:00"/>
    <d v="2023-02-22T00:00:00"/>
  </r>
  <r>
    <s v="0W37C9"/>
    <s v="CAMACHO OCHOA, FERMIN"/>
    <s v="Medical, HMO9"/>
    <s v="PMPM Fee"/>
    <s v="S,"/>
    <s v="null"/>
    <s v="89.68"/>
    <s v="X, CP"/>
    <x v="2"/>
    <s v="null"/>
    <n v="98284390"/>
    <x v="5"/>
    <x v="6"/>
    <x v="1"/>
    <d v="2023-02-09T00:00:00"/>
    <d v="2023-02-22T00:00:00"/>
  </r>
  <r>
    <s v="5W5X22"/>
    <s v="FERNANDEZ LEBRON, MIDELGI"/>
    <s v="Medical, HOAPIN"/>
    <s v="PMPM Fee"/>
    <s v="S,"/>
    <s v="null"/>
    <s v="92.29"/>
    <s v="X, CP"/>
    <x v="2"/>
    <s v="null"/>
    <n v="98284390"/>
    <x v="5"/>
    <x v="6"/>
    <x v="5"/>
    <d v="2023-04-09T00:00:00"/>
    <d v="2023-02-22T00:00:00"/>
  </r>
  <r>
    <s v="5W5X22"/>
    <s v="FERNANDEZ LEBRON, MIDELGI"/>
    <s v="Medical, HOAPIN"/>
    <s v="PMPM Fee"/>
    <s v="S,"/>
    <s v="null"/>
    <s v="55.93"/>
    <s v="X, CP"/>
    <x v="2"/>
    <s v="null"/>
    <n v="98284390"/>
    <x v="5"/>
    <x v="6"/>
    <x v="5"/>
    <d v="2023-03-09T00:00:00"/>
    <d v="2023-02-22T00:00:00"/>
  </r>
  <r>
    <s v="5W5X22"/>
    <s v="FERNANDEZ LEBRON, MIDELGI"/>
    <s v="Medical, HOAPIN"/>
    <s v="PMPM"/>
    <s v="S,"/>
    <s v="null"/>
    <s v="92.29"/>
    <s v="X, CP"/>
    <x v="2"/>
    <s v="null"/>
    <n v="98284390"/>
    <x v="5"/>
    <x v="6"/>
    <x v="5"/>
    <d v="2023-04-09T00:00:00"/>
    <d v="2023-02-22T00:00:00"/>
  </r>
  <r>
    <s v="5W5X22"/>
    <s v="FERNANDEZ LEBRON, MIDELGI"/>
    <s v="Medical, HOAPIN"/>
    <s v="PMPM"/>
    <s v="S,"/>
    <s v="null"/>
    <s v="55.93"/>
    <s v="X, CP"/>
    <x v="2"/>
    <s v="null"/>
    <n v="98284390"/>
    <x v="5"/>
    <x v="6"/>
    <x v="5"/>
    <d v="2023-03-09T00:00:00"/>
    <d v="2023-02-22T00:00:00"/>
  </r>
  <r>
    <s v="5W2X63"/>
    <s v="ARRIOJA DE NAVA, DORIS"/>
    <s v="Medical, HMO9"/>
    <s v="PMPM Fee"/>
    <s v="S,"/>
    <s v="null"/>
    <s v="-22.23"/>
    <s v="X, CP"/>
    <x v="0"/>
    <s v="null"/>
    <n v="92624890"/>
    <x v="16"/>
    <x v="49"/>
    <x v="1"/>
    <d v="2023-02-09T00:00:00"/>
    <d v="2023-02-22T00:00:00"/>
  </r>
  <r>
    <s v="5W2X63"/>
    <s v="ARRIOJA DE NAVA, DORIS"/>
    <s v="Medical, HMO9"/>
    <s v="PMPM"/>
    <s v="S,"/>
    <s v="null"/>
    <s v="-22.23"/>
    <s v="X, CP"/>
    <x v="0"/>
    <s v="null"/>
    <n v="92624890"/>
    <x v="16"/>
    <x v="49"/>
    <x v="1"/>
    <d v="2023-02-09T00:00:00"/>
    <d v="2023-02-22T00:00:00"/>
  </r>
  <r>
    <s v="9W5Y99"/>
    <s v="DUDAMEL RODRIGUEZ, FERNAN"/>
    <s v="Medical, HOAPIN"/>
    <s v="PMPM Fee"/>
    <s v="S,"/>
    <s v="null"/>
    <s v="942.4"/>
    <s v="X, CP"/>
    <x v="3"/>
    <s v="null"/>
    <n v="92495422"/>
    <x v="2"/>
    <x v="4"/>
    <x v="11"/>
    <d v="2023-03-09T00:00:00"/>
    <d v="2023-02-22T00:00:00"/>
  </r>
  <r>
    <s v="9W5Y99"/>
    <s v="DUDAMEL RODRIGUEZ, FERNAN"/>
    <s v="Medical, HOAPIN"/>
    <s v="PMPM Fee"/>
    <s v="S,"/>
    <s v="null"/>
    <s v="942.4"/>
    <s v="X, CP"/>
    <x v="3"/>
    <s v="null"/>
    <n v="92495422"/>
    <x v="2"/>
    <x v="4"/>
    <x v="11"/>
    <d v="2023-02-09T00:00:00"/>
    <d v="2023-02-22T00:00:00"/>
  </r>
  <r>
    <s v="9W5Y99"/>
    <s v="DUDAMEL RODRIGUEZ, FERNAN"/>
    <s v="Medical, HOAPIN"/>
    <s v="PMPM"/>
    <s v=","/>
    <s v="null"/>
    <s v="942.4"/>
    <s v="X, CP"/>
    <x v="3"/>
    <s v="null"/>
    <n v="92495422"/>
    <x v="2"/>
    <x v="4"/>
    <x v="11"/>
    <d v="2023-03-09T00:00:00"/>
    <d v="2023-02-22T00:00:00"/>
  </r>
  <r>
    <s v="9W5Y99"/>
    <s v="DUDAMEL RODRIGUEZ, FERNAN"/>
    <s v="Medical, HOAPIN"/>
    <s v="PMPM"/>
    <s v=","/>
    <s v="null"/>
    <s v="942.4"/>
    <s v="X, CP"/>
    <x v="3"/>
    <s v="null"/>
    <n v="92495422"/>
    <x v="2"/>
    <x v="4"/>
    <x v="11"/>
    <d v="2023-02-09T00:00:00"/>
    <d v="2023-02-22T00:00:00"/>
  </r>
  <r>
    <s v="2W9P68"/>
    <s v="RODRIGUEZ, ZOILANGELA"/>
    <s v="Medical, HMO9"/>
    <s v="PMPM Fee"/>
    <s v="S,"/>
    <s v="null"/>
    <s v="99.86"/>
    <s v="X, CP"/>
    <x v="2"/>
    <s v="null"/>
    <n v="92228048"/>
    <x v="4"/>
    <x v="60"/>
    <x v="1"/>
    <d v="2023-02-09T00:00:00"/>
    <d v="2023-02-22T00:00:00"/>
  </r>
  <r>
    <s v="2W9P68"/>
    <s v="RODRIGUEZ, ZOILANGELA"/>
    <s v="Medical, HMO9"/>
    <s v="PMPM"/>
    <s v=","/>
    <s v="null"/>
    <s v="99.86"/>
    <s v="X, CP"/>
    <x v="2"/>
    <s v="null"/>
    <n v="92228048"/>
    <x v="4"/>
    <x v="60"/>
    <x v="1"/>
    <d v="2023-02-09T00:00:00"/>
    <d v="2023-02-22T00:00:00"/>
  </r>
  <r>
    <s v="2W4P98"/>
    <s v="MIRABAL CALERO, FRANKLIN"/>
    <s v="Medical, HMO9"/>
    <s v="PMPM Fee"/>
    <s v="S,"/>
    <s v="null"/>
    <s v="86.75"/>
    <s v="X, CP"/>
    <x v="2"/>
    <s v="null"/>
    <n v="98284390"/>
    <x v="5"/>
    <x v="6"/>
    <x v="3"/>
    <d v="2023-02-09T00:00:00"/>
    <d v="2023-02-22T00:00:00"/>
  </r>
  <r>
    <s v="2W4P98"/>
    <s v="MIRABAL CALERO, FRANKLIN"/>
    <s v="Medical, HMO9"/>
    <s v="PMPM"/>
    <s v=","/>
    <s v="null"/>
    <s v="86.75"/>
    <s v="X, CP"/>
    <x v="2"/>
    <s v="null"/>
    <n v="98284390"/>
    <x v="5"/>
    <x v="6"/>
    <x v="3"/>
    <d v="2023-02-09T00:00:00"/>
    <d v="2023-02-22T00:00:00"/>
  </r>
  <r>
    <s v="8X2G97"/>
    <s v="MORENO ZETINO, MARTHA SAB"/>
    <s v="Medical, HMO9"/>
    <s v="PMPM Fee"/>
    <s v="S,"/>
    <s v="null"/>
    <s v="902.95"/>
    <s v="X, CP"/>
    <x v="10"/>
    <s v="null"/>
    <n v="98459869"/>
    <x v="2"/>
    <x v="61"/>
    <x v="3"/>
    <d v="2023-03-09T00:00:00"/>
    <d v="2023-02-22T00:00:00"/>
  </r>
  <r>
    <s v="8X2G97"/>
    <s v="MORENO ZETINO, MARTHA SAB"/>
    <s v="Medical, HMO9"/>
    <s v="PMPM"/>
    <s v=","/>
    <s v="null"/>
    <s v="902.95"/>
    <s v="X, CP"/>
    <x v="10"/>
    <s v="null"/>
    <n v="98459869"/>
    <x v="2"/>
    <x v="61"/>
    <x v="3"/>
    <d v="2023-03-09T00:00:00"/>
    <d v="2023-02-22T00:00:00"/>
  </r>
  <r>
    <s v="2XX556"/>
    <s v="BEALE, EDY"/>
    <s v="Medical, HMO9"/>
    <s v="PMPM Fee"/>
    <s v="S,"/>
    <s v="null"/>
    <s v="-45.24"/>
    <s v="X, CP"/>
    <x v="0"/>
    <s v="null"/>
    <n v="92052056"/>
    <x v="2"/>
    <x v="27"/>
    <x v="1"/>
    <d v="2023-02-09T00:00:00"/>
    <d v="2023-02-22T00:00:00"/>
  </r>
  <r>
    <s v="2XX556"/>
    <s v="BEALE, EDY"/>
    <s v="Medical, HMO9"/>
    <s v="PMPM"/>
    <s v="S,"/>
    <s v="null"/>
    <s v="-45.24"/>
    <s v="X, CP"/>
    <x v="0"/>
    <s v="null"/>
    <n v="92052056"/>
    <x v="2"/>
    <x v="27"/>
    <x v="1"/>
    <d v="2023-02-09T00:00:00"/>
    <d v="2023-02-22T00:00:00"/>
  </r>
  <r>
    <s v="8XE565"/>
    <s v="ANDRADE, MARIA"/>
    <s v="Medical, HOAPIN"/>
    <s v="PMPM Fee"/>
    <s v="S,"/>
    <s v="null"/>
    <s v="48.3"/>
    <s v="X, CP"/>
    <x v="0"/>
    <s v="null"/>
    <n v="98266040"/>
    <x v="0"/>
    <x v="0"/>
    <x v="0"/>
    <d v="2023-02-09T00:00:00"/>
    <d v="2023-02-22T00:00:00"/>
  </r>
  <r>
    <s v="8XE565"/>
    <s v="ANDRADE, MARIA"/>
    <s v="Medical, HOAPIN"/>
    <s v="PMPM"/>
    <s v="S,"/>
    <s v="null"/>
    <s v="48.3"/>
    <s v="X, CP"/>
    <x v="0"/>
    <s v="null"/>
    <n v="98266040"/>
    <x v="0"/>
    <x v="0"/>
    <x v="0"/>
    <d v="2023-02-09T00:00:00"/>
    <d v="2023-02-22T00:00:00"/>
  </r>
  <r>
    <s v="0W28C9"/>
    <s v="CRUZ, MIGUEL"/>
    <s v="Medical, HMO9"/>
    <s v="PMPM Fee"/>
    <s v="S,"/>
    <s v="null"/>
    <n v="93"/>
    <s v="X, CP"/>
    <x v="2"/>
    <s v="null"/>
    <n v="20368922"/>
    <x v="14"/>
    <x v="29"/>
    <x v="1"/>
    <d v="2023-02-09T00:00:00"/>
    <d v="2023-02-22T00:00:00"/>
  </r>
  <r>
    <s v="0W28C9"/>
    <s v="CRUZ, MIGUEL"/>
    <s v="Medical, HMO9"/>
    <s v="PMPM"/>
    <s v="S,"/>
    <s v="null"/>
    <n v="93"/>
    <s v="X, CP"/>
    <x v="2"/>
    <s v="null"/>
    <n v="20368922"/>
    <x v="14"/>
    <x v="29"/>
    <x v="1"/>
    <d v="2023-02-09T00:00:00"/>
    <d v="2023-02-22T00:00:00"/>
  </r>
  <r>
    <s v="0W37C9"/>
    <s v="CAMACHO OCHOA, FERMIN"/>
    <s v="Medical, HMO9"/>
    <s v="PMPM"/>
    <s v="S,"/>
    <s v="null"/>
    <s v="89.68"/>
    <s v="X, CP"/>
    <x v="2"/>
    <s v="null"/>
    <n v="98284390"/>
    <x v="5"/>
    <x v="6"/>
    <x v="1"/>
    <d v="2023-02-09T00:00:00"/>
    <d v="2023-02-22T00:00:00"/>
  </r>
  <r>
    <s v="0W37C9"/>
    <s v="CAMACHO OCHOA, FERMIN"/>
    <s v="Medical, HMO9"/>
    <s v="PMPM"/>
    <s v="S,"/>
    <s v="null"/>
    <s v="89.68"/>
    <s v="X, CP"/>
    <x v="2"/>
    <s v="null"/>
    <n v="98284390"/>
    <x v="5"/>
    <x v="6"/>
    <x v="1"/>
    <d v="2023-03-09T00:00:00"/>
    <d v="2023-02-22T00:00:00"/>
  </r>
  <r>
    <s v="2X2M29"/>
    <s v="PALADINI, VALENTINA"/>
    <s v="Medical, HOAPIN"/>
    <s v="PMPM Fee"/>
    <s v="S,"/>
    <s v="null"/>
    <s v="20.25"/>
    <s v="X, CP"/>
    <x v="0"/>
    <s v="null"/>
    <n v="92436070"/>
    <x v="11"/>
    <x v="24"/>
    <x v="0"/>
    <d v="2023-03-09T00:00:00"/>
    <d v="2023-02-22T00:00:00"/>
  </r>
  <r>
    <s v="2X2M29"/>
    <s v="PALADINI, VALENTINA"/>
    <s v="Medical, HOAPIN"/>
    <s v="PMPM"/>
    <s v="S,"/>
    <s v="null"/>
    <s v="20.25"/>
    <s v="X, CP"/>
    <x v="0"/>
    <s v="null"/>
    <n v="92436070"/>
    <x v="11"/>
    <x v="24"/>
    <x v="0"/>
    <d v="2023-03-09T00:00:00"/>
    <d v="2023-02-22T00:00:00"/>
  </r>
  <r>
    <s v="2X2M72"/>
    <s v="LOPEZ, RODOLFO"/>
    <s v="Medical, HMO9"/>
    <s v="PMPM Fee"/>
    <s v="S,"/>
    <s v="null"/>
    <s v="92.2"/>
    <s v="X, CP"/>
    <x v="3"/>
    <s v="null"/>
    <n v="92052056"/>
    <x v="2"/>
    <x v="27"/>
    <x v="1"/>
    <d v="2023-03-09T00:00:00"/>
    <d v="2023-02-22T00:00:00"/>
  </r>
  <r>
    <s v="2X2M72"/>
    <s v="LOPEZ, RODOLFO"/>
    <s v="Medical, HMO9"/>
    <s v="PMPM"/>
    <s v=","/>
    <s v="null"/>
    <s v="92.2"/>
    <s v="X, CP"/>
    <x v="3"/>
    <s v="null"/>
    <n v="92052056"/>
    <x v="2"/>
    <x v="27"/>
    <x v="1"/>
    <d v="2023-03-09T00:00:00"/>
    <d v="2023-02-22T00:00:00"/>
  </r>
  <r>
    <s v="5X3J03"/>
    <s v="MATTEI RAMOS, JOHANNA"/>
    <s v="Medical, HOAPIN"/>
    <s v="PMPM Fee"/>
    <s v="S,"/>
    <s v="null"/>
    <s v="68.87"/>
    <s v="X, CP"/>
    <x v="2"/>
    <s v="null"/>
    <n v="97622249"/>
    <x v="20"/>
    <x v="58"/>
    <x v="5"/>
    <d v="2023-02-09T00:00:00"/>
    <d v="2023-02-22T00:00:00"/>
  </r>
  <r>
    <s v="5X3J03"/>
    <s v="MATTEI RAMOS, JOHANNA"/>
    <s v="Medical, HOAPIN"/>
    <s v="PMPM"/>
    <s v=","/>
    <s v="null"/>
    <s v="68.87"/>
    <s v="X, CP"/>
    <x v="2"/>
    <s v="null"/>
    <n v="97622249"/>
    <x v="20"/>
    <x v="58"/>
    <x v="5"/>
    <d v="2023-02-09T00:00:00"/>
    <d v="2023-02-22T00:00:00"/>
  </r>
  <r>
    <s v="6X9E39"/>
    <s v="CHACON, JOSE"/>
    <s v="Medical, HOAPIN"/>
    <s v="PMPM Fee"/>
    <s v="S,"/>
    <s v="null"/>
    <s v="25.38"/>
    <s v="X, CP"/>
    <x v="2"/>
    <s v="null"/>
    <n v="98459869"/>
    <x v="2"/>
    <x v="61"/>
    <x v="0"/>
    <d v="2023-02-09T00:00:00"/>
    <d v="2023-02-22T00:00:00"/>
  </r>
  <r>
    <s v="6X9E39"/>
    <s v="CHACON, JOSE"/>
    <s v="Medical, HOAPIN"/>
    <s v="PMPM"/>
    <s v="S,"/>
    <s v="null"/>
    <s v="25.38"/>
    <s v="X, CP"/>
    <x v="2"/>
    <s v="null"/>
    <n v="98459869"/>
    <x v="2"/>
    <x v="61"/>
    <x v="0"/>
    <d v="2023-02-09T00:00:00"/>
    <d v="2023-02-22T00:00:00"/>
  </r>
  <r>
    <s v="9XB725"/>
    <s v="REYES, LAURA"/>
    <s v="Medical, HOAPIN"/>
    <s v="PMPM Fee"/>
    <s v="S,"/>
    <s v="null"/>
    <s v="20.07"/>
    <s v="X, CP"/>
    <x v="0"/>
    <s v="null"/>
    <n v="92397224"/>
    <x v="9"/>
    <x v="78"/>
    <x v="5"/>
    <d v="2023-03-09T00:00:00"/>
    <d v="2023-02-22T00:00:00"/>
  </r>
  <r>
    <s v="9XB725"/>
    <s v="REYES, LAURA"/>
    <s v="Medical, HOAPIN"/>
    <s v="PMPM Fee"/>
    <s v="S,"/>
    <s v="null"/>
    <s v="20.07"/>
    <s v="X, CP"/>
    <x v="0"/>
    <s v="null"/>
    <n v="92397224"/>
    <x v="9"/>
    <x v="78"/>
    <x v="5"/>
    <d v="2023-02-09T00:00:00"/>
    <d v="2023-02-22T00:00:00"/>
  </r>
  <r>
    <s v="9XB725"/>
    <s v="REYES, LAURA"/>
    <s v="Medical, HOAPIN"/>
    <s v="PMPM"/>
    <s v="S,"/>
    <s v="null"/>
    <s v="20.07"/>
    <s v="X, CP"/>
    <x v="0"/>
    <s v="null"/>
    <n v="92397224"/>
    <x v="9"/>
    <x v="78"/>
    <x v="5"/>
    <d v="2023-02-09T00:00:00"/>
    <d v="2023-02-22T00:00:00"/>
  </r>
  <r>
    <s v="9XB725"/>
    <s v="REYES, LAURA"/>
    <s v="Medical, HOAPIN"/>
    <s v="PMPM"/>
    <s v="S,"/>
    <s v="null"/>
    <s v="20.07"/>
    <s v="X, CP"/>
    <x v="0"/>
    <s v="null"/>
    <n v="92397224"/>
    <x v="9"/>
    <x v="78"/>
    <x v="5"/>
    <d v="2023-03-09T00:00:00"/>
    <d v="2023-02-22T00:00:00"/>
  </r>
  <r>
    <s v="9W03G7"/>
    <s v="PARILLI, MARIA"/>
    <s v="Medical, HOAPIN"/>
    <s v="PMPM Fee"/>
    <s v="S,"/>
    <s v="null"/>
    <s v="66.59"/>
    <s v="X, CP"/>
    <x v="0"/>
    <s v="null"/>
    <n v="98569723"/>
    <x v="2"/>
    <x v="69"/>
    <x v="5"/>
    <d v="2023-02-09T00:00:00"/>
    <d v="2023-02-22T00:00:00"/>
  </r>
  <r>
    <s v="9W03G7"/>
    <s v="PARILLI, MARIA"/>
    <s v="Medical, HOAPIN"/>
    <s v="PMPM"/>
    <s v="S,"/>
    <s v="null"/>
    <s v="66.59"/>
    <s v="X, CP"/>
    <x v="0"/>
    <s v="null"/>
    <n v="98569723"/>
    <x v="2"/>
    <x v="69"/>
    <x v="5"/>
    <d v="2023-02-09T00:00:00"/>
    <d v="2023-02-22T00:00:00"/>
  </r>
  <r>
    <s v="6X2R27"/>
    <s v="MAYEN, EDGAR"/>
    <s v="Medical, HMO9"/>
    <s v="PMPM Fee"/>
    <s v="S,"/>
    <s v="null"/>
    <s v="79.64"/>
    <s v="X, CP"/>
    <x v="0"/>
    <s v="null"/>
    <n v="97222498"/>
    <x v="3"/>
    <x v="62"/>
    <x v="1"/>
    <d v="2023-03-09T00:00:00"/>
    <d v="2023-02-22T00:00:00"/>
  </r>
  <r>
    <s v="6X2R27"/>
    <s v="MAYEN, EDGAR"/>
    <s v="Medical, HMO9"/>
    <s v="PMPM"/>
    <s v="S,"/>
    <s v="null"/>
    <s v="79.64"/>
    <s v="X, CP"/>
    <x v="0"/>
    <s v="null"/>
    <n v="97222498"/>
    <x v="3"/>
    <x v="62"/>
    <x v="1"/>
    <d v="2023-03-09T00:00:00"/>
    <d v="2023-02-22T00:00:00"/>
  </r>
  <r>
    <s v="9X8N26"/>
    <s v="MENENDEZ, NANCY N"/>
    <s v="Medical, HOAPIN"/>
    <s v="PMPM Fee"/>
    <s v="S,"/>
    <s v="null"/>
    <s v="59.39"/>
    <s v="X, CP"/>
    <x v="0"/>
    <s v="null"/>
    <n v="92495422"/>
    <x v="2"/>
    <x v="4"/>
    <x v="5"/>
    <d v="2023-03-09T00:00:00"/>
    <d v="2023-02-22T00:00:00"/>
  </r>
  <r>
    <s v="9X8N26"/>
    <s v="MENENDEZ, NANCY N"/>
    <s v="Medical, HOAPIN"/>
    <s v="PMPM"/>
    <s v="S,"/>
    <s v="null"/>
    <s v="59.39"/>
    <s v="X, CP"/>
    <x v="0"/>
    <s v="null"/>
    <n v="92495422"/>
    <x v="2"/>
    <x v="4"/>
    <x v="5"/>
    <d v="2023-03-09T00:00:00"/>
    <d v="2023-02-22T00:00:00"/>
  </r>
  <r>
    <s v="8XB292"/>
    <s v="LOPEZ, YENNY"/>
    <s v="Medical, HOAPIN"/>
    <s v="PMPM Fee"/>
    <s v="S,"/>
    <s v="null"/>
    <s v="40.92"/>
    <s v="X, CP"/>
    <x v="0"/>
    <s v="null"/>
    <n v="98908929"/>
    <x v="7"/>
    <x v="9"/>
    <x v="5"/>
    <d v="2023-02-09T00:00:00"/>
    <d v="2023-02-22T00:00:00"/>
  </r>
  <r>
    <s v="8XB292"/>
    <s v="LOPEZ, YENNY"/>
    <s v="Medical, HOAPIN"/>
    <s v="PMPM"/>
    <s v="S,"/>
    <s v="null"/>
    <s v="40.92"/>
    <s v="X, CP"/>
    <x v="0"/>
    <s v="null"/>
    <n v="98908929"/>
    <x v="7"/>
    <x v="9"/>
    <x v="5"/>
    <d v="2023-02-09T00:00:00"/>
    <d v="2023-02-22T00:00:00"/>
  </r>
  <r>
    <s v="6W32M5"/>
    <s v="CUELLO, AMANCIO"/>
    <s v="Medical, HMO9"/>
    <s v="PMPM Fee"/>
    <s v="S,"/>
    <s v="null"/>
    <s v="96.24"/>
    <s v="X, CP"/>
    <x v="1"/>
    <s v="null"/>
    <n v="92225552"/>
    <x v="2"/>
    <x v="2"/>
    <x v="1"/>
    <d v="2023-02-09T00:00:00"/>
    <d v="2023-02-22T00:00:00"/>
  </r>
  <r>
    <s v="6W32M5"/>
    <s v="CUELLO, AMANCIO"/>
    <s v="Medical, HMO9"/>
    <s v="PMPM Fee"/>
    <s v="S,"/>
    <s v="null"/>
    <s v="96.24"/>
    <s v="X, CP"/>
    <x v="1"/>
    <s v="null"/>
    <n v="92225552"/>
    <x v="2"/>
    <x v="2"/>
    <x v="1"/>
    <d v="2023-09-09T00:00:00"/>
    <d v="2023-02-22T00:00:00"/>
  </r>
  <r>
    <s v="6W32M5"/>
    <s v="CUELLO, AMANCIO"/>
    <s v="Medical, HMO9"/>
    <s v="PMPM"/>
    <s v=","/>
    <s v="null"/>
    <s v="96.24"/>
    <s v="X, CP"/>
    <x v="1"/>
    <s v="null"/>
    <n v="92225552"/>
    <x v="2"/>
    <x v="2"/>
    <x v="1"/>
    <d v="2023-02-09T00:00:00"/>
    <d v="2023-02-22T00:00:00"/>
  </r>
  <r>
    <s v="6W32M5"/>
    <s v="CUELLO, AMANCIO"/>
    <s v="Medical, HMO9"/>
    <s v="PMPM"/>
    <s v=","/>
    <s v="null"/>
    <s v="96.24"/>
    <s v="X, CP"/>
    <x v="1"/>
    <s v="null"/>
    <n v="92225552"/>
    <x v="2"/>
    <x v="2"/>
    <x v="1"/>
    <d v="2023-09-09T00:00:00"/>
    <d v="2023-02-22T00:00:00"/>
  </r>
  <r>
    <s v="9W47L9"/>
    <s v="VERA MENDEZ, YALENY"/>
    <s v="Medical, HMO9"/>
    <s v="PMPM Fee"/>
    <s v="S,"/>
    <s v="null"/>
    <s v="32.4"/>
    <s v="X, CP"/>
    <x v="3"/>
    <s v="null"/>
    <n v="92482550"/>
    <x v="4"/>
    <x v="23"/>
    <x v="1"/>
    <d v="2023-02-09T00:00:00"/>
    <d v="2023-02-22T00:00:00"/>
  </r>
  <r>
    <s v="9W47L9"/>
    <s v="VERA MENDEZ, YALENY"/>
    <s v="Medical, HMO9"/>
    <s v="PMPM Fee"/>
    <s v="S,"/>
    <s v="null"/>
    <s v="32.4"/>
    <s v="X, CP"/>
    <x v="3"/>
    <s v="null"/>
    <n v="92482550"/>
    <x v="4"/>
    <x v="23"/>
    <x v="1"/>
    <d v="2023-09-09T00:00:00"/>
    <d v="2023-02-22T00:00:00"/>
  </r>
  <r>
    <s v="9W47L9"/>
    <s v="VERA MENDEZ, YALENY"/>
    <s v="Medical, HMO9"/>
    <s v="PMPM"/>
    <s v=","/>
    <s v="null"/>
    <s v="32.4"/>
    <s v="X, CP"/>
    <x v="3"/>
    <s v="null"/>
    <n v="92482550"/>
    <x v="4"/>
    <x v="23"/>
    <x v="1"/>
    <d v="2023-09-09T00:00:00"/>
    <d v="2023-02-22T00:00:00"/>
  </r>
  <r>
    <s v="9W47L9"/>
    <s v="VERA MENDEZ, YALENY"/>
    <s v="Medical, HMO9"/>
    <s v="PMPM"/>
    <s v=","/>
    <s v="null"/>
    <s v="32.4"/>
    <s v="X, CP"/>
    <x v="3"/>
    <s v="null"/>
    <n v="92482550"/>
    <x v="4"/>
    <x v="23"/>
    <x v="1"/>
    <d v="2023-02-09T00:00:00"/>
    <d v="2023-02-22T00:00:00"/>
  </r>
  <r>
    <s v="0W32C9"/>
    <s v="ABONZA, CARLOS"/>
    <s v="Medical, HOAPIN"/>
    <s v="PMPM Fee"/>
    <s v="S,"/>
    <s v="null"/>
    <s v="42.06"/>
    <s v="X, CP"/>
    <x v="0"/>
    <s v="null"/>
    <n v="97324257"/>
    <x v="1"/>
    <x v="1"/>
    <x v="5"/>
    <d v="2023-02-09T00:00:00"/>
    <d v="2023-02-22T00:00:00"/>
  </r>
  <r>
    <s v="0W32C9"/>
    <s v="ABONZA, CARLOS"/>
    <s v="Medical, HOAPIN"/>
    <s v="PMPM"/>
    <s v="S,"/>
    <s v="null"/>
    <s v="42.06"/>
    <s v="X, CP"/>
    <x v="0"/>
    <s v="null"/>
    <n v="97324257"/>
    <x v="1"/>
    <x v="1"/>
    <x v="5"/>
    <d v="2023-02-09T00:00:00"/>
    <d v="2023-02-22T00:00:00"/>
  </r>
  <r>
    <s v="6X6N42"/>
    <s v="BALLART ALVAREZ, CAMILA"/>
    <s v="Medical, HOAPIN"/>
    <s v="PMPM Fee"/>
    <s v="S,"/>
    <s v="null"/>
    <s v="25.29"/>
    <s v="X, CP"/>
    <x v="0"/>
    <s v="null"/>
    <n v="20566688"/>
    <x v="4"/>
    <x v="54"/>
    <x v="0"/>
    <d v="2023-03-09T00:00:00"/>
    <d v="2023-02-22T00:00:00"/>
  </r>
  <r>
    <s v="8X5E42"/>
    <s v="REYES GONZALEZ, JESUS"/>
    <s v="Medical, HMO9"/>
    <s v="PMPM Fee"/>
    <s v="S,"/>
    <s v="null"/>
    <s v="92.2"/>
    <s v="X, CP"/>
    <x v="3"/>
    <s v="null"/>
    <n v="92294264"/>
    <x v="15"/>
    <x v="34"/>
    <x v="1"/>
    <d v="2023-02-09T00:00:00"/>
    <d v="2023-02-22T00:00:00"/>
  </r>
  <r>
    <s v="8X5E42"/>
    <s v="REYES GONZALEZ, JESUS"/>
    <s v="Medical, HMO9"/>
    <s v="PMPM"/>
    <s v=","/>
    <s v="null"/>
    <s v="92.2"/>
    <s v="X, CP"/>
    <x v="3"/>
    <s v="null"/>
    <n v="92294264"/>
    <x v="15"/>
    <x v="34"/>
    <x v="1"/>
    <d v="2023-02-09T00:00:00"/>
    <d v="2023-02-22T00:00:00"/>
  </r>
  <r>
    <s v="3XP724"/>
    <s v="ROMERO, DANIELA"/>
    <s v="Medical, HOAPIN"/>
    <s v="PMPM Fee"/>
    <s v="S,"/>
    <s v="null"/>
    <s v="76.05"/>
    <s v="X, CP"/>
    <x v="0"/>
    <s v="null"/>
    <n v="8294470"/>
    <x v="6"/>
    <x v="8"/>
    <x v="6"/>
    <d v="2023-02-09T00:00:00"/>
    <d v="2023-02-22T00:00:00"/>
  </r>
  <r>
    <s v="3XP724"/>
    <s v="ROMERO, DANIELA"/>
    <s v="Medical, HOAPIN"/>
    <s v="PMPM"/>
    <s v="S,"/>
    <s v="null"/>
    <s v="76.05"/>
    <s v="X, CP"/>
    <x v="0"/>
    <s v="null"/>
    <n v="8294470"/>
    <x v="6"/>
    <x v="8"/>
    <x v="6"/>
    <d v="2023-02-09T00:00:00"/>
    <d v="2023-02-22T00:00:00"/>
  </r>
  <r>
    <s v="7W346G"/>
    <s v="MEJIAS, GREGORIA"/>
    <s v="Medical, HOAPIN"/>
    <s v="PMPM"/>
    <s v="S,"/>
    <s v="null"/>
    <s v="37.26"/>
    <s v="X, CP"/>
    <x v="0"/>
    <s v="null"/>
    <n v="98206077"/>
    <x v="8"/>
    <x v="44"/>
    <x v="10"/>
    <d v="2023-09-09T00:00:00"/>
    <d v="2023-02-22T00:00:00"/>
  </r>
  <r>
    <s v="7W346G"/>
    <s v="MEJIAS, GREGORIA"/>
    <s v="Medical, HOAPIN"/>
    <s v="PMPM"/>
    <s v="S,"/>
    <s v="null"/>
    <s v="37.26"/>
    <s v="X, CP"/>
    <x v="0"/>
    <s v="null"/>
    <n v="98206077"/>
    <x v="8"/>
    <x v="44"/>
    <x v="10"/>
    <d v="2023-02-09T00:00:00"/>
    <d v="2023-02-22T00:00:00"/>
  </r>
  <r>
    <s v="8W257D"/>
    <s v="RODRIGUEZ RIVERA, EFRAIN"/>
    <s v="Medical, HOAPIN"/>
    <s v="PMPM Fee"/>
    <s v="S,"/>
    <s v="null"/>
    <s v="469.58"/>
    <s v="X, CP"/>
    <x v="1"/>
    <s v="null"/>
    <n v="95646340"/>
    <x v="2"/>
    <x v="79"/>
    <x v="5"/>
    <d v="2023-02-09T00:00:00"/>
    <d v="2023-02-22T00:00:00"/>
  </r>
  <r>
    <s v="8W257D"/>
    <s v="RODRIGUEZ RIVERA, EFRAIN"/>
    <s v="Medical, HOAPIN"/>
    <s v="PMPM"/>
    <s v=","/>
    <s v="null"/>
    <s v="469.58"/>
    <s v="X, CP"/>
    <x v="1"/>
    <s v="null"/>
    <n v="95646340"/>
    <x v="2"/>
    <x v="79"/>
    <x v="5"/>
    <d v="2023-02-09T00:00:00"/>
    <d v="2023-02-22T00:00:00"/>
  </r>
  <r>
    <s v="7W87L6"/>
    <s v="DENCAS FUNDORA, ANABEL"/>
    <s v="Medical, HMO9"/>
    <s v="PMPM"/>
    <s v="S,"/>
    <s v="null"/>
    <s v="56.22"/>
    <s v="X, CP"/>
    <x v="0"/>
    <s v="null"/>
    <n v="92636886"/>
    <x v="0"/>
    <x v="80"/>
    <x v="8"/>
    <d v="2023-09-09T00:00:00"/>
    <d v="2023-02-22T00:00:00"/>
  </r>
  <r>
    <s v="3W53L8"/>
    <s v="MARTINEZ, AMILCAR"/>
    <s v="Medical, HMO9"/>
    <s v="PMPM Fee"/>
    <s v="S,"/>
    <s v="null"/>
    <s v="940.22"/>
    <s v="X, CP"/>
    <x v="2"/>
    <s v="null"/>
    <n v="20992293"/>
    <x v="4"/>
    <x v="81"/>
    <x v="2"/>
    <d v="2023-09-09T00:00:00"/>
    <d v="2023-02-22T00:00:00"/>
  </r>
  <r>
    <s v="3W53L8"/>
    <s v="MARTINEZ, AMILCAR"/>
    <s v="Medical, HMO9"/>
    <s v="PMPM"/>
    <s v="S,"/>
    <s v="null"/>
    <s v="940.22"/>
    <s v="X, CP"/>
    <x v="2"/>
    <s v="null"/>
    <n v="20992293"/>
    <x v="4"/>
    <x v="81"/>
    <x v="2"/>
    <d v="2023-09-09T00:00:00"/>
    <d v="2023-02-22T00:00:00"/>
  </r>
  <r>
    <s v="0W37C6"/>
    <s v="ABONZA, TECLA"/>
    <s v="Medical, HOAPIN"/>
    <s v="PMPM Fee"/>
    <s v="S,"/>
    <s v="null"/>
    <s v="82.02"/>
    <s v="X, CP"/>
    <x v="0"/>
    <s v="null"/>
    <n v="97324257"/>
    <x v="1"/>
    <x v="1"/>
    <x v="5"/>
    <d v="2023-03-09T00:00:00"/>
    <d v="2023-02-22T00:00:00"/>
  </r>
  <r>
    <s v="0W37C6"/>
    <s v="ABONZA, TECLA"/>
    <s v="Medical, HOAPIN"/>
    <s v="PMPM Fee"/>
    <s v="S,"/>
    <s v="null"/>
    <s v="82.02"/>
    <s v="X, CP"/>
    <x v="0"/>
    <s v="null"/>
    <n v="97324257"/>
    <x v="1"/>
    <x v="1"/>
    <x v="5"/>
    <d v="2023-02-09T00:00:00"/>
    <d v="2023-02-22T00:00:00"/>
  </r>
  <r>
    <s v="0W37C6"/>
    <s v="ABONZA, TECLA"/>
    <s v="Medical, HOAPIN"/>
    <s v="PMPM"/>
    <s v="S,"/>
    <s v="null"/>
    <s v="82.02"/>
    <s v="X, CP"/>
    <x v="0"/>
    <s v="null"/>
    <n v="97324257"/>
    <x v="1"/>
    <x v="1"/>
    <x v="5"/>
    <d v="2023-02-09T00:00:00"/>
    <d v="2023-02-22T00:00:00"/>
  </r>
  <r>
    <s v="0W37C6"/>
    <s v="ABONZA, TECLA"/>
    <s v="Medical, HOAPIN"/>
    <s v="PMPM"/>
    <s v="S,"/>
    <s v="null"/>
    <s v="82.02"/>
    <s v="X, CP"/>
    <x v="0"/>
    <s v="null"/>
    <n v="97324257"/>
    <x v="1"/>
    <x v="1"/>
    <x v="5"/>
    <d v="2023-03-09T00:00:00"/>
    <d v="2023-02-22T00:00:00"/>
  </r>
  <r>
    <s v="4W9X85"/>
    <s v="REYES, ANGELA"/>
    <s v="Medical, HMO9"/>
    <s v="PMPM Fee"/>
    <s v="S,"/>
    <s v="null"/>
    <s v="-25.52"/>
    <s v="null"/>
    <x v="5"/>
    <s v="null"/>
    <n v="98247068"/>
    <x v="2"/>
    <x v="52"/>
    <x v="2"/>
    <d v="2023-09-09T00:00:00"/>
    <d v="2023-02-22T00:00:00"/>
  </r>
  <r>
    <s v="4W9X85"/>
    <s v="REYES, ANGELA"/>
    <s v="Medical, HMO9"/>
    <s v="PMPM"/>
    <s v="S,"/>
    <s v="null"/>
    <s v="-25.52"/>
    <s v="null"/>
    <x v="5"/>
    <s v="null"/>
    <n v="98247068"/>
    <x v="2"/>
    <x v="52"/>
    <x v="2"/>
    <d v="2023-09-09T00:00:00"/>
    <d v="2023-02-22T00:00:00"/>
  </r>
  <r>
    <s v="6X6N42"/>
    <s v="BALLART ALVAREZ, CAMILA"/>
    <s v="Medical, HOAPIN"/>
    <s v="PMPM"/>
    <s v="S,"/>
    <s v="null"/>
    <s v="25.29"/>
    <s v="X, CP"/>
    <x v="0"/>
    <s v="null"/>
    <n v="20566688"/>
    <x v="4"/>
    <x v="54"/>
    <x v="0"/>
    <d v="2023-03-09T00:00:00"/>
    <d v="2023-02-22T00:00:00"/>
  </r>
  <r>
    <s v="8X6N89"/>
    <s v="ZETINO, SANTOS"/>
    <s v="Medical, HMO9"/>
    <s v="PMPM Fee"/>
    <s v="S,"/>
    <s v="null"/>
    <s v="95.45"/>
    <s v="X, CP"/>
    <x v="2"/>
    <s v="null"/>
    <n v="92228048"/>
    <x v="4"/>
    <x v="60"/>
    <x v="1"/>
    <d v="2023-02-09T00:00:00"/>
    <d v="2023-02-22T00:00:00"/>
  </r>
  <r>
    <s v="8X6N89"/>
    <s v="ZETINO, SANTOS"/>
    <s v="Medical, HMO9"/>
    <s v="PMPM"/>
    <s v="S,"/>
    <s v="null"/>
    <s v="95.45"/>
    <s v="X, CP"/>
    <x v="2"/>
    <s v="null"/>
    <n v="92228048"/>
    <x v="4"/>
    <x v="60"/>
    <x v="1"/>
    <d v="2023-02-09T00:00:00"/>
    <d v="2023-02-22T00:00:00"/>
  </r>
  <r>
    <s v="3X9M04"/>
    <s v="KORONA, SUSAN"/>
    <s v="Medical, HOAPIN"/>
    <s v="PMPM Fee"/>
    <s v="S,"/>
    <s v="null"/>
    <s v="77.99"/>
    <s v="X, CP"/>
    <x v="0"/>
    <s v="null"/>
    <n v="98284390"/>
    <x v="5"/>
    <x v="6"/>
    <x v="5"/>
    <d v="2023-03-09T00:00:00"/>
    <d v="2023-02-22T00:00:00"/>
  </r>
  <r>
    <s v="3X9M04"/>
    <s v="KORONA, SUSAN"/>
    <s v="Medical, HOAPIN"/>
    <s v="PMPM"/>
    <s v="S,"/>
    <s v="null"/>
    <s v="77.99"/>
    <s v="X, CP"/>
    <x v="0"/>
    <s v="null"/>
    <n v="98284390"/>
    <x v="5"/>
    <x v="6"/>
    <x v="5"/>
    <d v="2023-03-09T00:00:00"/>
    <d v="2023-02-22T00:00:00"/>
  </r>
  <r>
    <s v="5X3K34"/>
    <s v="PIMENTEL ZAPATA, ZONEIDA"/>
    <s v="Medical, HOAPIN"/>
    <s v="PMPM Fee"/>
    <s v="S,"/>
    <s v="null"/>
    <s v="56.4"/>
    <s v="X, CP"/>
    <x v="0"/>
    <s v="null"/>
    <n v="98272920"/>
    <x v="8"/>
    <x v="59"/>
    <x v="5"/>
    <d v="2023-02-09T00:00:00"/>
    <d v="2023-02-22T00:00:00"/>
  </r>
  <r>
    <s v="5X3K34"/>
    <s v="PIMENTEL ZAPATA, ZONEIDA"/>
    <s v="Medical, HOAPIN"/>
    <s v="PMPM"/>
    <s v="S,"/>
    <s v="null"/>
    <s v="56.4"/>
    <s v="X, CP"/>
    <x v="0"/>
    <s v="null"/>
    <n v="98272920"/>
    <x v="8"/>
    <x v="59"/>
    <x v="5"/>
    <d v="2023-02-09T00:00:00"/>
    <d v="2023-02-22T00:00:00"/>
  </r>
  <r>
    <s v="3X2K97"/>
    <s v="RODRIGUEZ, ARACELIS"/>
    <s v="Medical, HOAPIN"/>
    <s v="PMPM Fee"/>
    <s v="S,"/>
    <s v="null"/>
    <s v="967.52"/>
    <s v="X, CP"/>
    <x v="2"/>
    <s v="null"/>
    <n v="98668934"/>
    <x v="10"/>
    <x v="21"/>
    <x v="5"/>
    <d v="2023-03-09T00:00:00"/>
    <d v="2023-02-22T00:00:00"/>
  </r>
  <r>
    <s v="3X2K97"/>
    <s v="RODRIGUEZ, ARACELIS"/>
    <s v="Medical, HOAPIN"/>
    <s v="PMPM"/>
    <s v="S,"/>
    <s v="null"/>
    <s v="967.52"/>
    <s v="X, CP"/>
    <x v="2"/>
    <s v="null"/>
    <n v="98668934"/>
    <x v="10"/>
    <x v="21"/>
    <x v="5"/>
    <d v="2023-03-09T00:00:00"/>
    <d v="2023-02-22T00:00:00"/>
  </r>
  <r>
    <s v="5X7H90"/>
    <s v="ESCALONA BLANCO, WILMER"/>
    <s v="Medical, HOAPIN"/>
    <s v="PMPM Fee"/>
    <s v="S,"/>
    <s v="null"/>
    <s v="24.54"/>
    <s v="X, CP"/>
    <x v="0"/>
    <s v="null"/>
    <n v="98569723"/>
    <x v="2"/>
    <x v="69"/>
    <x v="0"/>
    <d v="2023-02-09T00:00:00"/>
    <d v="2023-02-22T00:00:00"/>
  </r>
  <r>
    <s v="5X7H90"/>
    <s v="ESCALONA BLANCO, WILMER"/>
    <s v="Medical, HOAPIN"/>
    <s v="PMPM"/>
    <s v="S,"/>
    <s v="null"/>
    <s v="24.54"/>
    <s v="X, CP"/>
    <x v="0"/>
    <s v="null"/>
    <n v="98569723"/>
    <x v="2"/>
    <x v="69"/>
    <x v="0"/>
    <d v="2023-02-09T00:00:00"/>
    <d v="2023-02-22T00:00:00"/>
  </r>
  <r>
    <s v="9X2H29"/>
    <s v="FRANCO COLLANTES, GUSTAVO"/>
    <s v="Medical, HOAPIN"/>
    <s v="PMPM Fee"/>
    <s v="S,"/>
    <s v="null"/>
    <s v="900.3"/>
    <s v="X, CP"/>
    <x v="3"/>
    <s v="null"/>
    <n v="98427626"/>
    <x v="8"/>
    <x v="16"/>
    <x v="5"/>
    <d v="2023-02-09T00:00:00"/>
    <d v="2023-02-22T00:00:00"/>
  </r>
  <r>
    <s v="9X2H29"/>
    <s v="FRANCO COLLANTES, GUSTAVO"/>
    <s v="Medical, HOAPIN"/>
    <s v="PMPM"/>
    <s v=","/>
    <s v="null"/>
    <s v="900.3"/>
    <s v="X, CP"/>
    <x v="3"/>
    <s v="null"/>
    <n v="98427626"/>
    <x v="8"/>
    <x v="16"/>
    <x v="5"/>
    <d v="2023-02-09T00:00:00"/>
    <d v="2023-02-22T00:00:00"/>
  </r>
  <r>
    <s v="2W89Q3"/>
    <s v="MARRERO OSPINO, GABRIEL"/>
    <s v="Medical, HOAPIN"/>
    <s v="PMPM"/>
    <s v="S,"/>
    <s v="null"/>
    <s v="43.22"/>
    <s v="X, CP"/>
    <x v="0"/>
    <s v="null"/>
    <n v="98206077"/>
    <x v="8"/>
    <x v="44"/>
    <x v="10"/>
    <d v="2023-09-09T00:00:00"/>
    <d v="2023-02-22T00:00:00"/>
  </r>
  <r>
    <s v="2W89Q3"/>
    <s v="MARRERO OSPINO, GABRIEL"/>
    <s v="Medical, HOAPIN"/>
    <s v="PMPM"/>
    <s v="S,"/>
    <s v="null"/>
    <s v="43.22"/>
    <s v="X, CP"/>
    <x v="0"/>
    <s v="null"/>
    <n v="98206077"/>
    <x v="8"/>
    <x v="44"/>
    <x v="10"/>
    <d v="2023-02-09T00:00:00"/>
    <d v="2023-02-22T00:00:00"/>
  </r>
  <r>
    <s v="6XB242"/>
    <s v="GOMEZ, JOLIMAR"/>
    <s v="Medical, HOAPIN"/>
    <s v="PMPM"/>
    <s v="S,"/>
    <s v="null"/>
    <s v="63.23"/>
    <s v="X, CP"/>
    <x v="0"/>
    <s v="null"/>
    <n v="98206077"/>
    <x v="8"/>
    <x v="44"/>
    <x v="10"/>
    <d v="2023-02-09T00:00:00"/>
    <d v="2023-02-22T00:00:00"/>
  </r>
  <r>
    <s v="6XB242"/>
    <s v="GOMEZ, JOLIMAR"/>
    <s v="Medical, HOAPIN"/>
    <s v="PMPM"/>
    <s v="S,"/>
    <s v="null"/>
    <s v="63.23"/>
    <s v="X, CP"/>
    <x v="0"/>
    <s v="null"/>
    <n v="98206077"/>
    <x v="8"/>
    <x v="44"/>
    <x v="10"/>
    <d v="2023-09-09T00:00:00"/>
    <d v="2023-02-22T00:00:00"/>
  </r>
  <r>
    <s v="2W8P73"/>
    <s v="SOTO, LORENA"/>
    <s v="Medical, HMO9"/>
    <s v="PMPM Fee"/>
    <s v="S,"/>
    <s v="null"/>
    <s v="37.28"/>
    <s v="X, CP"/>
    <x v="0"/>
    <s v="null"/>
    <n v="92342049"/>
    <x v="2"/>
    <x v="19"/>
    <x v="1"/>
    <d v="2023-02-09T00:00:00"/>
    <d v="2023-02-22T00:00:00"/>
  </r>
  <r>
    <s v="2W8P73"/>
    <s v="SOTO, LORENA"/>
    <s v="Medical, HMO9"/>
    <s v="PMPM Fee"/>
    <s v="S,"/>
    <s v="null"/>
    <s v="37.28"/>
    <s v="X, CP"/>
    <x v="0"/>
    <s v="null"/>
    <n v="92342049"/>
    <x v="2"/>
    <x v="19"/>
    <x v="1"/>
    <d v="2023-09-09T00:00:00"/>
    <d v="2023-02-22T00:00:00"/>
  </r>
  <r>
    <s v="2W8P73"/>
    <s v="SOTO, LORENA"/>
    <s v="Medical, HMO9"/>
    <s v="PMPM"/>
    <s v="S,"/>
    <s v="null"/>
    <s v="37.28"/>
    <s v="X, CP"/>
    <x v="0"/>
    <s v="null"/>
    <n v="92342049"/>
    <x v="2"/>
    <x v="19"/>
    <x v="1"/>
    <d v="2023-09-09T00:00:00"/>
    <d v="2023-02-22T00:00:00"/>
  </r>
  <r>
    <s v="2W8P73"/>
    <s v="SOTO, LORENA"/>
    <s v="Medical, HMO9"/>
    <s v="PMPM"/>
    <s v="S,"/>
    <s v="null"/>
    <s v="37.28"/>
    <s v="X, CP"/>
    <x v="0"/>
    <s v="null"/>
    <n v="92342049"/>
    <x v="2"/>
    <x v="19"/>
    <x v="1"/>
    <d v="2023-02-09T00:00:00"/>
    <d v="2023-02-22T00:00:00"/>
  </r>
  <r>
    <s v="9R864Y"/>
    <s v="PERDOMO PARRA, JOSE ALEJA"/>
    <s v="Medical, HOAPIN"/>
    <s v="PMPM Fee"/>
    <s v="S,"/>
    <s v="null"/>
    <n v="357"/>
    <s v="X, SP"/>
    <x v="0"/>
    <s v="null"/>
    <n v="98284390"/>
    <x v="5"/>
    <x v="6"/>
    <x v="11"/>
    <d v="2023-09-09T00:00:00"/>
    <d v="2023-02-22T00:00:00"/>
  </r>
  <r>
    <s v="9R864Y"/>
    <s v="PERDOMO PARRA, JOSE ALEJA"/>
    <s v="Medical, HOAPIN"/>
    <s v="PMPM"/>
    <s v="S,"/>
    <s v="null"/>
    <n v="357"/>
    <s v="X, SP"/>
    <x v="0"/>
    <s v="null"/>
    <n v="98284390"/>
    <x v="5"/>
    <x v="6"/>
    <x v="11"/>
    <d v="2023-09-09T00:00:00"/>
    <d v="2023-02-22T00:00:00"/>
  </r>
  <r>
    <s v="7Q8C79"/>
    <s v="ROSALES, FELIPE"/>
    <s v="Medical, HOAPIN"/>
    <s v="PMPM Fee"/>
    <s v="S,"/>
    <s v="null"/>
    <s v="22.22"/>
    <s v="X, CP"/>
    <x v="2"/>
    <s v="null"/>
    <n v="92225552"/>
    <x v="2"/>
    <x v="2"/>
    <x v="5"/>
    <d v="2023-02-09T00:00:00"/>
    <d v="2023-02-22T00:00:00"/>
  </r>
  <r>
    <s v="7Q8C79"/>
    <s v="ROSALES, FELIPE"/>
    <s v="Medical, HOAPIN"/>
    <s v="PMPM"/>
    <s v="S,"/>
    <s v="null"/>
    <s v="22.22"/>
    <s v="X, CP"/>
    <x v="2"/>
    <s v="null"/>
    <n v="92225552"/>
    <x v="2"/>
    <x v="2"/>
    <x v="5"/>
    <d v="2023-02-09T00:00:00"/>
    <d v="2023-02-22T00:00:00"/>
  </r>
  <r>
    <s v="2RJ967"/>
    <s v="QUINTERO LORES, MAYKEL"/>
    <s v="Medical, HOAPIN"/>
    <s v="PMPM Fee"/>
    <s v="S,"/>
    <s v="null"/>
    <s v="60.33"/>
    <s v="X, CP"/>
    <x v="2"/>
    <s v="null"/>
    <n v="98266040"/>
    <x v="0"/>
    <x v="0"/>
    <x v="0"/>
    <d v="2023-02-09T00:00:00"/>
    <d v="2023-02-22T00:00:00"/>
  </r>
  <r>
    <s v="5Q024C"/>
    <s v="PINA, LIBANA"/>
    <s v="Medical, HOAPIN"/>
    <s v="PMPM Fee"/>
    <s v="S,"/>
    <s v="null"/>
    <s v="27.45"/>
    <s v="X, CP"/>
    <x v="0"/>
    <s v="null"/>
    <n v="92049245"/>
    <x v="2"/>
    <x v="82"/>
    <x v="5"/>
    <d v="2023-02-09T00:00:00"/>
    <d v="2023-02-22T00:00:00"/>
  </r>
  <r>
    <s v="5Q024C"/>
    <s v="PINA, LIBANA"/>
    <s v="Medical, HOAPIN"/>
    <s v="PMPM"/>
    <s v="S,"/>
    <s v="null"/>
    <s v="27.45"/>
    <s v="X, CP"/>
    <x v="0"/>
    <s v="null"/>
    <n v="92049245"/>
    <x v="2"/>
    <x v="82"/>
    <x v="5"/>
    <d v="2023-02-09T00:00:00"/>
    <d v="2023-02-22T00:00:00"/>
  </r>
  <r>
    <s v="3P409V"/>
    <s v="VILLARREAL, MAIRY"/>
    <s v="Medical, HOAPIN"/>
    <s v="PMPM Fee"/>
    <s v="S,"/>
    <s v="null"/>
    <s v="-230.27"/>
    <s v="null"/>
    <x v="4"/>
    <s v="null"/>
    <n v="95646340"/>
    <x v="2"/>
    <x v="79"/>
    <x v="11"/>
    <d v="2023-02-09T00:00:00"/>
    <d v="2023-02-22T00:00:00"/>
  </r>
  <r>
    <s v="3P409V"/>
    <s v="VILLARREAL, MAIRY"/>
    <s v="Medical, HOAPIN"/>
    <s v="PMPM"/>
    <s v=","/>
    <s v="null"/>
    <s v="-230.27"/>
    <s v="null"/>
    <x v="4"/>
    <s v="null"/>
    <n v="95646340"/>
    <x v="2"/>
    <x v="79"/>
    <x v="11"/>
    <d v="2023-02-09T00:00:00"/>
    <d v="2023-02-22T00:00:00"/>
  </r>
  <r>
    <s v="2RJ967"/>
    <s v="QUINTERO LORES, MAYKEL"/>
    <s v="Medical, HOAPIN"/>
    <s v="PMPM"/>
    <s v="S,"/>
    <s v="null"/>
    <s v="60.33"/>
    <s v="X, CP"/>
    <x v="2"/>
    <s v="null"/>
    <n v="98266040"/>
    <x v="0"/>
    <x v="0"/>
    <x v="0"/>
    <d v="2023-02-09T00:00:00"/>
    <d v="2023-02-22T00:00:00"/>
  </r>
  <r>
    <s v="4Q2G64"/>
    <s v="KARAM, ALFREDO"/>
    <s v="Medical, HOAPIN"/>
    <s v="PMPM Fee"/>
    <s v="S,"/>
    <s v="null"/>
    <s v="29.82"/>
    <s v="X, CP"/>
    <x v="0"/>
    <s v="null"/>
    <n v="97776285"/>
    <x v="2"/>
    <x v="83"/>
    <x v="5"/>
    <d v="2023-02-09T00:00:00"/>
    <d v="2023-02-22T00:00:00"/>
  </r>
  <r>
    <s v="4Q2G64"/>
    <s v="KARAM, ALFREDO"/>
    <s v="Medical, HOAPIN"/>
    <s v="PMPM"/>
    <s v="S,"/>
    <s v="null"/>
    <s v="29.82"/>
    <s v="X, CP"/>
    <x v="0"/>
    <s v="null"/>
    <n v="97776285"/>
    <x v="2"/>
    <x v="83"/>
    <x v="5"/>
    <d v="2023-02-09T00:00:00"/>
    <d v="2023-02-22T00:00:00"/>
  </r>
  <r>
    <s v="3N930D"/>
    <s v="TRILLO VELASQUEZ, JESUS"/>
    <s v="Medical, HOAPIN"/>
    <s v="PMPM Fee"/>
    <s v="S,"/>
    <s v="null"/>
    <s v="292.22"/>
    <s v="X, CP"/>
    <x v="7"/>
    <s v="null"/>
    <n v="95646340"/>
    <x v="2"/>
    <x v="79"/>
    <x v="11"/>
    <d v="2023-03-09T00:00:00"/>
    <d v="2023-02-22T00:00:00"/>
  </r>
  <r>
    <s v="3N930D"/>
    <s v="TRILLO VELASQUEZ, JESUS"/>
    <s v="Medical, HOAPIN"/>
    <s v="PMPM Fee"/>
    <s v="S,"/>
    <s v="null"/>
    <s v="292.22"/>
    <s v="X, CP"/>
    <x v="7"/>
    <s v="null"/>
    <n v="95646340"/>
    <x v="2"/>
    <x v="79"/>
    <x v="11"/>
    <d v="2023-02-09T00:00:00"/>
    <d v="2023-02-22T00:00:00"/>
  </r>
  <r>
    <s v="3N930D"/>
    <s v="TRILLO VELASQUEZ, JESUS"/>
    <s v="Medical, HOAPIN"/>
    <s v="PMPM"/>
    <s v=","/>
    <s v="null"/>
    <s v="292.22"/>
    <s v="X, CP"/>
    <x v="7"/>
    <s v="null"/>
    <n v="95646340"/>
    <x v="2"/>
    <x v="79"/>
    <x v="11"/>
    <d v="2023-02-09T00:00:00"/>
    <d v="2023-02-22T00:00:00"/>
  </r>
  <r>
    <s v="3N930D"/>
    <s v="TRILLO VELASQUEZ, JESUS"/>
    <s v="Medical, HOAPIN"/>
    <s v="PMPM"/>
    <s v=","/>
    <s v="null"/>
    <s v="292.22"/>
    <s v="X, CP"/>
    <x v="7"/>
    <s v="null"/>
    <n v="95646340"/>
    <x v="2"/>
    <x v="79"/>
    <x v="11"/>
    <d v="2023-03-09T00:00:00"/>
    <d v="2023-02-22T00:00:00"/>
  </r>
  <r>
    <s v="6PM962"/>
    <s v="TERRERO, RAIZA M"/>
    <s v="Medical, HOAPIN"/>
    <s v="PMPM Fee"/>
    <s v="S,"/>
    <s v="null"/>
    <s v="992.52"/>
    <s v="X, CP"/>
    <x v="3"/>
    <s v="null"/>
    <n v="95646340"/>
    <x v="2"/>
    <x v="79"/>
    <x v="0"/>
    <d v="2023-03-09T00:00:00"/>
    <d v="2023-02-22T00:00:00"/>
  </r>
  <r>
    <s v="6PM962"/>
    <s v="TERRERO, RAIZA M"/>
    <s v="Medical, HOAPIN"/>
    <s v="PMPM"/>
    <s v=","/>
    <s v="null"/>
    <s v="992.52"/>
    <s v="X, CP"/>
    <x v="3"/>
    <s v="null"/>
    <n v="95646340"/>
    <x v="2"/>
    <x v="79"/>
    <x v="0"/>
    <d v="2023-03-09T00:00:00"/>
    <d v="2023-02-22T00:00:00"/>
  </r>
  <r>
    <s v="2R2H80"/>
    <s v="CALIMAN, ILKA"/>
    <s v="Medical, HOAPIN"/>
    <s v="PMPM Fee"/>
    <s v="S,"/>
    <s v="null"/>
    <s v="63.4"/>
    <s v="X, CP"/>
    <x v="0"/>
    <s v="null"/>
    <n v="98284390"/>
    <x v="5"/>
    <x v="6"/>
    <x v="5"/>
    <d v="2023-03-09T00:00:00"/>
    <d v="2023-02-22T00:00:00"/>
  </r>
  <r>
    <s v="2R2H80"/>
    <s v="CALIMAN, ILKA"/>
    <s v="Medical, HOAPIN"/>
    <s v="PMPM Fee"/>
    <s v="S,"/>
    <s v="null"/>
    <s v="63.4"/>
    <s v="X, CP"/>
    <x v="0"/>
    <s v="null"/>
    <n v="98284390"/>
    <x v="5"/>
    <x v="6"/>
    <x v="5"/>
    <d v="2023-02-09T00:00:00"/>
    <d v="2023-02-22T00:00:00"/>
  </r>
  <r>
    <s v="2R2H80"/>
    <s v="CALIMAN, ILKA"/>
    <s v="Medical, HOAPIN"/>
    <s v="PMPM"/>
    <s v="S,"/>
    <s v="null"/>
    <s v="63.4"/>
    <s v="X, CP"/>
    <x v="0"/>
    <s v="null"/>
    <n v="98284390"/>
    <x v="5"/>
    <x v="6"/>
    <x v="5"/>
    <d v="2023-02-09T00:00:00"/>
    <d v="2023-02-22T00:00:00"/>
  </r>
  <r>
    <s v="6W606Q"/>
    <s v="GUERE C, YASENKA"/>
    <s v="Medical, HMO9"/>
    <s v="PMPM Fee"/>
    <s v="S,"/>
    <s v="null"/>
    <s v="90.85"/>
    <s v="X, CP"/>
    <x v="1"/>
    <s v="null"/>
    <n v="20023742"/>
    <x v="12"/>
    <x v="25"/>
    <x v="1"/>
    <d v="2023-03-09T00:00:00"/>
    <d v="2023-02-22T00:00:00"/>
  </r>
  <r>
    <s v="6W606Q"/>
    <s v="GUERE C, YASENKA"/>
    <s v="Medical, HMO9"/>
    <s v="PMPM Fee"/>
    <s v="DP,"/>
    <s v="null"/>
    <n v="0"/>
    <s v="X, CP"/>
    <x v="0"/>
    <s v="null"/>
    <n v="20023742"/>
    <x v="12"/>
    <x v="25"/>
    <x v="1"/>
    <d v="2023-02-09T00:00:00"/>
    <d v="2023-02-22T00:00:00"/>
  </r>
  <r>
    <s v="6W606Q"/>
    <s v="GUERE C, YASENKA"/>
    <s v="Medical, HMO9"/>
    <s v="PMPM"/>
    <s v="DP,"/>
    <s v="null"/>
    <n v="0"/>
    <s v="X, CP"/>
    <x v="0"/>
    <s v="null"/>
    <n v="20023742"/>
    <x v="12"/>
    <x v="25"/>
    <x v="1"/>
    <d v="2023-02-09T00:00:00"/>
    <d v="2023-02-22T00:00:00"/>
  </r>
  <r>
    <s v="6W606Q"/>
    <s v="GUERE C, YASENKA"/>
    <s v="Medical, HMO9"/>
    <s v="PMPM"/>
    <s v=","/>
    <s v="null"/>
    <s v="90.85"/>
    <s v="X, CP"/>
    <x v="1"/>
    <s v="null"/>
    <n v="20023742"/>
    <x v="12"/>
    <x v="25"/>
    <x v="1"/>
    <d v="2023-03-09T00:00:00"/>
    <d v="2023-02-22T00:00:00"/>
  </r>
  <r>
    <s v="6W98F6"/>
    <s v="HALL, JAMES"/>
    <s v="Medical, HOAPIN"/>
    <s v="PMPM Fee"/>
    <s v="S,"/>
    <s v="null"/>
    <s v="223.22"/>
    <s v="X, CP"/>
    <x v="0"/>
    <s v="null"/>
    <n v="92495476"/>
    <x v="2"/>
    <x v="31"/>
    <x v="0"/>
    <d v="2023-02-09T00:00:00"/>
    <d v="2023-02-22T00:00:00"/>
  </r>
  <r>
    <s v="6W98F6"/>
    <s v="HALL, JAMES"/>
    <s v="Medical, HOAPIN"/>
    <s v="PMPM"/>
    <s v="S,"/>
    <s v="null"/>
    <s v="223.22"/>
    <s v="X, CP"/>
    <x v="0"/>
    <s v="null"/>
    <n v="92495476"/>
    <x v="2"/>
    <x v="31"/>
    <x v="0"/>
    <d v="2023-02-09T00:00:00"/>
    <d v="2023-02-22T00:00:00"/>
  </r>
  <r>
    <s v="5W5X08"/>
    <s v="RANGEL, ANA"/>
    <s v="Medical, HMO9"/>
    <s v="PMPM Fee"/>
    <s v="S,"/>
    <s v="null"/>
    <s v="94.39"/>
    <s v="X, CP"/>
    <x v="0"/>
    <s v="null"/>
    <n v="98284390"/>
    <x v="5"/>
    <x v="6"/>
    <x v="3"/>
    <d v="2023-02-09T00:00:00"/>
    <d v="2023-02-22T00:00:00"/>
  </r>
  <r>
    <s v="5W5X08"/>
    <s v="RANGEL, ANA"/>
    <s v="Medical, HMO9"/>
    <s v="PMPM"/>
    <s v="S,"/>
    <s v="null"/>
    <s v="94.39"/>
    <s v="X, CP"/>
    <x v="0"/>
    <s v="null"/>
    <n v="98284390"/>
    <x v="5"/>
    <x v="6"/>
    <x v="3"/>
    <d v="2023-02-09T00:00:00"/>
    <d v="2023-02-22T00:00:00"/>
  </r>
  <r>
    <s v="2W8N27"/>
    <s v="MALDONADO DE VIELMAN, SUL"/>
    <s v="Medical, HMO9"/>
    <s v="PMPM Fee"/>
    <s v="S,"/>
    <s v="null"/>
    <s v="92.46"/>
    <s v="X, CP"/>
    <x v="2"/>
    <s v="null"/>
    <n v="92342049"/>
    <x v="2"/>
    <x v="19"/>
    <x v="1"/>
    <d v="2023-02-09T00:00:00"/>
    <d v="2023-02-22T00:00:00"/>
  </r>
  <r>
    <s v="2W8N27"/>
    <s v="MALDONADO DE VIELMAN, SUL"/>
    <s v="Medical, HMO9"/>
    <s v="PMPM Fee"/>
    <s v="S,"/>
    <s v="null"/>
    <s v="92.46"/>
    <s v="X, CP"/>
    <x v="2"/>
    <s v="null"/>
    <n v="92342049"/>
    <x v="2"/>
    <x v="19"/>
    <x v="1"/>
    <d v="2023-09-09T00:00:00"/>
    <d v="2023-02-22T00:00:00"/>
  </r>
  <r>
    <s v="2W8N27"/>
    <s v="MALDONADO DE VIELMAN, SUL"/>
    <s v="Medical, HMO9"/>
    <s v="PMPM"/>
    <s v="S,"/>
    <s v="null"/>
    <s v="92.46"/>
    <s v="X, CP"/>
    <x v="2"/>
    <s v="null"/>
    <n v="92342049"/>
    <x v="2"/>
    <x v="19"/>
    <x v="1"/>
    <d v="2023-02-09T00:00:00"/>
    <d v="2023-02-22T00:00:00"/>
  </r>
  <r>
    <s v="2W8N27"/>
    <s v="MALDONADO DE VIELMAN, SUL"/>
    <s v="Medical, HMO9"/>
    <s v="PMPM"/>
    <s v="S,"/>
    <s v="null"/>
    <s v="92.46"/>
    <s v="X, CP"/>
    <x v="2"/>
    <s v="null"/>
    <n v="92342049"/>
    <x v="2"/>
    <x v="19"/>
    <x v="1"/>
    <d v="2023-09-09T00:00:00"/>
    <d v="2023-02-22T00:00:00"/>
  </r>
  <r>
    <s v="4W0M63"/>
    <s v="VILLA, VANESSA"/>
    <s v="Medical, HMO9"/>
    <s v="PMPM Fee"/>
    <s v="S,"/>
    <s v="null"/>
    <s v="30.5"/>
    <s v="X, CP"/>
    <x v="0"/>
    <s v="null"/>
    <n v="98284390"/>
    <x v="5"/>
    <x v="6"/>
    <x v="1"/>
    <d v="2023-02-09T00:00:00"/>
    <d v="2023-02-22T00:00:00"/>
  </r>
  <r>
    <s v="4W0M63"/>
    <s v="VILLA, VANESSA"/>
    <s v="Medical, HMO9"/>
    <s v="PMPM Fee"/>
    <s v="S,"/>
    <s v="null"/>
    <s v="30.5"/>
    <s v="X, CP"/>
    <x v="0"/>
    <s v="null"/>
    <n v="98284390"/>
    <x v="5"/>
    <x v="6"/>
    <x v="1"/>
    <d v="2023-09-09T00:00:00"/>
    <d v="2023-02-22T00:00:00"/>
  </r>
  <r>
    <s v="4W0M63"/>
    <s v="VILLA, VANESSA"/>
    <s v="Medical, HMO9"/>
    <s v="PMPM"/>
    <s v="S,"/>
    <s v="null"/>
    <s v="30.5"/>
    <s v="X, CP"/>
    <x v="0"/>
    <s v="null"/>
    <n v="98284390"/>
    <x v="5"/>
    <x v="6"/>
    <x v="1"/>
    <d v="2023-02-09T00:00:00"/>
    <d v="2023-02-22T00:00:00"/>
  </r>
  <r>
    <s v="4W0M63"/>
    <s v="VILLA, VANESSA"/>
    <s v="Medical, HMO9"/>
    <s v="PMPM"/>
    <s v="S,"/>
    <s v="null"/>
    <s v="30.5"/>
    <s v="X, CP"/>
    <x v="0"/>
    <s v="null"/>
    <n v="98284390"/>
    <x v="5"/>
    <x v="6"/>
    <x v="1"/>
    <d v="2023-03-09T00:00:00"/>
    <d v="2023-02-22T00:00:00"/>
  </r>
  <r>
    <s v="4W0M63"/>
    <s v="VILLA, VANESSA"/>
    <s v="Medical, HMO9"/>
    <s v="PMPM"/>
    <s v="S,"/>
    <s v="null"/>
    <s v="30.5"/>
    <s v="X, CP"/>
    <x v="0"/>
    <s v="null"/>
    <n v="98284390"/>
    <x v="5"/>
    <x v="6"/>
    <x v="1"/>
    <d v="2023-09-09T00:00:00"/>
    <d v="2023-02-22T00:00:00"/>
  </r>
  <r>
    <s v="9W8N24"/>
    <s v="EL BANNA, HATEM"/>
    <s v="Medical, HOAPIN"/>
    <s v="PMPM Fee"/>
    <s v="S,"/>
    <s v="null"/>
    <s v="-902.44"/>
    <s v="null"/>
    <x v="5"/>
    <s v="null"/>
    <n v="92797629"/>
    <x v="22"/>
    <x v="77"/>
    <x v="5"/>
    <d v="2023-02-09T00:00:00"/>
    <d v="2023-02-22T00:00:00"/>
  </r>
  <r>
    <s v="9W8N24"/>
    <s v="EL BANNA, HATEM"/>
    <s v="Medical, HOAPIN"/>
    <s v="PMPM Fee"/>
    <s v="S,"/>
    <s v="null"/>
    <s v="902.44"/>
    <s v="X, CP"/>
    <x v="0"/>
    <s v="null"/>
    <n v="92797629"/>
    <x v="22"/>
    <x v="77"/>
    <x v="5"/>
    <d v="2023-09-09T00:00:00"/>
    <d v="2023-02-22T00:00:00"/>
  </r>
  <r>
    <s v="9W8N24"/>
    <s v="EL BANNA, HATEM"/>
    <s v="Medical, HOAPIN"/>
    <s v="PMPM"/>
    <s v="S,"/>
    <s v="null"/>
    <s v="-902.44"/>
    <s v="null"/>
    <x v="5"/>
    <s v="null"/>
    <n v="92797629"/>
    <x v="22"/>
    <x v="77"/>
    <x v="5"/>
    <d v="2023-02-09T00:00:00"/>
    <d v="2023-02-22T00:00:00"/>
  </r>
  <r>
    <s v="9W8N24"/>
    <s v="EL BANNA, HATEM"/>
    <s v="Medical, HOAPIN"/>
    <s v="PMPM"/>
    <s v="S,"/>
    <s v="null"/>
    <s v="902.44"/>
    <s v="X, CP"/>
    <x v="0"/>
    <s v="null"/>
    <n v="92797629"/>
    <x v="22"/>
    <x v="77"/>
    <x v="5"/>
    <d v="2023-09-09T00:00:00"/>
    <d v="2023-02-22T00:00:00"/>
  </r>
  <r>
    <s v="2W2N52"/>
    <s v="BUSTAMANTE CASTANO, EDY"/>
    <s v="Medical, HOAPIN"/>
    <s v="PMPM Fee"/>
    <s v="S,"/>
    <s v="null"/>
    <s v="48.45"/>
    <s v="X, CP"/>
    <x v="0"/>
    <s v="null"/>
    <n v="98266040"/>
    <x v="0"/>
    <x v="0"/>
    <x v="5"/>
    <d v="2023-02-09T00:00:00"/>
    <d v="2023-02-22T00:00:00"/>
  </r>
  <r>
    <s v="2W2N52"/>
    <s v="BUSTAMANTE CASTANO, EDY"/>
    <s v="Medical, HOAPIN"/>
    <s v="PMPM"/>
    <s v="S,"/>
    <s v="null"/>
    <s v="48.45"/>
    <s v="X, CP"/>
    <x v="0"/>
    <s v="null"/>
    <n v="98266040"/>
    <x v="0"/>
    <x v="0"/>
    <x v="5"/>
    <d v="2023-02-09T00:00:00"/>
    <d v="2023-02-22T00:00:00"/>
  </r>
  <r>
    <s v="7X0R84"/>
    <s v="PERDOMO, MARIEL"/>
    <s v="Medical, HOAPIN"/>
    <s v="PMPM Fee"/>
    <s v="S,"/>
    <s v="null"/>
    <s v="22.97"/>
    <s v="X, CP"/>
    <x v="0"/>
    <s v="null"/>
    <n v="92235272"/>
    <x v="4"/>
    <x v="55"/>
    <x v="0"/>
    <d v="2023-03-09T00:00:00"/>
    <d v="2023-02-22T00:00:00"/>
  </r>
  <r>
    <s v="7X0R84"/>
    <s v="PERDOMO, MARIEL"/>
    <s v="Medical, HOAPIN"/>
    <s v="PMPM"/>
    <s v="S,"/>
    <s v="null"/>
    <s v="22.97"/>
    <s v="X, CP"/>
    <x v="0"/>
    <s v="null"/>
    <n v="92235272"/>
    <x v="4"/>
    <x v="55"/>
    <x v="0"/>
    <d v="2023-03-09T00:00:00"/>
    <d v="2023-02-22T00:00:00"/>
  </r>
  <r>
    <s v="6X0P38"/>
    <s v="FILLAD, LUZ"/>
    <s v="Medical, HMO9"/>
    <s v="PMPM Fee"/>
    <s v="S,"/>
    <s v="null"/>
    <s v="32.92"/>
    <s v="X, CP"/>
    <x v="2"/>
    <s v="null"/>
    <n v="98427626"/>
    <x v="8"/>
    <x v="16"/>
    <x v="3"/>
    <d v="2023-03-09T00:00:00"/>
    <d v="2023-02-22T00:00:00"/>
  </r>
  <r>
    <s v="6X0P38"/>
    <s v="FILLAD, LUZ"/>
    <s v="Medical, HMO9"/>
    <s v="PMPM"/>
    <s v=","/>
    <s v="null"/>
    <s v="32.92"/>
    <s v="X, CP"/>
    <x v="2"/>
    <s v="null"/>
    <n v="98427626"/>
    <x v="8"/>
    <x v="16"/>
    <x v="3"/>
    <d v="2023-03-09T00:00:00"/>
    <d v="2023-02-22T00:00:00"/>
  </r>
  <r>
    <s v="9X8N98"/>
    <s v="CHIMELIS PEREZ, JOSHUA"/>
    <s v="Medical, HMO9"/>
    <s v="PMPM Fee"/>
    <s v="S,"/>
    <s v="null"/>
    <s v="83.97"/>
    <s v="X, CP"/>
    <x v="3"/>
    <s v="null"/>
    <n v="92052056"/>
    <x v="2"/>
    <x v="27"/>
    <x v="1"/>
    <d v="2023-03-09T00:00:00"/>
    <d v="2023-02-22T00:00:00"/>
  </r>
  <r>
    <s v="9X8N98"/>
    <s v="CHIMELIS PEREZ, JOSHUA"/>
    <s v="Medical, HMO9"/>
    <s v="PMPM"/>
    <s v=","/>
    <s v="null"/>
    <s v="83.97"/>
    <s v="X, CP"/>
    <x v="3"/>
    <s v="null"/>
    <n v="92052056"/>
    <x v="2"/>
    <x v="27"/>
    <x v="1"/>
    <d v="2023-03-09T00:00:00"/>
    <d v="2023-02-22T00:00:00"/>
  </r>
  <r>
    <s v="9X8N53"/>
    <s v="BARRERA, JESUS"/>
    <s v="Medical, HMO9"/>
    <s v="PMPM Fee"/>
    <s v="S,"/>
    <s v="null"/>
    <s v="98.3"/>
    <s v="X, CP"/>
    <x v="2"/>
    <s v="null"/>
    <n v="98427626"/>
    <x v="8"/>
    <x v="16"/>
    <x v="1"/>
    <d v="2023-03-09T00:00:00"/>
    <d v="2023-02-22T00:00:00"/>
  </r>
  <r>
    <s v="9X8N53"/>
    <s v="BARRERA, JESUS"/>
    <s v="Medical, HMO9"/>
    <s v="PMPM"/>
    <s v="S,"/>
    <s v="null"/>
    <s v="98.3"/>
    <s v="X, CP"/>
    <x v="2"/>
    <s v="null"/>
    <n v="98427626"/>
    <x v="8"/>
    <x v="16"/>
    <x v="1"/>
    <d v="2023-03-09T00:00:00"/>
    <d v="2023-02-22T00:00:00"/>
  </r>
  <r>
    <s v="3X6L66"/>
    <s v="BRICENO, ALEJANDRO"/>
    <s v="Medical, HMO9"/>
    <s v="PMPM Fee"/>
    <s v="S,"/>
    <s v="null"/>
    <s v="90.05"/>
    <s v="X, CP"/>
    <x v="0"/>
    <s v="null"/>
    <n v="92460786"/>
    <x v="4"/>
    <x v="42"/>
    <x v="1"/>
    <d v="2023-03-09T00:00:00"/>
    <d v="2023-02-22T00:00:00"/>
  </r>
  <r>
    <s v="3X6L66"/>
    <s v="BRICENO, ALEJANDRO"/>
    <s v="Medical, HMO9"/>
    <s v="PMPM"/>
    <s v="S,"/>
    <s v="null"/>
    <s v="90.05"/>
    <s v="X, CP"/>
    <x v="0"/>
    <s v="null"/>
    <n v="92460786"/>
    <x v="4"/>
    <x v="42"/>
    <x v="1"/>
    <d v="2023-03-09T00:00:00"/>
    <d v="2023-02-22T00:00:00"/>
  </r>
  <r>
    <s v="9XD885"/>
    <s v="GONCALVES, FABIANO"/>
    <s v="Medical, HOAPIN"/>
    <s v="PMPM Fee"/>
    <s v="S,"/>
    <s v="null"/>
    <n v="0"/>
    <s v="X, CP"/>
    <x v="2"/>
    <s v="null"/>
    <n v="92427935"/>
    <x v="2"/>
    <x v="84"/>
    <x v="5"/>
    <d v="2023-02-09T00:00:00"/>
    <d v="2023-02-22T00:00:00"/>
  </r>
  <r>
    <s v="9XD885"/>
    <s v="GONCALVES, FABIANO"/>
    <s v="Medical, HOAPIN"/>
    <s v="PMPM"/>
    <s v=","/>
    <s v="null"/>
    <n v="0"/>
    <s v="X, CP"/>
    <x v="2"/>
    <s v="null"/>
    <n v="92427935"/>
    <x v="2"/>
    <x v="84"/>
    <x v="5"/>
    <d v="2023-02-09T00:00:00"/>
    <d v="2023-02-22T00:00:00"/>
  </r>
  <r>
    <s v="4W235R"/>
    <s v="RUEDA, EDGAR"/>
    <s v="Medical, HOAPIN"/>
    <s v="PMPM Fee"/>
    <s v="S,"/>
    <s v="null"/>
    <s v="92.74"/>
    <s v="X, CP"/>
    <x v="0"/>
    <s v="null"/>
    <n v="92436070"/>
    <x v="11"/>
    <x v="24"/>
    <x v="0"/>
    <d v="2023-02-09T00:00:00"/>
    <d v="2023-02-22T00:00:00"/>
  </r>
  <r>
    <s v="4W235R"/>
    <s v="RUEDA, EDGAR"/>
    <s v="Medical, HOAPIN"/>
    <s v="PMPM"/>
    <s v="S,"/>
    <s v="null"/>
    <s v="92.74"/>
    <s v="X, CP"/>
    <x v="0"/>
    <s v="null"/>
    <n v="92436070"/>
    <x v="11"/>
    <x v="24"/>
    <x v="0"/>
    <d v="2023-02-09T00:00:00"/>
    <d v="2023-02-22T00:00:00"/>
  </r>
  <r>
    <s v="2W026E"/>
    <s v="VILARET, RICARDO"/>
    <s v="Medical, HOAPIN"/>
    <s v="PMPM Fee"/>
    <s v="S,"/>
    <s v="null"/>
    <s v="73.53"/>
    <s v="X, CP"/>
    <x v="0"/>
    <s v="null"/>
    <n v="92495476"/>
    <x v="2"/>
    <x v="31"/>
    <x v="0"/>
    <d v="2023-02-09T00:00:00"/>
    <d v="2023-02-22T00:00:00"/>
  </r>
  <r>
    <s v="2W026E"/>
    <s v="VILARET, RICARDO"/>
    <s v="Medical, HOAPIN"/>
    <s v="PMPM"/>
    <s v="S,"/>
    <s v="null"/>
    <s v="73.53"/>
    <s v="X, CP"/>
    <x v="0"/>
    <s v="null"/>
    <n v="92495476"/>
    <x v="2"/>
    <x v="31"/>
    <x v="0"/>
    <d v="2023-02-09T00:00:00"/>
    <d v="2023-02-22T00:00:00"/>
  </r>
  <r>
    <s v="0W36L5"/>
    <s v="CANARIO, CATRIZ"/>
    <s v="Medical, HOAPIN"/>
    <s v="PMPM Fee"/>
    <s v="S,"/>
    <s v="null"/>
    <s v="44.05"/>
    <s v="X, CP"/>
    <x v="0"/>
    <s v="null"/>
    <n v="20368922"/>
    <x v="14"/>
    <x v="29"/>
    <x v="5"/>
    <d v="2023-03-09T00:00:00"/>
    <d v="2023-02-22T00:00:00"/>
  </r>
  <r>
    <s v="0W36L5"/>
    <s v="CANARIO, CATRIZ"/>
    <s v="Medical, HOAPIN"/>
    <s v="PMPM Fee"/>
    <s v="S,"/>
    <s v="null"/>
    <s v="44.05"/>
    <s v="X, CP"/>
    <x v="0"/>
    <s v="null"/>
    <n v="20368922"/>
    <x v="14"/>
    <x v="29"/>
    <x v="5"/>
    <d v="2023-02-09T00:00:00"/>
    <d v="2023-02-22T00:00:00"/>
  </r>
  <r>
    <s v="0W36L5"/>
    <s v="CANARIO, CATRIZ"/>
    <s v="Medical, HOAPIN"/>
    <s v="PMPM"/>
    <s v="S,"/>
    <s v="null"/>
    <s v="44.05"/>
    <s v="X, CP"/>
    <x v="0"/>
    <s v="null"/>
    <n v="20368922"/>
    <x v="14"/>
    <x v="29"/>
    <x v="5"/>
    <d v="2023-02-09T00:00:00"/>
    <d v="2023-02-22T00:00:00"/>
  </r>
  <r>
    <s v="0W36L5"/>
    <s v="CANARIO, CATRIZ"/>
    <s v="Medical, HOAPIN"/>
    <s v="PMPM"/>
    <s v="S,"/>
    <s v="null"/>
    <s v="44.05"/>
    <s v="X, CP"/>
    <x v="0"/>
    <s v="null"/>
    <n v="20368922"/>
    <x v="14"/>
    <x v="29"/>
    <x v="5"/>
    <d v="2023-03-09T00:00:00"/>
    <d v="2023-02-22T00:00:00"/>
  </r>
  <r>
    <s v="0W2K80"/>
    <s v="CHICO, NELSON"/>
    <s v="Medical, HOAPIN"/>
    <s v="PMPM Fee"/>
    <s v="S,"/>
    <s v="null"/>
    <s v="46.02"/>
    <s v="X, CP"/>
    <x v="3"/>
    <s v="null"/>
    <n v="92495476"/>
    <x v="2"/>
    <x v="31"/>
    <x v="0"/>
    <d v="2023-09-09T00:00:00"/>
    <d v="2023-02-22T00:00:00"/>
  </r>
  <r>
    <s v="0W2K80"/>
    <s v="CHICO, NELSON"/>
    <s v="Medical, HOAPIN"/>
    <s v="PMPM"/>
    <s v=","/>
    <s v="null"/>
    <s v="46.02"/>
    <s v="X, CP"/>
    <x v="3"/>
    <s v="null"/>
    <n v="92495476"/>
    <x v="2"/>
    <x v="31"/>
    <x v="0"/>
    <d v="2023-09-09T00:00:00"/>
    <d v="2023-02-22T00:00:00"/>
  </r>
  <r>
    <s v="2R2H80"/>
    <s v="CALIMAN, ILKA"/>
    <s v="Medical, HOAPIN"/>
    <s v="PMPM"/>
    <s v="S,"/>
    <s v="null"/>
    <s v="63.4"/>
    <s v="X, CP"/>
    <x v="0"/>
    <s v="null"/>
    <n v="98284390"/>
    <x v="5"/>
    <x v="6"/>
    <x v="5"/>
    <d v="2023-03-09T00:00:00"/>
    <d v="2023-02-22T00:00:00"/>
  </r>
  <r>
    <s v="3R9H28"/>
    <s v="FEITOSA, ELIZANGELA"/>
    <s v="Medical, HOAPIN"/>
    <s v="PMPM Fee"/>
    <s v="S,"/>
    <s v="null"/>
    <n v="0"/>
    <s v="X, CP"/>
    <x v="0"/>
    <s v="null"/>
    <n v="96729747"/>
    <x v="5"/>
    <x v="85"/>
    <x v="5"/>
    <d v="2023-09-09T00:00:00"/>
    <d v="2023-02-22T00:00:00"/>
  </r>
  <r>
    <s v="3R9H28"/>
    <s v="FEITOSA, ELIZANGELA"/>
    <s v="Medical, HOAPIN"/>
    <s v="PMPM"/>
    <s v="S,"/>
    <s v="null"/>
    <n v="0"/>
    <s v="X, CP"/>
    <x v="0"/>
    <s v="null"/>
    <n v="96729747"/>
    <x v="5"/>
    <x v="85"/>
    <x v="5"/>
    <d v="2023-09-09T00:00:00"/>
    <d v="2023-02-22T00:00:00"/>
  </r>
  <r>
    <s v="2L29B5"/>
    <s v="FERNANDEZ, ESTHANY"/>
    <s v="Medical, HOAPIN"/>
    <s v="PMPM Fee"/>
    <s v="S,"/>
    <s v="null"/>
    <s v="-97.66"/>
    <s v="X, CP"/>
    <x v="0"/>
    <s v="null"/>
    <n v="98266040"/>
    <x v="0"/>
    <x v="0"/>
    <x v="5"/>
    <d v="2023-02-09T00:00:00"/>
    <d v="2023-02-22T00:00:00"/>
  </r>
  <r>
    <s v="2L29B5"/>
    <s v="FERNANDEZ, ESTHANY"/>
    <s v="Medical, HOAPIN"/>
    <s v="PMPM"/>
    <s v="S,"/>
    <s v="null"/>
    <s v="-97.66"/>
    <s v="X, CP"/>
    <x v="0"/>
    <s v="null"/>
    <n v="98266040"/>
    <x v="0"/>
    <x v="0"/>
    <x v="5"/>
    <d v="2023-02-09T00:00:00"/>
    <d v="2023-02-22T00:00:00"/>
  </r>
  <r>
    <s v="9K29X7"/>
    <s v="IOSELLI, MARCELO"/>
    <s v="Medical, HOAPIN"/>
    <s v="PMPM Fee"/>
    <s v="S,"/>
    <s v="null"/>
    <s v="906.5"/>
    <s v="X, CP"/>
    <x v="2"/>
    <s v="null"/>
    <n v="98266040"/>
    <x v="0"/>
    <x v="0"/>
    <x v="5"/>
    <d v="2023-02-09T00:00:00"/>
    <d v="2023-02-22T00:00:00"/>
  </r>
  <r>
    <s v="9K29X7"/>
    <s v="IOSELLI, MARCELO"/>
    <s v="Medical, HOAPIN"/>
    <s v="PMPM"/>
    <s v="S,"/>
    <s v="null"/>
    <s v="906.5"/>
    <s v="X, CP"/>
    <x v="2"/>
    <s v="null"/>
    <n v="98266040"/>
    <x v="0"/>
    <x v="0"/>
    <x v="5"/>
    <d v="2023-02-09T00:00:00"/>
    <d v="2023-02-22T00:00:00"/>
  </r>
  <r>
    <s v="0NU066"/>
    <s v="DIAZ, JERRY"/>
    <s v="Medical, HOAPIN"/>
    <s v="PMPM Fee"/>
    <s v="S,"/>
    <s v="null"/>
    <n v="325"/>
    <s v="X, SP"/>
    <x v="0"/>
    <s v="null"/>
    <n v="95646340"/>
    <x v="2"/>
    <x v="79"/>
    <x v="5"/>
    <d v="2023-09-09T00:00:00"/>
    <d v="2023-02-22T00:00:00"/>
  </r>
  <r>
    <s v="0NU066"/>
    <s v="DIAZ, JERRY"/>
    <s v="Medical, HOAPIN"/>
    <s v="PMPM"/>
    <s v="S,"/>
    <s v="null"/>
    <n v="325"/>
    <s v="X, SP"/>
    <x v="0"/>
    <s v="null"/>
    <n v="95646340"/>
    <x v="2"/>
    <x v="79"/>
    <x v="5"/>
    <d v="2023-09-09T00:00:00"/>
    <d v="2023-02-22T00:00:00"/>
  </r>
  <r>
    <s v="8RL347"/>
    <s v="GUERRERO, ASTRID"/>
    <s v="Medical, HOAPIN"/>
    <s v="PMPM Fee"/>
    <s v="S,"/>
    <s v="null"/>
    <s v="22.59"/>
    <s v="X, CP"/>
    <x v="3"/>
    <s v="null"/>
    <n v="20072089"/>
    <x v="2"/>
    <x v="86"/>
    <x v="5"/>
    <d v="2023-02-09T00:00:00"/>
    <d v="2023-02-22T00:00:00"/>
  </r>
  <r>
    <s v="8RL347"/>
    <s v="GUERRERO, ASTRID"/>
    <s v="Medical, HOAPIN"/>
    <s v="PMPM"/>
    <s v=","/>
    <s v="null"/>
    <s v="22.59"/>
    <s v="X, CP"/>
    <x v="3"/>
    <s v="null"/>
    <n v="20072089"/>
    <x v="2"/>
    <x v="86"/>
    <x v="5"/>
    <d v="2023-02-09T00:00:00"/>
    <d v="2023-02-22T00:00:00"/>
  </r>
  <r>
    <s v="2N599E"/>
    <s v="KAHWATI, JESUS"/>
    <s v="Medical, HOAPIN"/>
    <s v="PMPM Fee"/>
    <s v="S,"/>
    <s v="null"/>
    <s v="293.94"/>
    <s v="X, CP"/>
    <x v="2"/>
    <s v="null"/>
    <n v="95646340"/>
    <x v="2"/>
    <x v="79"/>
    <x v="11"/>
    <d v="2023-03-09T00:00:00"/>
    <d v="2023-02-22T00:00:00"/>
  </r>
  <r>
    <s v="2N599E"/>
    <s v="KAHWATI, JESUS"/>
    <s v="Medical, HOAPIN"/>
    <s v="PMPM"/>
    <s v=","/>
    <s v="null"/>
    <s v="293.94"/>
    <s v="X, CP"/>
    <x v="2"/>
    <s v="null"/>
    <n v="95646340"/>
    <x v="2"/>
    <x v="79"/>
    <x v="11"/>
    <d v="2023-03-09T00:00:00"/>
    <d v="2023-02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41AE4-2C87-4532-B909-7F892E6C81A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">
        <item x="9"/>
        <item x="6"/>
        <item x="4"/>
        <item x="5"/>
        <item x="0"/>
        <item x="2"/>
        <item x="3"/>
        <item x="1"/>
        <item x="7"/>
        <item x="10"/>
        <item x="8"/>
        <item t="default"/>
      </items>
    </pivotField>
    <pivotField showAll="0"/>
    <pivotField showAll="0"/>
    <pivotField axis="axisRow" showAll="0" sortType="descending">
      <items count="24">
        <item x="0"/>
        <item x="5"/>
        <item x="8"/>
        <item x="9"/>
        <item x="17"/>
        <item x="22"/>
        <item x="6"/>
        <item x="15"/>
        <item x="2"/>
        <item x="14"/>
        <item x="10"/>
        <item x="18"/>
        <item x="16"/>
        <item x="7"/>
        <item x="1"/>
        <item x="13"/>
        <item x="12"/>
        <item x="20"/>
        <item x="11"/>
        <item x="4"/>
        <item x="3"/>
        <item x="1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</pivotFields>
  <rowFields count="1">
    <field x="11"/>
  </rowFields>
  <rowItems count="24">
    <i>
      <x v="8"/>
    </i>
    <i>
      <x v="1"/>
    </i>
    <i>
      <x v="19"/>
    </i>
    <i>
      <x v="20"/>
    </i>
    <i>
      <x/>
    </i>
    <i>
      <x v="6"/>
    </i>
    <i>
      <x v="9"/>
    </i>
    <i>
      <x v="7"/>
    </i>
    <i>
      <x v="2"/>
    </i>
    <i>
      <x v="12"/>
    </i>
    <i>
      <x v="10"/>
    </i>
    <i>
      <x v="18"/>
    </i>
    <i>
      <x v="13"/>
    </i>
    <i>
      <x v="4"/>
    </i>
    <i>
      <x v="17"/>
    </i>
    <i>
      <x v="16"/>
    </i>
    <i>
      <x v="3"/>
    </i>
    <i>
      <x v="14"/>
    </i>
    <i>
      <x v="21"/>
    </i>
    <i>
      <x v="5"/>
    </i>
    <i>
      <x v="22"/>
    </i>
    <i>
      <x v="15"/>
    </i>
    <i>
      <x v="11"/>
    </i>
    <i t="grand">
      <x/>
    </i>
  </rowItems>
  <colItems count="1">
    <i/>
  </colItems>
  <dataFields count="1">
    <dataField name="Sum of Member Count" fld="8" baseField="0" baseItem="0"/>
  </dataFields>
  <formats count="2">
    <format dxfId="25">
      <pivotArea collapsedLevelsAreSubtotals="1" fieldPosition="0">
        <references count="1">
          <reference field="11" count="1">
            <x v="8"/>
          </reference>
        </references>
      </pivotArea>
    </format>
    <format dxfId="24">
      <pivotArea dataOnly="0" labelOnly="1" fieldPosition="0">
        <references count="1">
          <reference field="1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B048-DA68-4B4A-A1EF-0813411C3F7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8">
        <item x="23"/>
        <item x="28"/>
        <item x="66"/>
        <item x="62"/>
        <item x="44"/>
        <item x="15"/>
        <item x="37"/>
        <item x="60"/>
        <item x="18"/>
        <item x="30"/>
        <item x="79"/>
        <item x="5"/>
        <item x="70"/>
        <item x="65"/>
        <item x="1"/>
        <item x="54"/>
        <item x="8"/>
        <item x="22"/>
        <item x="36"/>
        <item x="51"/>
        <item x="26"/>
        <item x="6"/>
        <item x="69"/>
        <item x="84"/>
        <item x="3"/>
        <item x="47"/>
        <item x="12"/>
        <item x="46"/>
        <item x="39"/>
        <item x="71"/>
        <item x="74"/>
        <item x="14"/>
        <item x="40"/>
        <item x="17"/>
        <item x="34"/>
        <item x="73"/>
        <item x="57"/>
        <item x="72"/>
        <item x="49"/>
        <item x="11"/>
        <item x="16"/>
        <item x="27"/>
        <item x="0"/>
        <item x="7"/>
        <item x="31"/>
        <item x="33"/>
        <item x="45"/>
        <item x="80"/>
        <item x="75"/>
        <item x="2"/>
        <item x="21"/>
        <item x="25"/>
        <item x="35"/>
        <item x="53"/>
        <item x="85"/>
        <item x="19"/>
        <item x="38"/>
        <item x="77"/>
        <item x="58"/>
        <item x="61"/>
        <item x="55"/>
        <item x="78"/>
        <item x="43"/>
        <item x="29"/>
        <item x="20"/>
        <item x="13"/>
        <item x="86"/>
        <item x="42"/>
        <item x="10"/>
        <item x="24"/>
        <item x="76"/>
        <item x="68"/>
        <item x="64"/>
        <item x="56"/>
        <item x="50"/>
        <item x="9"/>
        <item x="82"/>
        <item x="63"/>
        <item x="41"/>
        <item x="4"/>
        <item x="52"/>
        <item x="83"/>
        <item x="48"/>
        <item x="32"/>
        <item x="67"/>
        <item x="81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</pivotFields>
  <rowFields count="1">
    <field x="12"/>
  </rowFields>
  <rowItems count="88">
    <i>
      <x v="21"/>
    </i>
    <i>
      <x v="49"/>
    </i>
    <i>
      <x v="39"/>
    </i>
    <i>
      <x v="55"/>
    </i>
    <i>
      <x v="42"/>
    </i>
    <i>
      <x v="24"/>
    </i>
    <i>
      <x v="34"/>
    </i>
    <i>
      <x v="63"/>
    </i>
    <i>
      <x v="16"/>
    </i>
    <i>
      <x v="11"/>
    </i>
    <i>
      <x v="79"/>
    </i>
    <i>
      <x/>
    </i>
    <i>
      <x v="10"/>
    </i>
    <i>
      <x v="50"/>
    </i>
    <i>
      <x v="75"/>
    </i>
    <i>
      <x v="41"/>
    </i>
    <i>
      <x v="69"/>
    </i>
    <i>
      <x v="59"/>
    </i>
    <i>
      <x v="44"/>
    </i>
    <i>
      <x v="4"/>
    </i>
    <i>
      <x v="1"/>
    </i>
    <i>
      <x v="58"/>
    </i>
    <i>
      <x v="51"/>
    </i>
    <i>
      <x v="40"/>
    </i>
    <i>
      <x v="36"/>
    </i>
    <i>
      <x v="83"/>
    </i>
    <i>
      <x v="45"/>
    </i>
    <i>
      <x v="56"/>
    </i>
    <i>
      <x v="8"/>
    </i>
    <i>
      <x v="38"/>
    </i>
    <i>
      <x v="5"/>
    </i>
    <i>
      <x v="7"/>
    </i>
    <i>
      <x v="27"/>
    </i>
    <i>
      <x v="68"/>
    </i>
    <i>
      <x v="43"/>
    </i>
    <i>
      <x v="67"/>
    </i>
    <i>
      <x v="74"/>
    </i>
    <i>
      <x v="72"/>
    </i>
    <i>
      <x v="14"/>
    </i>
    <i>
      <x v="6"/>
    </i>
    <i>
      <x v="73"/>
    </i>
    <i>
      <x v="31"/>
    </i>
    <i>
      <x v="18"/>
    </i>
    <i>
      <x v="33"/>
    </i>
    <i>
      <x v="22"/>
    </i>
    <i>
      <x v="65"/>
    </i>
    <i>
      <x v="19"/>
    </i>
    <i>
      <x v="57"/>
    </i>
    <i>
      <x v="60"/>
    </i>
    <i>
      <x v="35"/>
    </i>
    <i>
      <x v="25"/>
    </i>
    <i>
      <x v="86"/>
    </i>
    <i>
      <x v="52"/>
    </i>
    <i>
      <x v="66"/>
    </i>
    <i>
      <x v="53"/>
    </i>
    <i>
      <x v="46"/>
    </i>
    <i>
      <x v="70"/>
    </i>
    <i>
      <x v="3"/>
    </i>
    <i>
      <x v="78"/>
    </i>
    <i>
      <x v="26"/>
    </i>
    <i>
      <x v="15"/>
    </i>
    <i>
      <x v="2"/>
    </i>
    <i>
      <x v="71"/>
    </i>
    <i>
      <x v="28"/>
    </i>
    <i>
      <x v="32"/>
    </i>
    <i>
      <x v="23"/>
    </i>
    <i>
      <x v="80"/>
    </i>
    <i>
      <x v="61"/>
    </i>
    <i>
      <x v="85"/>
    </i>
    <i>
      <x v="48"/>
    </i>
    <i>
      <x v="12"/>
    </i>
    <i>
      <x v="81"/>
    </i>
    <i>
      <x v="37"/>
    </i>
    <i>
      <x v="84"/>
    </i>
    <i>
      <x v="9"/>
    </i>
    <i>
      <x v="54"/>
    </i>
    <i>
      <x v="17"/>
    </i>
    <i>
      <x v="82"/>
    </i>
    <i>
      <x v="29"/>
    </i>
    <i>
      <x v="64"/>
    </i>
    <i>
      <x v="76"/>
    </i>
    <i>
      <x v="30"/>
    </i>
    <i>
      <x v="20"/>
    </i>
    <i>
      <x v="13"/>
    </i>
    <i>
      <x v="47"/>
    </i>
    <i>
      <x v="77"/>
    </i>
    <i>
      <x v="62"/>
    </i>
    <i t="grand">
      <x/>
    </i>
  </rowItems>
  <colItems count="1">
    <i/>
  </colItems>
  <dataFields count="1">
    <dataField name="Sum of Member Count" fld="8" baseField="0" baseItem="0"/>
  </dataFields>
  <formats count="2">
    <format dxfId="23">
      <pivotArea collapsedLevelsAreSubtotals="1" fieldPosition="0">
        <references count="1">
          <reference field="12" count="1">
            <x v="21"/>
          </reference>
        </references>
      </pivotArea>
    </format>
    <format dxfId="22">
      <pivotArea dataOnly="0" labelOnly="1" fieldPosition="0">
        <references count="1">
          <reference field="12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1D2D1-DCF7-4892-9B36-49D325E617C2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4">
        <item x="12"/>
        <item x="10"/>
        <item x="5"/>
        <item x="0"/>
        <item x="3"/>
        <item x="8"/>
        <item x="9"/>
        <item x="2"/>
        <item x="7"/>
        <item x="11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</pivotFields>
  <rowFields count="1">
    <field x="13"/>
  </rowFields>
  <rowItems count="14">
    <i>
      <x v="10"/>
    </i>
    <i>
      <x v="4"/>
    </i>
    <i>
      <x v="2"/>
    </i>
    <i>
      <x v="3"/>
    </i>
    <i>
      <x v="9"/>
    </i>
    <i>
      <x v="1"/>
    </i>
    <i>
      <x v="12"/>
    </i>
    <i>
      <x v="11"/>
    </i>
    <i>
      <x v="7"/>
    </i>
    <i>
      <x v="6"/>
    </i>
    <i>
      <x v="8"/>
    </i>
    <i>
      <x v="5"/>
    </i>
    <i>
      <x/>
    </i>
    <i t="grand">
      <x/>
    </i>
  </rowItems>
  <colItems count="1">
    <i/>
  </colItems>
  <dataFields count="1">
    <dataField name="Sum of Member Count" fld="8" baseField="0" baseItem="0"/>
  </dataFields>
  <formats count="2">
    <format dxfId="21">
      <pivotArea collapsedLevelsAreSubtotals="1" fieldPosition="0">
        <references count="1">
          <reference field="13" count="1">
            <x v="10"/>
          </reference>
        </references>
      </pivotArea>
    </format>
    <format dxfId="20">
      <pivotArea dataOnly="0" labelOnly="1" fieldPosition="0">
        <references count="1">
          <reference field="13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4A4BE-D0DC-464B-B708-6A28D5F5834B}" name="Table1" displayName="Table1" ref="A1:R1088" totalsRowShown="0" headerRowDxfId="26" headerRowBorderDxfId="44" tableBorderDxfId="45" totalsRowBorderDxfId="43">
  <autoFilter ref="A1:R1088" xr:uid="{7E0E2BA3-DF5B-463F-A98E-1F6B963D461F}"/>
  <tableColumns count="18">
    <tableColumn id="1" xr3:uid="{5DF7BEFD-DB9E-4529-8AC4-D6C7EE3EDEF6}" name="Policy Number" dataDxfId="42"/>
    <tableColumn id="2" xr3:uid="{66772C8D-393B-4BF9-8B96-CA8C800596B8}" name="Customer Name" dataDxfId="41"/>
    <tableColumn id="3" xr3:uid="{A7E30A9B-D6D9-42A7-B87F-422C6408F414}" name="Product" dataDxfId="40"/>
    <tableColumn id="4" xr3:uid="{895F9395-B648-40D5-B5C6-51AE29E42E5F}" name="Comm Basis" dataDxfId="39"/>
    <tableColumn id="5" xr3:uid="{B35BD9AD-89B0-4C0B-A58F-807E13DBC9AC}" name="Member Code/Rate group" dataDxfId="38"/>
    <tableColumn id="6" xr3:uid="{57D5CB4E-4B3B-40DF-BEEA-47483C4AFFF6}" name="Advance Duration" dataDxfId="37"/>
    <tableColumn id="7" xr3:uid="{FD132D7E-7287-405D-8746-63CDF92D78D0}" name="Premium" dataDxfId="36"/>
    <tableColumn id="8" xr3:uid="{78AC5AF6-FB81-499A-AA67-02931D5E764D}" name="Code" dataDxfId="35"/>
    <tableColumn id="9" xr3:uid="{10A76124-A290-48A8-BD62-C9A04E91A4D9}" name="Member Count" dataDxfId="34"/>
    <tableColumn id="10" xr3:uid="{E7DC60A2-80EF-406E-8116-4AF36A7AD0AE}" name="Comments" dataDxfId="33"/>
    <tableColumn id="11" xr3:uid="{509CEAE7-FFF4-47A4-97DF-E3A6DDC02857}" name="NPN" dataDxfId="32"/>
    <tableColumn id="12" xr3:uid="{C9C11C14-5279-48EB-9EA1-CC8879407F0A}" name="BROKER" dataDxfId="31"/>
    <tableColumn id="13" xr3:uid="{1C00F782-870F-458D-BB09-EFC50CD277F1}" name="Agent:Name" dataDxfId="30"/>
    <tableColumn id="14" xr3:uid="{31D76019-8771-4D81-B498-77A2CAB60970}" name="State" dataDxfId="29"/>
    <tableColumn id="15" xr3:uid="{E7BDF577-8973-4720-8254-2DEA245AE611}" name="Policy Period" dataDxfId="28"/>
    <tableColumn id="16" xr3:uid="{154E46B1-156E-4CC7-A384-2ABC13CCD853}" name="Commission Payment Date" dataDxfId="27"/>
    <tableColumn id="17" xr3:uid="{2F1388EF-51FD-43BE-B44F-5862C15E64A6}" name="Broker - Policy" dataDxfId="3">
      <calculatedColumnFormula>+Table1[[#This Row],[BROKER]]&amp;"-"&amp;Table1[[#This Row],[Policy Number]]</calculatedColumnFormula>
    </tableColumn>
    <tableColumn id="18" xr3:uid="{450C96B2-645E-4395-A4E3-48C5299367D6}" name="Comparación" dataDxfId="1">
      <calculatedColumnFormula>+IFERROR(VLOOKUP(Table1[[#This Row],[Broker - Policy]],'REPORTE FINAL'!Q:Q,1),"No esta")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14F8C0-F090-420F-8500-FBE99A11350D}" name="Table2" displayName="Table2" ref="A1:R887" totalsRowShown="0" headerRowDxfId="4" dataDxfId="5">
  <autoFilter ref="A1:R887" xr:uid="{00000000-0009-0000-0000-000004000000}"/>
  <tableColumns count="18">
    <tableColumn id="1" xr3:uid="{F69302AD-F2CA-411B-94B5-891265714722}" name="Agent Statement Date" dataDxfId="19"/>
    <tableColumn id="2" xr3:uid="{B27F0006-4323-4F08-88CD-D0BF498999F3}" name="BROKER" dataDxfId="18"/>
    <tableColumn id="3" xr3:uid="{18ECCBD4-15D5-4304-823E-25ABED64963B}" name="Agent:Name" dataDxfId="17"/>
    <tableColumn id="4" xr3:uid="{3803ECA1-8DAB-468B-B77E-53A51460CF44}" name="Agent ID" dataDxfId="16"/>
    <tableColumn id="5" xr3:uid="{6CA3B7E3-B41A-4FBA-BB3D-96EC33F2BFC6}" name="Agent Number" dataDxfId="15"/>
    <tableColumn id="6" xr3:uid="{09147814-8E13-4086-BDAD-6DEFA0DB4B19}" name="Agent Commission Note"/>
    <tableColumn id="7" xr3:uid="{32E20A1C-1E2A-40D2-81C0-2E709C1A1355}" name="Client Name" dataDxfId="14"/>
    <tableColumn id="8" xr3:uid="{0BAF477B-5588-4F3B-B73D-0592105D6C66}" name="Policy ID" dataDxfId="13"/>
    <tableColumn id="9" xr3:uid="{9F34199E-5A80-45ED-98EF-7DB9EEEBC8E7}" name="Policy Number" dataDxfId="12"/>
    <tableColumn id="10" xr3:uid="{B9145A87-5439-42AC-A278-EB0FD96630B4}" name="Coverage Type" dataDxfId="11"/>
    <tableColumn id="11" xr3:uid="{0916CE24-C625-46F6-BF60-DFAEC4F2798E}" name="Bill From Date" dataDxfId="10"/>
    <tableColumn id="12" xr3:uid="{380EAF8E-809C-45E8-806C-65AFE53F551B}" name="Month of Bill From Date" dataDxfId="9"/>
    <tableColumn id="13" xr3:uid="{166E52DB-EA03-425B-8C42-3CC981FA402C}" name="Premium"/>
    <tableColumn id="14" xr3:uid="{36C7DBBD-CD35-4E97-A696-FF87FEE836A9}" name="Commission Entry Note" dataDxfId="8"/>
    <tableColumn id="15" xr3:uid="{C3FCC30D-94F5-4641-AF40-2006B04A9530}" name="Revenue Type" dataDxfId="7"/>
    <tableColumn id="16" xr3:uid="{39BD4265-D6DB-4503-A72F-86AFE51F5D30}" name="Balance Forwarded" dataDxfId="6"/>
    <tableColumn id="17" xr3:uid="{C73C758A-CF24-47DE-9B7C-4792D19CE7B8}" name="Broker - Policy" dataDxfId="2">
      <calculatedColumnFormula>+Table2[[#This Row],[BROKER]]&amp;"-"&amp;Table2[[#This Row],[Policy Number]]</calculatedColumnFormula>
    </tableColumn>
    <tableColumn id="18" xr3:uid="{04CE8DD7-7479-4B27-9827-34BCD52E40AE}" name="Comparación" dataDxfId="0">
      <calculatedColumnFormula>+IFERROR(VLOOKUP(Table2[[#This Row],[Broker - Policy]],'REPORTE  INICIAL'!Q:Q,1),"no esta")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18" sqref="D18"/>
    </sheetView>
  </sheetViews>
  <sheetFormatPr defaultColWidth="14.453125" defaultRowHeight="15" customHeight="1" x14ac:dyDescent="0.35"/>
  <cols>
    <col min="1" max="26" width="8.81640625" customWidth="1"/>
  </cols>
  <sheetData>
    <row r="1" spans="1:2" ht="14.25" customHeight="1" x14ac:dyDescent="0.35"/>
    <row r="2" spans="1:2" ht="14.25" customHeight="1" x14ac:dyDescent="0.35"/>
    <row r="3" spans="1:2" ht="14.25" customHeight="1" x14ac:dyDescent="0.35"/>
    <row r="4" spans="1:2" ht="14.25" customHeight="1" x14ac:dyDescent="0.35"/>
    <row r="5" spans="1:2" ht="14.25" customHeight="1" x14ac:dyDescent="0.35"/>
    <row r="6" spans="1:2" ht="14.25" customHeight="1" x14ac:dyDescent="0.35"/>
    <row r="7" spans="1:2" ht="14.25" customHeight="1" x14ac:dyDescent="0.35"/>
    <row r="8" spans="1:2" ht="14.25" customHeight="1" x14ac:dyDescent="0.35"/>
    <row r="9" spans="1:2" ht="14.25" customHeight="1" x14ac:dyDescent="0.35"/>
    <row r="10" spans="1:2" ht="14.25" customHeight="1" x14ac:dyDescent="0.35"/>
    <row r="11" spans="1:2" ht="14.25" customHeight="1" x14ac:dyDescent="0.35"/>
    <row r="12" spans="1:2" ht="14.25" customHeight="1" x14ac:dyDescent="0.35"/>
    <row r="13" spans="1:2" ht="14.25" customHeight="1" x14ac:dyDescent="0.35"/>
    <row r="14" spans="1:2" ht="14.25" customHeight="1" x14ac:dyDescent="0.35"/>
    <row r="15" spans="1:2" ht="14.25" customHeight="1" x14ac:dyDescent="0.35">
      <c r="A15" s="1" t="s">
        <v>0</v>
      </c>
      <c r="B15" s="2" t="s">
        <v>1</v>
      </c>
    </row>
    <row r="16" spans="1:2" ht="14.25" customHeight="1" x14ac:dyDescent="0.35">
      <c r="A16" s="1" t="s">
        <v>2</v>
      </c>
      <c r="B16" s="2" t="s">
        <v>3</v>
      </c>
    </row>
    <row r="17" spans="1:2" ht="14.25" customHeight="1" x14ac:dyDescent="0.35">
      <c r="A17" s="1" t="s">
        <v>4</v>
      </c>
      <c r="B17" s="2" t="s">
        <v>5</v>
      </c>
    </row>
    <row r="18" spans="1:2" ht="14.25" customHeight="1" x14ac:dyDescent="0.35">
      <c r="A18" s="1" t="s">
        <v>6</v>
      </c>
      <c r="B18" s="2" t="s">
        <v>7</v>
      </c>
    </row>
    <row r="19" spans="1:2" ht="14.25" customHeight="1" x14ac:dyDescent="0.35">
      <c r="A19" s="1" t="s">
        <v>8</v>
      </c>
      <c r="B19" s="2" t="s">
        <v>9</v>
      </c>
    </row>
    <row r="20" spans="1:2" ht="14.25" customHeight="1" x14ac:dyDescent="0.35"/>
    <row r="21" spans="1:2" ht="14.25" customHeight="1" x14ac:dyDescent="0.35"/>
    <row r="22" spans="1:2" ht="14.25" customHeight="1" x14ac:dyDescent="0.35"/>
    <row r="23" spans="1:2" ht="14.25" customHeight="1" x14ac:dyDescent="0.35"/>
    <row r="24" spans="1:2" ht="14.25" customHeight="1" x14ac:dyDescent="0.35"/>
    <row r="25" spans="1:2" ht="14.25" customHeight="1" x14ac:dyDescent="0.35"/>
    <row r="26" spans="1:2" ht="14.25" customHeight="1" x14ac:dyDescent="0.35"/>
    <row r="27" spans="1:2" ht="14.25" customHeight="1" x14ac:dyDescent="0.35"/>
    <row r="28" spans="1:2" ht="14.25" customHeight="1" x14ac:dyDescent="0.35"/>
    <row r="29" spans="1:2" ht="14.25" customHeight="1" x14ac:dyDescent="0.35"/>
    <row r="30" spans="1:2" ht="14.25" customHeight="1" x14ac:dyDescent="0.35"/>
    <row r="31" spans="1:2" ht="14.25" customHeight="1" x14ac:dyDescent="0.35"/>
    <row r="32" spans="1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1" sqref="D1"/>
    </sheetView>
  </sheetViews>
  <sheetFormatPr defaultColWidth="14.453125" defaultRowHeight="15" customHeight="1" x14ac:dyDescent="0.35"/>
  <cols>
    <col min="1" max="1" width="8.81640625" customWidth="1"/>
    <col min="2" max="2" width="21.54296875" customWidth="1"/>
    <col min="3" max="3" width="30.08984375" customWidth="1"/>
    <col min="4" max="26" width="8.81640625" customWidth="1"/>
  </cols>
  <sheetData>
    <row r="1" spans="1:4" ht="14.25" customHeight="1" x14ac:dyDescent="0.35">
      <c r="A1" s="2" t="s">
        <v>4</v>
      </c>
      <c r="B1" s="2" t="s">
        <v>10</v>
      </c>
      <c r="C1" s="2" t="s">
        <v>0</v>
      </c>
      <c r="D1" s="2" t="s">
        <v>6</v>
      </c>
    </row>
    <row r="2" spans="1:4" ht="14.25" customHeight="1" x14ac:dyDescent="0.35">
      <c r="A2" s="2">
        <v>98823284</v>
      </c>
      <c r="B2" s="2" t="s">
        <v>11</v>
      </c>
      <c r="C2" s="2" t="s">
        <v>12</v>
      </c>
      <c r="D2" s="2">
        <v>4974656</v>
      </c>
    </row>
    <row r="3" spans="1:4" ht="14.25" customHeight="1" x14ac:dyDescent="0.35">
      <c r="A3" s="2">
        <v>97039536</v>
      </c>
      <c r="B3" s="2" t="s">
        <v>13</v>
      </c>
      <c r="C3" s="2" t="s">
        <v>12</v>
      </c>
      <c r="D3" s="2">
        <v>3383287</v>
      </c>
    </row>
    <row r="4" spans="1:4" ht="14.25" customHeight="1" x14ac:dyDescent="0.35">
      <c r="A4" s="2">
        <v>97786242</v>
      </c>
      <c r="B4" s="2" t="s">
        <v>14</v>
      </c>
      <c r="C4" s="2" t="s">
        <v>15</v>
      </c>
      <c r="D4" s="2">
        <v>4955925</v>
      </c>
    </row>
    <row r="5" spans="1:4" ht="14.25" customHeight="1" x14ac:dyDescent="0.35">
      <c r="A5" s="2">
        <v>98908929</v>
      </c>
      <c r="B5" s="2" t="s">
        <v>16</v>
      </c>
      <c r="C5" s="2" t="s">
        <v>17</v>
      </c>
      <c r="D5" s="2">
        <v>4849907</v>
      </c>
    </row>
    <row r="6" spans="1:4" ht="14.25" customHeight="1" x14ac:dyDescent="0.35">
      <c r="A6" s="2">
        <v>98427626</v>
      </c>
      <c r="B6" s="2" t="s">
        <v>18</v>
      </c>
      <c r="C6" s="2" t="s">
        <v>19</v>
      </c>
      <c r="D6" s="2">
        <v>4837969</v>
      </c>
    </row>
    <row r="7" spans="1:4" ht="14.25" customHeight="1" x14ac:dyDescent="0.35">
      <c r="A7" s="2">
        <v>98266040</v>
      </c>
      <c r="B7" s="2" t="s">
        <v>20</v>
      </c>
      <c r="C7" s="2" t="s">
        <v>21</v>
      </c>
      <c r="D7" s="2">
        <v>4955209</v>
      </c>
    </row>
    <row r="8" spans="1:4" ht="14.25" customHeight="1" x14ac:dyDescent="0.35">
      <c r="A8" s="2">
        <v>92228048</v>
      </c>
      <c r="B8" s="2" t="s">
        <v>22</v>
      </c>
      <c r="C8" s="2" t="s">
        <v>23</v>
      </c>
      <c r="D8" s="2">
        <v>4955203</v>
      </c>
    </row>
    <row r="9" spans="1:4" ht="14.25" customHeight="1" x14ac:dyDescent="0.35">
      <c r="A9" s="2">
        <v>92330725</v>
      </c>
      <c r="B9" s="2" t="s">
        <v>24</v>
      </c>
      <c r="C9" s="2" t="s">
        <v>25</v>
      </c>
      <c r="D9" s="2">
        <v>4849905</v>
      </c>
    </row>
    <row r="10" spans="1:4" ht="14.25" customHeight="1" x14ac:dyDescent="0.35">
      <c r="A10" s="2">
        <v>92460786</v>
      </c>
      <c r="B10" s="2" t="s">
        <v>26</v>
      </c>
      <c r="C10" s="2" t="s">
        <v>23</v>
      </c>
      <c r="D10" s="2">
        <v>4955206</v>
      </c>
    </row>
    <row r="11" spans="1:4" ht="14.25" customHeight="1" x14ac:dyDescent="0.35">
      <c r="A11" s="2">
        <v>92688970</v>
      </c>
      <c r="B11" s="2" t="s">
        <v>27</v>
      </c>
      <c r="C11" s="2" t="s">
        <v>23</v>
      </c>
      <c r="D11" s="2">
        <v>4849955</v>
      </c>
    </row>
    <row r="12" spans="1:4" ht="14.25" customHeight="1" x14ac:dyDescent="0.35">
      <c r="A12" s="2">
        <v>98848253</v>
      </c>
      <c r="B12" s="2" t="s">
        <v>28</v>
      </c>
      <c r="C12" s="2" t="s">
        <v>23</v>
      </c>
      <c r="D12" s="2">
        <v>4955292</v>
      </c>
    </row>
    <row r="13" spans="1:4" ht="14.25" customHeight="1" x14ac:dyDescent="0.35">
      <c r="A13" s="2">
        <v>92708070</v>
      </c>
      <c r="B13" s="2" t="s">
        <v>29</v>
      </c>
      <c r="C13" s="2" t="s">
        <v>30</v>
      </c>
      <c r="D13" s="2">
        <v>4955293</v>
      </c>
    </row>
    <row r="14" spans="1:4" ht="14.25" customHeight="1" x14ac:dyDescent="0.35">
      <c r="A14" s="2">
        <v>92858235</v>
      </c>
      <c r="B14" s="2" t="s">
        <v>31</v>
      </c>
      <c r="C14" s="2" t="s">
        <v>12</v>
      </c>
      <c r="D14" s="2">
        <v>4955295</v>
      </c>
    </row>
    <row r="15" spans="1:4" ht="14.25" customHeight="1" x14ac:dyDescent="0.35">
      <c r="A15" s="2">
        <v>92630324</v>
      </c>
      <c r="B15" s="2" t="s">
        <v>32</v>
      </c>
      <c r="C15" s="2" t="s">
        <v>23</v>
      </c>
      <c r="D15" s="2">
        <v>4849999</v>
      </c>
    </row>
    <row r="16" spans="1:4" ht="14.25" customHeight="1" x14ac:dyDescent="0.35">
      <c r="A16" s="2">
        <v>92747676</v>
      </c>
      <c r="B16" s="2" t="s">
        <v>33</v>
      </c>
      <c r="C16" s="2" t="s">
        <v>34</v>
      </c>
      <c r="D16" s="2">
        <v>4955292</v>
      </c>
    </row>
    <row r="17" spans="1:4" ht="14.25" customHeight="1" x14ac:dyDescent="0.35">
      <c r="A17" s="2">
        <v>92623663</v>
      </c>
      <c r="B17" s="2" t="s">
        <v>35</v>
      </c>
      <c r="C17" s="2" t="s">
        <v>36</v>
      </c>
      <c r="D17" s="2">
        <v>4848672</v>
      </c>
    </row>
    <row r="18" spans="1:4" ht="14.25" customHeight="1" x14ac:dyDescent="0.35">
      <c r="A18" s="2">
        <v>97706452</v>
      </c>
      <c r="B18" s="2" t="s">
        <v>37</v>
      </c>
      <c r="C18" s="2" t="s">
        <v>34</v>
      </c>
      <c r="D18" s="2">
        <v>4849022</v>
      </c>
    </row>
    <row r="19" spans="1:4" ht="14.25" customHeight="1" x14ac:dyDescent="0.35">
      <c r="A19" s="2">
        <v>98459869</v>
      </c>
      <c r="B19" s="2" t="s">
        <v>38</v>
      </c>
      <c r="C19" s="2" t="s">
        <v>39</v>
      </c>
      <c r="D19" s="2">
        <v>4955224</v>
      </c>
    </row>
    <row r="20" spans="1:4" ht="14.25" customHeight="1" x14ac:dyDescent="0.35">
      <c r="A20" s="2">
        <v>97222498</v>
      </c>
      <c r="B20" s="2" t="s">
        <v>40</v>
      </c>
      <c r="C20" s="2" t="s">
        <v>34</v>
      </c>
      <c r="D20" s="2">
        <v>4849027</v>
      </c>
    </row>
    <row r="21" spans="1:4" ht="14.25" customHeight="1" x14ac:dyDescent="0.35">
      <c r="A21" s="2">
        <v>97638868</v>
      </c>
      <c r="B21" s="2" t="s">
        <v>41</v>
      </c>
      <c r="C21" s="2" t="s">
        <v>12</v>
      </c>
      <c r="D21" s="2">
        <v>4957036</v>
      </c>
    </row>
    <row r="22" spans="1:4" ht="14.25" customHeight="1" x14ac:dyDescent="0.35">
      <c r="A22" s="2">
        <v>92396348</v>
      </c>
      <c r="B22" s="2" t="s">
        <v>42</v>
      </c>
      <c r="C22" s="2" t="s">
        <v>43</v>
      </c>
      <c r="D22" s="2">
        <v>4957038</v>
      </c>
    </row>
    <row r="23" spans="1:4" ht="14.25" customHeight="1" x14ac:dyDescent="0.35">
      <c r="A23" s="2">
        <v>92294264</v>
      </c>
      <c r="B23" s="2" t="s">
        <v>44</v>
      </c>
      <c r="C23" s="2" t="s">
        <v>45</v>
      </c>
      <c r="D23" s="2">
        <v>4840276</v>
      </c>
    </row>
    <row r="24" spans="1:4" ht="14.25" customHeight="1" x14ac:dyDescent="0.35">
      <c r="A24" s="2">
        <v>92242227</v>
      </c>
      <c r="B24" s="2" t="s">
        <v>46</v>
      </c>
      <c r="C24" s="2" t="s">
        <v>43</v>
      </c>
      <c r="D24" s="2">
        <v>4957059</v>
      </c>
    </row>
    <row r="25" spans="1:4" ht="14.25" customHeight="1" x14ac:dyDescent="0.35">
      <c r="A25" s="2">
        <v>92982390</v>
      </c>
      <c r="B25" s="2" t="s">
        <v>47</v>
      </c>
      <c r="C25" s="2" t="s">
        <v>48</v>
      </c>
      <c r="D25" s="2">
        <v>4836800</v>
      </c>
    </row>
    <row r="26" spans="1:4" ht="14.25" customHeight="1" x14ac:dyDescent="0.35">
      <c r="A26" s="2">
        <v>96729747</v>
      </c>
      <c r="B26" s="2" t="s">
        <v>49</v>
      </c>
      <c r="C26" s="2" t="s">
        <v>12</v>
      </c>
      <c r="D26" s="2">
        <v>4957060</v>
      </c>
    </row>
    <row r="27" spans="1:4" ht="14.25" customHeight="1" x14ac:dyDescent="0.35">
      <c r="A27" s="2">
        <v>92397224</v>
      </c>
      <c r="B27" s="2" t="s">
        <v>50</v>
      </c>
      <c r="C27" s="2" t="s">
        <v>43</v>
      </c>
      <c r="D27" s="2">
        <v>4957065</v>
      </c>
    </row>
    <row r="28" spans="1:4" ht="14.25" customHeight="1" x14ac:dyDescent="0.35">
      <c r="A28" s="2">
        <v>92636886</v>
      </c>
      <c r="B28" s="2" t="s">
        <v>51</v>
      </c>
      <c r="C28" s="2" t="s">
        <v>21</v>
      </c>
      <c r="D28" s="2">
        <v>4957068</v>
      </c>
    </row>
    <row r="29" spans="1:4" ht="14.25" customHeight="1" x14ac:dyDescent="0.35">
      <c r="A29" s="2">
        <v>92308293</v>
      </c>
      <c r="B29" s="2" t="s">
        <v>52</v>
      </c>
      <c r="C29" s="2" t="s">
        <v>53</v>
      </c>
      <c r="D29" s="2">
        <v>4837927</v>
      </c>
    </row>
    <row r="30" spans="1:4" ht="14.25" customHeight="1" x14ac:dyDescent="0.35">
      <c r="A30" s="2">
        <v>92672567</v>
      </c>
      <c r="B30" s="2" t="s">
        <v>54</v>
      </c>
      <c r="C30" s="2" t="s">
        <v>43</v>
      </c>
      <c r="D30" s="2">
        <v>4957079</v>
      </c>
    </row>
    <row r="31" spans="1:4" ht="14.25" customHeight="1" x14ac:dyDescent="0.35">
      <c r="A31" s="2">
        <v>98883037</v>
      </c>
      <c r="B31" s="2" t="s">
        <v>55</v>
      </c>
      <c r="C31" s="2" t="s">
        <v>30</v>
      </c>
      <c r="D31" s="2">
        <v>4957072</v>
      </c>
    </row>
    <row r="32" spans="1:4" ht="14.25" customHeight="1" x14ac:dyDescent="0.35">
      <c r="A32" s="2">
        <v>98696450</v>
      </c>
      <c r="B32" s="2" t="s">
        <v>56</v>
      </c>
      <c r="C32" s="2" t="s">
        <v>43</v>
      </c>
      <c r="D32" s="2">
        <v>4957075</v>
      </c>
    </row>
    <row r="33" spans="1:4" ht="14.25" customHeight="1" x14ac:dyDescent="0.35">
      <c r="A33" s="2">
        <v>20998942</v>
      </c>
      <c r="B33" s="2" t="s">
        <v>57</v>
      </c>
      <c r="C33" s="2" t="s">
        <v>39</v>
      </c>
      <c r="D33" s="2">
        <v>4957072</v>
      </c>
    </row>
    <row r="34" spans="1:4" ht="14.25" customHeight="1" x14ac:dyDescent="0.35">
      <c r="A34" s="2">
        <v>98866929</v>
      </c>
      <c r="B34" s="2" t="s">
        <v>58</v>
      </c>
      <c r="C34" s="2" t="s">
        <v>43</v>
      </c>
      <c r="D34" s="2">
        <v>4957089</v>
      </c>
    </row>
    <row r="35" spans="1:4" ht="14.25" customHeight="1" x14ac:dyDescent="0.35">
      <c r="A35" s="2">
        <v>98525872</v>
      </c>
      <c r="B35" s="2" t="s">
        <v>59</v>
      </c>
      <c r="C35" s="2" t="s">
        <v>53</v>
      </c>
      <c r="D35" s="2">
        <v>4957083</v>
      </c>
    </row>
    <row r="36" spans="1:4" ht="14.25" customHeight="1" x14ac:dyDescent="0.35">
      <c r="A36" s="2">
        <v>98257354</v>
      </c>
      <c r="B36" s="2" t="s">
        <v>60</v>
      </c>
      <c r="C36" s="2" t="s">
        <v>43</v>
      </c>
      <c r="D36" s="2">
        <v>4957088</v>
      </c>
    </row>
    <row r="37" spans="1:4" ht="14.25" customHeight="1" x14ac:dyDescent="0.35">
      <c r="A37" s="2">
        <v>92395072</v>
      </c>
      <c r="B37" s="2" t="s">
        <v>61</v>
      </c>
      <c r="C37" s="2" t="s">
        <v>43</v>
      </c>
      <c r="D37" s="2">
        <v>4957022</v>
      </c>
    </row>
    <row r="38" spans="1:4" ht="14.25" customHeight="1" x14ac:dyDescent="0.35">
      <c r="A38" s="2">
        <v>98782982</v>
      </c>
      <c r="B38" s="2" t="s">
        <v>62</v>
      </c>
      <c r="C38" s="2" t="s">
        <v>63</v>
      </c>
      <c r="D38" s="2">
        <v>4957909</v>
      </c>
    </row>
    <row r="39" spans="1:4" ht="14.25" customHeight="1" x14ac:dyDescent="0.35">
      <c r="A39" s="2">
        <v>92649787</v>
      </c>
      <c r="B39" s="2" t="s">
        <v>64</v>
      </c>
      <c r="C39" s="2" t="s">
        <v>53</v>
      </c>
      <c r="D39" s="2">
        <v>4849039</v>
      </c>
    </row>
    <row r="40" spans="1:4" ht="14.25" customHeight="1" x14ac:dyDescent="0.35">
      <c r="A40" s="2">
        <v>98206077</v>
      </c>
      <c r="B40" s="2" t="s">
        <v>65</v>
      </c>
      <c r="C40" s="2" t="s">
        <v>19</v>
      </c>
      <c r="D40" s="2">
        <v>4972822</v>
      </c>
    </row>
    <row r="41" spans="1:4" ht="14.25" customHeight="1" x14ac:dyDescent="0.35">
      <c r="A41" s="2">
        <v>98739734</v>
      </c>
      <c r="B41" s="2" t="s">
        <v>66</v>
      </c>
      <c r="C41" s="2" t="s">
        <v>12</v>
      </c>
      <c r="D41" s="2">
        <v>4974553</v>
      </c>
    </row>
    <row r="42" spans="1:4" ht="14.25" customHeight="1" x14ac:dyDescent="0.35">
      <c r="A42" s="2">
        <v>92495422</v>
      </c>
      <c r="B42" s="2" t="s">
        <v>67</v>
      </c>
      <c r="C42" s="2" t="s">
        <v>39</v>
      </c>
      <c r="D42" s="2">
        <v>4974552</v>
      </c>
    </row>
    <row r="43" spans="1:4" ht="14.25" customHeight="1" x14ac:dyDescent="0.35">
      <c r="A43" s="2">
        <v>92624890</v>
      </c>
      <c r="B43" s="2" t="s">
        <v>68</v>
      </c>
      <c r="C43" s="2" t="s">
        <v>69</v>
      </c>
      <c r="D43" s="2">
        <v>4974560</v>
      </c>
    </row>
    <row r="44" spans="1:4" ht="14.25" customHeight="1" x14ac:dyDescent="0.35">
      <c r="A44" s="2">
        <v>20082508</v>
      </c>
      <c r="B44" s="2" t="s">
        <v>70</v>
      </c>
      <c r="C44" s="2" t="s">
        <v>12</v>
      </c>
      <c r="D44" s="2">
        <v>4974569</v>
      </c>
    </row>
    <row r="45" spans="1:4" ht="14.25" customHeight="1" x14ac:dyDescent="0.35">
      <c r="A45" s="2">
        <v>98329846</v>
      </c>
      <c r="B45" s="2" t="s">
        <v>71</v>
      </c>
      <c r="C45" s="2" t="s">
        <v>12</v>
      </c>
      <c r="D45" s="2">
        <v>4974562</v>
      </c>
    </row>
    <row r="46" spans="1:4" ht="14.25" customHeight="1" x14ac:dyDescent="0.35">
      <c r="A46" s="2">
        <v>92323070</v>
      </c>
      <c r="B46" s="2" t="s">
        <v>72</v>
      </c>
      <c r="C46" s="2" t="s">
        <v>12</v>
      </c>
      <c r="D46" s="2">
        <v>4974562</v>
      </c>
    </row>
    <row r="47" spans="1:4" ht="14.25" customHeight="1" x14ac:dyDescent="0.35">
      <c r="A47" s="2">
        <v>92926228</v>
      </c>
      <c r="B47" s="2" t="s">
        <v>73</v>
      </c>
      <c r="C47" s="2" t="s">
        <v>25</v>
      </c>
      <c r="D47" s="2">
        <v>4974572</v>
      </c>
    </row>
    <row r="48" spans="1:4" ht="14.25" customHeight="1" x14ac:dyDescent="0.35">
      <c r="A48" s="2">
        <v>92797629</v>
      </c>
      <c r="B48" s="2" t="s">
        <v>74</v>
      </c>
      <c r="C48" s="2" t="s">
        <v>75</v>
      </c>
      <c r="D48" s="2">
        <v>4974573</v>
      </c>
    </row>
    <row r="49" spans="1:4" ht="14.25" customHeight="1" x14ac:dyDescent="0.35">
      <c r="A49" s="2">
        <v>92658409</v>
      </c>
      <c r="B49" s="2" t="s">
        <v>76</v>
      </c>
      <c r="C49" s="2" t="s">
        <v>12</v>
      </c>
      <c r="D49" s="2">
        <v>4848677</v>
      </c>
    </row>
    <row r="50" spans="1:4" ht="14.25" customHeight="1" x14ac:dyDescent="0.35">
      <c r="A50" s="2">
        <v>92088560</v>
      </c>
      <c r="B50" s="2" t="s">
        <v>77</v>
      </c>
      <c r="C50" s="2" t="s">
        <v>39</v>
      </c>
      <c r="D50" s="2">
        <v>4974577</v>
      </c>
    </row>
    <row r="51" spans="1:4" ht="14.25" customHeight="1" x14ac:dyDescent="0.35">
      <c r="A51" s="2">
        <v>20082424</v>
      </c>
      <c r="B51" s="2" t="s">
        <v>78</v>
      </c>
      <c r="C51" s="2" t="s">
        <v>34</v>
      </c>
      <c r="D51" s="2">
        <v>4974572</v>
      </c>
    </row>
    <row r="52" spans="1:4" ht="14.25" customHeight="1" x14ac:dyDescent="0.35">
      <c r="A52" s="2">
        <v>20962328</v>
      </c>
      <c r="B52" s="2" t="s">
        <v>79</v>
      </c>
      <c r="C52" s="2" t="s">
        <v>12</v>
      </c>
      <c r="D52" s="2">
        <v>4849034</v>
      </c>
    </row>
    <row r="53" spans="1:4" ht="14.25" customHeight="1" x14ac:dyDescent="0.35">
      <c r="A53" s="2">
        <v>92579729</v>
      </c>
      <c r="B53" s="2" t="s">
        <v>80</v>
      </c>
      <c r="C53" s="2" t="s">
        <v>12</v>
      </c>
      <c r="D53" s="2">
        <v>4848683</v>
      </c>
    </row>
    <row r="54" spans="1:4" ht="14.25" customHeight="1" x14ac:dyDescent="0.35">
      <c r="A54" s="2">
        <v>92442650</v>
      </c>
      <c r="B54" s="2" t="s">
        <v>81</v>
      </c>
      <c r="C54" s="2" t="s">
        <v>43</v>
      </c>
      <c r="D54" s="2">
        <v>4974583</v>
      </c>
    </row>
    <row r="55" spans="1:4" ht="14.25" customHeight="1" x14ac:dyDescent="0.35">
      <c r="A55" s="2">
        <v>98264859</v>
      </c>
      <c r="B55" s="2" t="s">
        <v>82</v>
      </c>
      <c r="C55" s="2" t="s">
        <v>12</v>
      </c>
      <c r="D55" s="2">
        <v>4974588</v>
      </c>
    </row>
    <row r="56" spans="1:4" ht="14.25" customHeight="1" x14ac:dyDescent="0.35">
      <c r="A56" s="2">
        <v>98620068</v>
      </c>
      <c r="B56" s="2" t="s">
        <v>83</v>
      </c>
      <c r="C56" s="2" t="s">
        <v>39</v>
      </c>
      <c r="D56" s="2">
        <v>4974523</v>
      </c>
    </row>
    <row r="57" spans="1:4" ht="14.25" customHeight="1" x14ac:dyDescent="0.35">
      <c r="A57" s="2">
        <v>92669242</v>
      </c>
      <c r="B57" s="2" t="s">
        <v>84</v>
      </c>
      <c r="C57" s="2" t="s">
        <v>53</v>
      </c>
      <c r="D57" s="2">
        <v>4974527</v>
      </c>
    </row>
    <row r="58" spans="1:4" ht="14.25" customHeight="1" x14ac:dyDescent="0.35">
      <c r="A58" s="2">
        <v>98683676</v>
      </c>
      <c r="B58" s="2" t="s">
        <v>85</v>
      </c>
      <c r="C58" s="2" t="s">
        <v>53</v>
      </c>
      <c r="D58" s="2">
        <v>4974528</v>
      </c>
    </row>
    <row r="59" spans="1:4" ht="14.25" customHeight="1" x14ac:dyDescent="0.35">
      <c r="A59" s="2">
        <v>92895654</v>
      </c>
      <c r="B59" s="2" t="s">
        <v>86</v>
      </c>
      <c r="C59" s="2" t="s">
        <v>23</v>
      </c>
      <c r="D59" s="2">
        <v>4974600</v>
      </c>
    </row>
    <row r="60" spans="1:4" ht="14.25" customHeight="1" x14ac:dyDescent="0.35">
      <c r="A60" s="2">
        <v>92396353</v>
      </c>
      <c r="B60" s="2" t="s">
        <v>87</v>
      </c>
      <c r="C60" s="2" t="s">
        <v>23</v>
      </c>
      <c r="D60" s="2">
        <v>4974602</v>
      </c>
    </row>
    <row r="61" spans="1:4" ht="14.25" customHeight="1" x14ac:dyDescent="0.35">
      <c r="A61" s="2">
        <v>92256624</v>
      </c>
      <c r="B61" s="2" t="s">
        <v>88</v>
      </c>
      <c r="C61" s="2" t="s">
        <v>12</v>
      </c>
      <c r="D61" s="2">
        <v>4974603</v>
      </c>
    </row>
    <row r="62" spans="1:4" ht="14.25" customHeight="1" x14ac:dyDescent="0.35">
      <c r="A62" s="2">
        <v>20905227</v>
      </c>
      <c r="B62" s="2" t="s">
        <v>89</v>
      </c>
      <c r="C62" s="2" t="s">
        <v>15</v>
      </c>
      <c r="D62" s="2">
        <v>4862998</v>
      </c>
    </row>
    <row r="63" spans="1:4" ht="14.25" customHeight="1" x14ac:dyDescent="0.35">
      <c r="A63" s="2">
        <v>92602658</v>
      </c>
      <c r="B63" s="2" t="s">
        <v>90</v>
      </c>
      <c r="C63" s="2" t="s">
        <v>19</v>
      </c>
      <c r="D63" s="2">
        <v>4974608</v>
      </c>
    </row>
    <row r="64" spans="1:4" ht="14.25" customHeight="1" x14ac:dyDescent="0.35">
      <c r="A64" s="2">
        <v>92746678</v>
      </c>
      <c r="B64" s="2" t="s">
        <v>91</v>
      </c>
      <c r="C64" s="2" t="s">
        <v>12</v>
      </c>
      <c r="D64" s="2">
        <v>4974602</v>
      </c>
    </row>
    <row r="65" spans="1:4" ht="14.25" customHeight="1" x14ac:dyDescent="0.35">
      <c r="A65" s="2">
        <v>95646340</v>
      </c>
      <c r="B65" s="2" t="s">
        <v>92</v>
      </c>
      <c r="C65" s="2" t="s">
        <v>39</v>
      </c>
      <c r="D65" s="2">
        <v>4974690</v>
      </c>
    </row>
    <row r="66" spans="1:4" ht="14.25" customHeight="1" x14ac:dyDescent="0.35">
      <c r="A66" s="2">
        <v>20072089</v>
      </c>
      <c r="B66" s="2" t="s">
        <v>93</v>
      </c>
      <c r="C66" s="2" t="s">
        <v>39</v>
      </c>
      <c r="D66" s="2">
        <v>4974699</v>
      </c>
    </row>
    <row r="67" spans="1:4" ht="14.25" customHeight="1" x14ac:dyDescent="0.35">
      <c r="A67" s="2">
        <v>98284390</v>
      </c>
      <c r="B67" s="2" t="s">
        <v>94</v>
      </c>
      <c r="C67" s="2" t="s">
        <v>12</v>
      </c>
      <c r="D67" s="2">
        <v>4974692</v>
      </c>
    </row>
    <row r="68" spans="1:4" ht="14.25" customHeight="1" x14ac:dyDescent="0.35">
      <c r="A68" s="2">
        <v>92302504</v>
      </c>
      <c r="B68" s="2" t="s">
        <v>95</v>
      </c>
      <c r="C68" s="2" t="s">
        <v>12</v>
      </c>
      <c r="D68" s="2">
        <v>4835525</v>
      </c>
    </row>
    <row r="69" spans="1:4" ht="14.25" customHeight="1" x14ac:dyDescent="0.35">
      <c r="A69" s="2">
        <v>92077447</v>
      </c>
      <c r="B69" s="2" t="s">
        <v>96</v>
      </c>
      <c r="C69" s="2" t="s">
        <v>19</v>
      </c>
      <c r="D69" s="2">
        <v>4974694</v>
      </c>
    </row>
    <row r="70" spans="1:4" ht="14.25" customHeight="1" x14ac:dyDescent="0.35">
      <c r="A70" s="2">
        <v>98830209</v>
      </c>
      <c r="B70" s="2" t="s">
        <v>97</v>
      </c>
      <c r="C70" s="2" t="s">
        <v>12</v>
      </c>
      <c r="D70" s="2">
        <v>4974695</v>
      </c>
    </row>
    <row r="71" spans="1:4" ht="14.25" customHeight="1" x14ac:dyDescent="0.35">
      <c r="A71" s="2">
        <v>92662428</v>
      </c>
      <c r="B71" s="2" t="s">
        <v>98</v>
      </c>
      <c r="C71" s="2" t="s">
        <v>43</v>
      </c>
      <c r="D71" s="2">
        <v>4974696</v>
      </c>
    </row>
    <row r="72" spans="1:4" ht="14.25" customHeight="1" x14ac:dyDescent="0.35">
      <c r="A72" s="2">
        <v>98520687</v>
      </c>
      <c r="B72" s="2" t="s">
        <v>99</v>
      </c>
      <c r="C72" s="2" t="s">
        <v>12</v>
      </c>
      <c r="D72" s="2">
        <v>4849909</v>
      </c>
    </row>
    <row r="73" spans="1:4" ht="14.25" customHeight="1" x14ac:dyDescent="0.35">
      <c r="A73" s="2">
        <v>96682957</v>
      </c>
      <c r="B73" s="2" t="s">
        <v>100</v>
      </c>
      <c r="C73" s="2" t="s">
        <v>39</v>
      </c>
      <c r="D73" s="2">
        <v>4974692</v>
      </c>
    </row>
    <row r="74" spans="1:4" ht="14.25" customHeight="1" x14ac:dyDescent="0.35">
      <c r="A74" s="2">
        <v>98242293</v>
      </c>
      <c r="B74" s="2" t="s">
        <v>101</v>
      </c>
      <c r="C74" s="2" t="s">
        <v>102</v>
      </c>
      <c r="D74" s="2">
        <v>4849903</v>
      </c>
    </row>
    <row r="75" spans="1:4" ht="14.25" customHeight="1" x14ac:dyDescent="0.35">
      <c r="A75" s="2">
        <v>92087862</v>
      </c>
      <c r="B75" s="2" t="s">
        <v>103</v>
      </c>
      <c r="C75" s="2" t="s">
        <v>12</v>
      </c>
      <c r="D75" s="2">
        <v>4974624</v>
      </c>
    </row>
    <row r="76" spans="1:4" ht="14.25" customHeight="1" x14ac:dyDescent="0.35">
      <c r="A76" s="2">
        <v>97244428</v>
      </c>
      <c r="B76" s="2" t="s">
        <v>104</v>
      </c>
      <c r="C76" s="2" t="s">
        <v>12</v>
      </c>
      <c r="D76" s="2">
        <v>4848678</v>
      </c>
    </row>
    <row r="77" spans="1:4" ht="14.25" customHeight="1" x14ac:dyDescent="0.35">
      <c r="A77" s="2">
        <v>92429203</v>
      </c>
      <c r="B77" s="2" t="s">
        <v>105</v>
      </c>
      <c r="C77" s="2" t="s">
        <v>12</v>
      </c>
      <c r="D77" s="2">
        <v>4974626</v>
      </c>
    </row>
    <row r="78" spans="1:4" ht="14.25" customHeight="1" x14ac:dyDescent="0.35">
      <c r="A78" s="2">
        <v>97324257</v>
      </c>
      <c r="B78" s="2" t="s">
        <v>106</v>
      </c>
      <c r="C78" s="2" t="s">
        <v>107</v>
      </c>
      <c r="D78" s="2">
        <v>4849956</v>
      </c>
    </row>
    <row r="79" spans="1:4" ht="14.25" customHeight="1" x14ac:dyDescent="0.35">
      <c r="A79" s="2">
        <v>92904292</v>
      </c>
      <c r="B79" s="2" t="s">
        <v>108</v>
      </c>
      <c r="C79" s="2" t="s">
        <v>53</v>
      </c>
      <c r="D79" s="2">
        <v>4974628</v>
      </c>
    </row>
    <row r="80" spans="1:4" ht="14.25" customHeight="1" x14ac:dyDescent="0.35">
      <c r="A80" s="2">
        <v>97278520</v>
      </c>
      <c r="B80" s="2" t="s">
        <v>109</v>
      </c>
      <c r="C80" s="2" t="s">
        <v>12</v>
      </c>
      <c r="D80" s="2">
        <v>4974622</v>
      </c>
    </row>
    <row r="81" spans="1:4" ht="14.25" customHeight="1" x14ac:dyDescent="0.35">
      <c r="A81" s="2">
        <v>92729969</v>
      </c>
      <c r="B81" s="2" t="s">
        <v>110</v>
      </c>
      <c r="C81" s="2" t="s">
        <v>12</v>
      </c>
      <c r="D81" s="2">
        <v>4974630</v>
      </c>
    </row>
    <row r="82" spans="1:4" ht="14.25" customHeight="1" x14ac:dyDescent="0.35">
      <c r="A82" s="2">
        <v>92427935</v>
      </c>
      <c r="B82" s="2" t="s">
        <v>111</v>
      </c>
      <c r="C82" s="2" t="s">
        <v>39</v>
      </c>
      <c r="D82" s="2">
        <v>4974637</v>
      </c>
    </row>
    <row r="83" spans="1:4" ht="14.25" customHeight="1" x14ac:dyDescent="0.35">
      <c r="A83" s="2">
        <v>92235272</v>
      </c>
      <c r="B83" s="2" t="s">
        <v>112</v>
      </c>
      <c r="C83" s="2" t="s">
        <v>23</v>
      </c>
      <c r="D83" s="2">
        <v>4974638</v>
      </c>
    </row>
    <row r="84" spans="1:4" ht="14.25" customHeight="1" x14ac:dyDescent="0.35">
      <c r="A84" s="2">
        <v>98272920</v>
      </c>
      <c r="B84" s="2" t="s">
        <v>113</v>
      </c>
      <c r="C84" s="2" t="s">
        <v>19</v>
      </c>
      <c r="D84" s="2">
        <v>4848685</v>
      </c>
    </row>
    <row r="85" spans="1:4" ht="14.25" customHeight="1" x14ac:dyDescent="0.35">
      <c r="A85" s="2">
        <v>92294266</v>
      </c>
      <c r="B85" s="2" t="s">
        <v>114</v>
      </c>
      <c r="C85" s="2" t="s">
        <v>115</v>
      </c>
      <c r="D85" s="2">
        <v>4849033</v>
      </c>
    </row>
    <row r="86" spans="1:4" ht="14.25" customHeight="1" x14ac:dyDescent="0.35">
      <c r="A86" s="2">
        <v>92572257</v>
      </c>
      <c r="B86" s="2" t="s">
        <v>116</v>
      </c>
      <c r="C86" s="2" t="s">
        <v>12</v>
      </c>
      <c r="D86" s="2">
        <v>4974646</v>
      </c>
    </row>
    <row r="87" spans="1:4" ht="14.25" customHeight="1" x14ac:dyDescent="0.35">
      <c r="A87" s="2">
        <v>92423353</v>
      </c>
      <c r="B87" s="2" t="s">
        <v>117</v>
      </c>
      <c r="C87" s="2" t="s">
        <v>12</v>
      </c>
      <c r="D87" s="2">
        <v>4974648</v>
      </c>
    </row>
    <row r="88" spans="1:4" ht="14.25" customHeight="1" x14ac:dyDescent="0.35">
      <c r="A88" s="2">
        <v>92225552</v>
      </c>
      <c r="B88" s="2" t="s">
        <v>118</v>
      </c>
      <c r="C88" s="2" t="s">
        <v>39</v>
      </c>
      <c r="D88" s="2">
        <v>4974650</v>
      </c>
    </row>
    <row r="89" spans="1:4" ht="14.25" customHeight="1" x14ac:dyDescent="0.35">
      <c r="A89" s="2">
        <v>92049245</v>
      </c>
      <c r="B89" s="2" t="s">
        <v>119</v>
      </c>
      <c r="C89" s="2" t="s">
        <v>39</v>
      </c>
      <c r="D89" s="2">
        <v>4974653</v>
      </c>
    </row>
    <row r="90" spans="1:4" ht="14.25" customHeight="1" x14ac:dyDescent="0.35">
      <c r="A90" s="2">
        <v>92664525</v>
      </c>
      <c r="B90" s="2" t="s">
        <v>120</v>
      </c>
      <c r="C90" s="2" t="s">
        <v>12</v>
      </c>
      <c r="D90" s="2">
        <v>4849028</v>
      </c>
    </row>
    <row r="91" spans="1:4" ht="14.25" customHeight="1" x14ac:dyDescent="0.35">
      <c r="A91" s="2">
        <v>98723563</v>
      </c>
      <c r="B91" s="2" t="s">
        <v>121</v>
      </c>
      <c r="C91" s="2" t="s">
        <v>12</v>
      </c>
      <c r="D91" s="2">
        <v>4974663</v>
      </c>
    </row>
    <row r="92" spans="1:4" ht="14.25" customHeight="1" x14ac:dyDescent="0.35">
      <c r="A92" s="2">
        <v>92802679</v>
      </c>
      <c r="B92" s="2" t="s">
        <v>122</v>
      </c>
      <c r="C92" s="2" t="s">
        <v>12</v>
      </c>
      <c r="D92" s="2">
        <v>4974664</v>
      </c>
    </row>
    <row r="93" spans="1:4" ht="14.25" customHeight="1" x14ac:dyDescent="0.35">
      <c r="A93" s="2">
        <v>92332028</v>
      </c>
      <c r="B93" s="2" t="s">
        <v>123</v>
      </c>
      <c r="C93" s="2" t="s">
        <v>12</v>
      </c>
      <c r="D93" s="2">
        <v>4974667</v>
      </c>
    </row>
    <row r="94" spans="1:4" ht="14.25" customHeight="1" x14ac:dyDescent="0.35">
      <c r="A94" s="2">
        <v>92848535</v>
      </c>
      <c r="B94" s="2" t="s">
        <v>124</v>
      </c>
      <c r="C94" s="2" t="s">
        <v>48</v>
      </c>
      <c r="D94" s="2">
        <v>4974668</v>
      </c>
    </row>
    <row r="95" spans="1:4" ht="14.25" customHeight="1" x14ac:dyDescent="0.35">
      <c r="A95" s="2">
        <v>98668934</v>
      </c>
      <c r="B95" s="2" t="s">
        <v>125</v>
      </c>
      <c r="C95" s="2" t="s">
        <v>126</v>
      </c>
      <c r="D95" s="2">
        <v>4974679</v>
      </c>
    </row>
    <row r="96" spans="1:4" ht="14.25" customHeight="1" x14ac:dyDescent="0.35">
      <c r="A96" s="2">
        <v>20002709</v>
      </c>
      <c r="B96" s="2" t="s">
        <v>127</v>
      </c>
      <c r="C96" s="2" t="s">
        <v>115</v>
      </c>
      <c r="D96" s="2">
        <v>4974672</v>
      </c>
    </row>
    <row r="97" spans="1:4" ht="14.25" customHeight="1" x14ac:dyDescent="0.35">
      <c r="A97" s="2">
        <v>20926456</v>
      </c>
      <c r="B97" s="2" t="s">
        <v>128</v>
      </c>
      <c r="C97" s="2" t="s">
        <v>39</v>
      </c>
      <c r="D97" s="2">
        <v>4974676</v>
      </c>
    </row>
    <row r="98" spans="1:4" ht="14.25" customHeight="1" x14ac:dyDescent="0.35">
      <c r="A98" s="2">
        <v>98697662</v>
      </c>
      <c r="B98" s="2" t="s">
        <v>129</v>
      </c>
      <c r="C98" s="2" t="s">
        <v>19</v>
      </c>
      <c r="D98" s="2">
        <v>4974672</v>
      </c>
    </row>
    <row r="99" spans="1:4" ht="14.25" customHeight="1" x14ac:dyDescent="0.35">
      <c r="A99" s="2">
        <v>92650269</v>
      </c>
      <c r="B99" s="2" t="s">
        <v>130</v>
      </c>
      <c r="C99" s="2" t="s">
        <v>12</v>
      </c>
      <c r="D99" s="2">
        <v>4974680</v>
      </c>
    </row>
    <row r="100" spans="1:4" ht="14.25" customHeight="1" x14ac:dyDescent="0.35">
      <c r="A100" s="2">
        <v>98586803</v>
      </c>
      <c r="B100" s="2" t="s">
        <v>131</v>
      </c>
      <c r="C100" s="2" t="s">
        <v>63</v>
      </c>
      <c r="D100" s="2">
        <v>4974689</v>
      </c>
    </row>
    <row r="101" spans="1:4" ht="14.25" customHeight="1" x14ac:dyDescent="0.35">
      <c r="A101" s="2">
        <v>8294470</v>
      </c>
      <c r="B101" s="2" t="s">
        <v>132</v>
      </c>
      <c r="C101" s="2" t="s">
        <v>133</v>
      </c>
      <c r="D101" s="2">
        <v>4840275</v>
      </c>
    </row>
    <row r="102" spans="1:4" ht="14.25" customHeight="1" x14ac:dyDescent="0.35">
      <c r="A102" s="2">
        <v>98233272</v>
      </c>
      <c r="B102" s="2" t="s">
        <v>134</v>
      </c>
      <c r="C102" s="2" t="s">
        <v>23</v>
      </c>
      <c r="D102" s="2">
        <v>4224904</v>
      </c>
    </row>
    <row r="103" spans="1:4" ht="14.25" customHeight="1" x14ac:dyDescent="0.35">
      <c r="A103" s="2">
        <v>20262002</v>
      </c>
      <c r="B103" s="2" t="s">
        <v>135</v>
      </c>
      <c r="C103" s="2" t="s">
        <v>23</v>
      </c>
      <c r="D103" s="2">
        <v>4228823</v>
      </c>
    </row>
    <row r="104" spans="1:4" ht="14.25" customHeight="1" x14ac:dyDescent="0.35">
      <c r="A104" s="2">
        <v>98452053</v>
      </c>
      <c r="B104" s="2" t="s">
        <v>136</v>
      </c>
      <c r="C104" s="2" t="s">
        <v>23</v>
      </c>
      <c r="D104" s="2">
        <v>4230272</v>
      </c>
    </row>
    <row r="105" spans="1:4" ht="14.25" customHeight="1" x14ac:dyDescent="0.35">
      <c r="A105" s="2">
        <v>92292735</v>
      </c>
      <c r="B105" s="2" t="s">
        <v>137</v>
      </c>
      <c r="C105" s="2" t="s">
        <v>23</v>
      </c>
      <c r="D105" s="2">
        <v>4230280</v>
      </c>
    </row>
    <row r="106" spans="1:4" ht="14.25" customHeight="1" x14ac:dyDescent="0.35">
      <c r="A106" s="2">
        <v>92435735</v>
      </c>
      <c r="B106" s="2" t="s">
        <v>138</v>
      </c>
      <c r="C106" s="2" t="s">
        <v>34</v>
      </c>
      <c r="D106" s="2">
        <v>4230289</v>
      </c>
    </row>
    <row r="107" spans="1:4" ht="14.25" customHeight="1" x14ac:dyDescent="0.35">
      <c r="A107" s="2">
        <v>97552676</v>
      </c>
      <c r="B107" s="2" t="s">
        <v>139</v>
      </c>
      <c r="C107" s="2" t="s">
        <v>69</v>
      </c>
      <c r="D107" s="2">
        <v>4230284</v>
      </c>
    </row>
    <row r="108" spans="1:4" ht="14.25" customHeight="1" x14ac:dyDescent="0.35">
      <c r="A108" s="2">
        <v>92829233</v>
      </c>
      <c r="B108" s="2" t="s">
        <v>140</v>
      </c>
      <c r="C108" s="2" t="s">
        <v>69</v>
      </c>
      <c r="D108" s="2">
        <v>4230287</v>
      </c>
    </row>
    <row r="109" spans="1:4" ht="14.25" customHeight="1" x14ac:dyDescent="0.35">
      <c r="A109" s="2">
        <v>2582886</v>
      </c>
      <c r="B109" s="2" t="s">
        <v>141</v>
      </c>
      <c r="C109" s="2" t="s">
        <v>142</v>
      </c>
      <c r="D109" s="2">
        <v>4230373</v>
      </c>
    </row>
    <row r="110" spans="1:4" ht="14.25" customHeight="1" x14ac:dyDescent="0.35">
      <c r="A110" s="2">
        <v>92423355</v>
      </c>
      <c r="B110" s="2" t="s">
        <v>143</v>
      </c>
      <c r="C110" s="2" t="s">
        <v>63</v>
      </c>
      <c r="D110" s="2">
        <v>4230374</v>
      </c>
    </row>
    <row r="111" spans="1:4" ht="14.25" customHeight="1" x14ac:dyDescent="0.35">
      <c r="A111" s="2">
        <v>92272290</v>
      </c>
      <c r="B111" s="2" t="s">
        <v>144</v>
      </c>
      <c r="C111" s="2" t="s">
        <v>102</v>
      </c>
      <c r="D111" s="2">
        <v>4230384</v>
      </c>
    </row>
    <row r="112" spans="1:4" ht="14.25" customHeight="1" x14ac:dyDescent="0.35">
      <c r="A112" s="2">
        <v>92436070</v>
      </c>
      <c r="B112" s="2" t="s">
        <v>145</v>
      </c>
      <c r="C112" s="2" t="s">
        <v>63</v>
      </c>
      <c r="D112" s="2">
        <v>4230322</v>
      </c>
    </row>
    <row r="113" spans="1:4" ht="14.25" customHeight="1" x14ac:dyDescent="0.35">
      <c r="A113" s="2">
        <v>92770636</v>
      </c>
      <c r="B113" s="2" t="s">
        <v>146</v>
      </c>
      <c r="C113" s="2" t="s">
        <v>63</v>
      </c>
      <c r="D113" s="2">
        <v>4230492</v>
      </c>
    </row>
    <row r="114" spans="1:4" ht="14.25" customHeight="1" x14ac:dyDescent="0.35">
      <c r="A114" s="2">
        <v>97622249</v>
      </c>
      <c r="B114" s="2" t="s">
        <v>147</v>
      </c>
      <c r="C114" s="2" t="s">
        <v>148</v>
      </c>
      <c r="D114" s="2">
        <v>4230479</v>
      </c>
    </row>
    <row r="115" spans="1:4" ht="14.25" customHeight="1" x14ac:dyDescent="0.35">
      <c r="A115" s="2">
        <v>98876267</v>
      </c>
      <c r="B115" s="2" t="s">
        <v>149</v>
      </c>
      <c r="C115" s="2" t="s">
        <v>148</v>
      </c>
      <c r="D115" s="2">
        <v>4230483</v>
      </c>
    </row>
    <row r="116" spans="1:4" ht="14.25" customHeight="1" x14ac:dyDescent="0.35">
      <c r="A116" s="2">
        <v>20034970</v>
      </c>
      <c r="B116" s="2" t="s">
        <v>150</v>
      </c>
      <c r="C116" s="2" t="s">
        <v>39</v>
      </c>
      <c r="D116" s="2">
        <v>4234938</v>
      </c>
    </row>
    <row r="117" spans="1:4" ht="14.25" customHeight="1" x14ac:dyDescent="0.35">
      <c r="A117" s="2">
        <v>98569723</v>
      </c>
      <c r="B117" s="2" t="s">
        <v>151</v>
      </c>
      <c r="C117" s="2" t="s">
        <v>39</v>
      </c>
      <c r="D117" s="2">
        <v>4234949</v>
      </c>
    </row>
    <row r="118" spans="1:4" ht="14.25" customHeight="1" x14ac:dyDescent="0.35">
      <c r="A118" s="2">
        <v>92052056</v>
      </c>
      <c r="B118" s="2" t="s">
        <v>152</v>
      </c>
      <c r="C118" s="2" t="s">
        <v>39</v>
      </c>
      <c r="D118" s="2">
        <v>4234942</v>
      </c>
    </row>
    <row r="119" spans="1:4" ht="14.25" customHeight="1" x14ac:dyDescent="0.35">
      <c r="A119" s="2">
        <v>92838542</v>
      </c>
      <c r="B119" s="2" t="s">
        <v>153</v>
      </c>
      <c r="C119" s="2" t="s">
        <v>39</v>
      </c>
      <c r="D119" s="2">
        <v>4234950</v>
      </c>
    </row>
    <row r="120" spans="1:4" ht="14.25" customHeight="1" x14ac:dyDescent="0.35">
      <c r="A120" s="2">
        <v>92553657</v>
      </c>
      <c r="B120" s="2" t="s">
        <v>154</v>
      </c>
      <c r="C120" s="2" t="s">
        <v>39</v>
      </c>
      <c r="D120" s="2">
        <v>4234959</v>
      </c>
    </row>
    <row r="121" spans="1:4" ht="14.25" customHeight="1" x14ac:dyDescent="0.35">
      <c r="A121" s="2">
        <v>92422879</v>
      </c>
      <c r="B121" s="2" t="s">
        <v>155</v>
      </c>
      <c r="C121" s="2" t="s">
        <v>69</v>
      </c>
      <c r="D121" s="2">
        <v>4234969</v>
      </c>
    </row>
    <row r="122" spans="1:4" ht="14.25" customHeight="1" x14ac:dyDescent="0.35">
      <c r="A122" s="2">
        <v>92024632</v>
      </c>
      <c r="B122" s="2" t="s">
        <v>156</v>
      </c>
      <c r="C122" s="2" t="s">
        <v>39</v>
      </c>
      <c r="D122" s="2">
        <v>4234964</v>
      </c>
    </row>
    <row r="123" spans="1:4" ht="14.25" customHeight="1" x14ac:dyDescent="0.35">
      <c r="A123" s="2">
        <v>92773050</v>
      </c>
      <c r="B123" s="2" t="s">
        <v>157</v>
      </c>
      <c r="C123" s="2" t="s">
        <v>69</v>
      </c>
      <c r="D123" s="2">
        <v>4234967</v>
      </c>
    </row>
    <row r="124" spans="1:4" ht="14.25" customHeight="1" x14ac:dyDescent="0.35">
      <c r="A124" s="2">
        <v>97776285</v>
      </c>
      <c r="B124" s="2" t="s">
        <v>158</v>
      </c>
      <c r="C124" s="2" t="s">
        <v>39</v>
      </c>
      <c r="D124" s="2">
        <v>4234984</v>
      </c>
    </row>
    <row r="125" spans="1:4" ht="14.25" customHeight="1" x14ac:dyDescent="0.35">
      <c r="A125" s="2">
        <v>98274382</v>
      </c>
      <c r="B125" s="2" t="s">
        <v>159</v>
      </c>
      <c r="C125" s="2" t="s">
        <v>63</v>
      </c>
      <c r="D125" s="2">
        <v>4234985</v>
      </c>
    </row>
    <row r="126" spans="1:4" ht="14.25" customHeight="1" x14ac:dyDescent="0.35">
      <c r="A126" s="2">
        <v>20005472</v>
      </c>
      <c r="B126" s="2" t="s">
        <v>160</v>
      </c>
      <c r="C126" s="2" t="s">
        <v>148</v>
      </c>
      <c r="D126" s="2">
        <v>4234922</v>
      </c>
    </row>
    <row r="127" spans="1:4" ht="14.25" customHeight="1" x14ac:dyDescent="0.35">
      <c r="A127" s="2">
        <v>98832225</v>
      </c>
      <c r="B127" s="2" t="s">
        <v>161</v>
      </c>
      <c r="C127" s="2" t="s">
        <v>63</v>
      </c>
      <c r="D127" s="2">
        <v>4234203</v>
      </c>
    </row>
    <row r="128" spans="1:4" ht="14.25" customHeight="1" x14ac:dyDescent="0.35">
      <c r="A128" s="2">
        <v>92224977</v>
      </c>
      <c r="B128" s="2" t="s">
        <v>162</v>
      </c>
      <c r="C128" s="2" t="s">
        <v>148</v>
      </c>
      <c r="D128" s="2">
        <v>4234202</v>
      </c>
    </row>
    <row r="129" spans="1:4" ht="14.25" customHeight="1" x14ac:dyDescent="0.35">
      <c r="A129" s="2">
        <v>20960472</v>
      </c>
      <c r="B129" s="2" t="s">
        <v>163</v>
      </c>
      <c r="C129" s="2" t="s">
        <v>63</v>
      </c>
      <c r="D129" s="2">
        <v>4234220</v>
      </c>
    </row>
    <row r="130" spans="1:4" ht="14.25" customHeight="1" x14ac:dyDescent="0.35">
      <c r="A130" s="2">
        <v>92806263</v>
      </c>
      <c r="B130" s="2" t="s">
        <v>164</v>
      </c>
      <c r="C130" s="2" t="s">
        <v>133</v>
      </c>
      <c r="D130" s="2">
        <v>4238462</v>
      </c>
    </row>
    <row r="131" spans="1:4" ht="14.25" customHeight="1" x14ac:dyDescent="0.35">
      <c r="A131" s="2">
        <v>529238</v>
      </c>
      <c r="B131" s="2" t="s">
        <v>165</v>
      </c>
      <c r="C131" s="2" t="s">
        <v>48</v>
      </c>
      <c r="D131" s="2">
        <v>4868587</v>
      </c>
    </row>
    <row r="132" spans="1:4" ht="14.25" customHeight="1" x14ac:dyDescent="0.35">
      <c r="A132" s="2">
        <v>92296927</v>
      </c>
      <c r="B132" s="2" t="s">
        <v>166</v>
      </c>
      <c r="C132" s="2" t="s">
        <v>53</v>
      </c>
      <c r="D132" s="2">
        <v>4500827</v>
      </c>
    </row>
    <row r="133" spans="1:4" ht="14.25" customHeight="1" x14ac:dyDescent="0.35">
      <c r="A133" s="2">
        <v>20496799</v>
      </c>
      <c r="B133" s="2" t="s">
        <v>167</v>
      </c>
      <c r="C133" s="2" t="s">
        <v>69</v>
      </c>
      <c r="D133" s="2">
        <v>4504896</v>
      </c>
    </row>
    <row r="134" spans="1:4" ht="14.25" customHeight="1" x14ac:dyDescent="0.35">
      <c r="A134" s="2">
        <v>92780295</v>
      </c>
      <c r="B134" s="2" t="s">
        <v>168</v>
      </c>
      <c r="C134" s="2" t="s">
        <v>23</v>
      </c>
      <c r="D134" s="2">
        <v>4505065</v>
      </c>
    </row>
    <row r="135" spans="1:4" ht="14.25" customHeight="1" x14ac:dyDescent="0.35">
      <c r="A135" s="2">
        <v>92887272</v>
      </c>
      <c r="B135" s="2" t="s">
        <v>169</v>
      </c>
      <c r="C135" s="2" t="s">
        <v>23</v>
      </c>
      <c r="D135" s="2">
        <v>4692420</v>
      </c>
    </row>
    <row r="136" spans="1:4" ht="14.25" customHeight="1" x14ac:dyDescent="0.35">
      <c r="A136" s="2">
        <v>20023742</v>
      </c>
      <c r="B136" s="2" t="s">
        <v>170</v>
      </c>
      <c r="C136" s="2" t="s">
        <v>171</v>
      </c>
      <c r="D136" s="2">
        <v>4836722</v>
      </c>
    </row>
    <row r="137" spans="1:4" ht="14.25" customHeight="1" x14ac:dyDescent="0.35">
      <c r="A137" s="2">
        <v>20259823</v>
      </c>
      <c r="B137" s="2" t="s">
        <v>172</v>
      </c>
      <c r="C137" s="2" t="s">
        <v>23</v>
      </c>
      <c r="D137" s="2">
        <v>4695598</v>
      </c>
    </row>
    <row r="138" spans="1:4" ht="14.25" customHeight="1" x14ac:dyDescent="0.35">
      <c r="A138" s="2">
        <v>20383664</v>
      </c>
      <c r="B138" s="2" t="s">
        <v>173</v>
      </c>
      <c r="C138" s="2" t="s">
        <v>23</v>
      </c>
      <c r="D138" s="2">
        <v>4655860</v>
      </c>
    </row>
    <row r="139" spans="1:4" ht="14.25" customHeight="1" x14ac:dyDescent="0.35">
      <c r="A139" s="2">
        <v>20368922</v>
      </c>
      <c r="B139" s="2" t="s">
        <v>174</v>
      </c>
      <c r="C139" s="2" t="s">
        <v>175</v>
      </c>
      <c r="D139" s="2">
        <v>4849032</v>
      </c>
    </row>
    <row r="140" spans="1:4" ht="14.25" customHeight="1" x14ac:dyDescent="0.35">
      <c r="A140" s="2">
        <v>92972757</v>
      </c>
      <c r="B140" s="2" t="s">
        <v>176</v>
      </c>
      <c r="C140" s="2" t="s">
        <v>23</v>
      </c>
      <c r="D140" s="2">
        <v>4726623</v>
      </c>
    </row>
    <row r="141" spans="1:4" ht="14.25" customHeight="1" x14ac:dyDescent="0.35">
      <c r="A141" s="2">
        <v>20422960</v>
      </c>
      <c r="B141" s="2" t="s">
        <v>177</v>
      </c>
      <c r="C141" s="2" t="s">
        <v>23</v>
      </c>
      <c r="D141" s="2">
        <v>4726624</v>
      </c>
    </row>
    <row r="142" spans="1:4" ht="14.25" customHeight="1" x14ac:dyDescent="0.35">
      <c r="A142" s="2">
        <v>92676420</v>
      </c>
      <c r="B142" s="2" t="s">
        <v>178</v>
      </c>
      <c r="C142" s="2" t="s">
        <v>23</v>
      </c>
      <c r="D142" s="2">
        <v>4848680</v>
      </c>
    </row>
    <row r="143" spans="1:4" ht="14.25" customHeight="1" x14ac:dyDescent="0.35">
      <c r="A143" s="2">
        <v>20478203</v>
      </c>
      <c r="B143" s="2" t="s">
        <v>179</v>
      </c>
      <c r="C143" s="2" t="s">
        <v>175</v>
      </c>
      <c r="D143" s="2">
        <v>4849900</v>
      </c>
    </row>
    <row r="144" spans="1:4" ht="14.25" customHeight="1" x14ac:dyDescent="0.35">
      <c r="A144" s="2">
        <v>20323202</v>
      </c>
      <c r="B144" s="2" t="s">
        <v>180</v>
      </c>
      <c r="C144" s="2" t="s">
        <v>53</v>
      </c>
      <c r="D144" s="2">
        <v>4836752</v>
      </c>
    </row>
    <row r="145" spans="1:4" ht="14.25" customHeight="1" x14ac:dyDescent="0.35">
      <c r="A145" s="2">
        <v>20430942</v>
      </c>
      <c r="B145" s="2" t="s">
        <v>181</v>
      </c>
      <c r="C145" s="2" t="s">
        <v>23</v>
      </c>
      <c r="D145" s="2">
        <v>4862570</v>
      </c>
    </row>
    <row r="146" spans="1:4" ht="14.25" customHeight="1" x14ac:dyDescent="0.35">
      <c r="A146" s="2">
        <v>92224932</v>
      </c>
      <c r="B146" s="2" t="s">
        <v>182</v>
      </c>
      <c r="C146" s="2" t="s">
        <v>53</v>
      </c>
      <c r="D146" s="2">
        <v>4840277</v>
      </c>
    </row>
    <row r="147" spans="1:4" ht="14.25" customHeight="1" x14ac:dyDescent="0.35">
      <c r="A147" s="2">
        <v>92490863</v>
      </c>
      <c r="B147" s="2" t="s">
        <v>183</v>
      </c>
      <c r="C147" s="2" t="s">
        <v>34</v>
      </c>
      <c r="D147" s="2">
        <v>4802254</v>
      </c>
    </row>
    <row r="148" spans="1:4" ht="14.25" customHeight="1" x14ac:dyDescent="0.35">
      <c r="A148" s="2">
        <v>20069482</v>
      </c>
      <c r="B148" s="2" t="s">
        <v>184</v>
      </c>
      <c r="C148" s="2" t="s">
        <v>23</v>
      </c>
      <c r="D148" s="2">
        <v>4802735</v>
      </c>
    </row>
    <row r="149" spans="1:4" ht="14.25" customHeight="1" x14ac:dyDescent="0.35">
      <c r="A149" s="2">
        <v>92053353</v>
      </c>
      <c r="B149" s="2" t="s">
        <v>185</v>
      </c>
      <c r="C149" s="2" t="s">
        <v>23</v>
      </c>
      <c r="D149" s="2">
        <v>4802852</v>
      </c>
    </row>
    <row r="150" spans="1:4" ht="14.25" customHeight="1" x14ac:dyDescent="0.35">
      <c r="A150" s="2">
        <v>92495476</v>
      </c>
      <c r="B150" s="2" t="s">
        <v>186</v>
      </c>
      <c r="C150" s="2" t="s">
        <v>39</v>
      </c>
      <c r="D150" s="2">
        <v>4802860</v>
      </c>
    </row>
    <row r="151" spans="1:4" ht="14.25" customHeight="1" x14ac:dyDescent="0.35">
      <c r="A151" s="2">
        <v>20489766</v>
      </c>
      <c r="B151" s="2" t="s">
        <v>187</v>
      </c>
      <c r="C151" s="2" t="s">
        <v>188</v>
      </c>
      <c r="D151" s="2">
        <v>4802254</v>
      </c>
    </row>
    <row r="152" spans="1:4" ht="14.25" customHeight="1" x14ac:dyDescent="0.35">
      <c r="A152" s="2">
        <v>98575692</v>
      </c>
      <c r="B152" s="2" t="s">
        <v>189</v>
      </c>
      <c r="C152" s="2" t="s">
        <v>39</v>
      </c>
      <c r="D152" s="2">
        <v>4890005</v>
      </c>
    </row>
    <row r="153" spans="1:4" ht="14.25" customHeight="1" x14ac:dyDescent="0.35">
      <c r="A153" s="2">
        <v>92482550</v>
      </c>
      <c r="B153" s="2" t="s">
        <v>190</v>
      </c>
      <c r="C153" s="2" t="s">
        <v>23</v>
      </c>
      <c r="D153" s="2">
        <v>4890285</v>
      </c>
    </row>
    <row r="154" spans="1:4" ht="14.25" customHeight="1" x14ac:dyDescent="0.35">
      <c r="A154" s="2">
        <v>92272602</v>
      </c>
      <c r="B154" s="2" t="s">
        <v>191</v>
      </c>
      <c r="C154" s="2" t="s">
        <v>23</v>
      </c>
      <c r="D154" s="2">
        <v>4899088</v>
      </c>
    </row>
    <row r="155" spans="1:4" ht="14.25" customHeight="1" x14ac:dyDescent="0.35">
      <c r="A155" s="2">
        <v>20350246</v>
      </c>
      <c r="B155" s="2" t="s">
        <v>192</v>
      </c>
      <c r="C155" s="2" t="s">
        <v>43</v>
      </c>
      <c r="D155" s="2">
        <v>4899990</v>
      </c>
    </row>
    <row r="156" spans="1:4" ht="14.25" customHeight="1" x14ac:dyDescent="0.35">
      <c r="A156" s="2">
        <v>98859884</v>
      </c>
      <c r="B156" s="2" t="s">
        <v>193</v>
      </c>
      <c r="C156" s="2" t="s">
        <v>53</v>
      </c>
      <c r="D156" s="2">
        <v>4836759</v>
      </c>
    </row>
    <row r="157" spans="1:4" ht="14.25" customHeight="1" x14ac:dyDescent="0.35">
      <c r="A157" s="2">
        <v>20067762</v>
      </c>
      <c r="B157" s="2" t="s">
        <v>194</v>
      </c>
      <c r="C157" s="2" t="s">
        <v>195</v>
      </c>
      <c r="D157" s="2">
        <v>4840273</v>
      </c>
    </row>
    <row r="158" spans="1:4" ht="14.25" customHeight="1" x14ac:dyDescent="0.35">
      <c r="A158" s="2">
        <v>20083620</v>
      </c>
      <c r="B158" s="2" t="s">
        <v>196</v>
      </c>
      <c r="C158" s="2" t="s">
        <v>23</v>
      </c>
      <c r="D158" s="2">
        <v>4833442</v>
      </c>
    </row>
    <row r="159" spans="1:4" ht="14.25" customHeight="1" x14ac:dyDescent="0.35">
      <c r="A159" s="2">
        <v>20429839</v>
      </c>
      <c r="B159" s="2" t="s">
        <v>197</v>
      </c>
      <c r="C159" s="2" t="s">
        <v>171</v>
      </c>
      <c r="D159" s="2">
        <v>4833253</v>
      </c>
    </row>
    <row r="160" spans="1:4" ht="14.25" customHeight="1" x14ac:dyDescent="0.35">
      <c r="A160" s="2">
        <v>20239053</v>
      </c>
      <c r="B160" s="2" t="s">
        <v>198</v>
      </c>
      <c r="C160" s="2" t="s">
        <v>12</v>
      </c>
      <c r="D160" s="2">
        <v>4834090</v>
      </c>
    </row>
    <row r="161" spans="1:4" ht="14.25" customHeight="1" x14ac:dyDescent="0.35">
      <c r="A161" s="2">
        <v>97828063</v>
      </c>
      <c r="B161" s="2" t="s">
        <v>199</v>
      </c>
      <c r="C161" s="2" t="s">
        <v>69</v>
      </c>
      <c r="D161" s="2">
        <v>4834099</v>
      </c>
    </row>
    <row r="162" spans="1:4" ht="14.25" customHeight="1" x14ac:dyDescent="0.35">
      <c r="A162" s="2">
        <v>20228238</v>
      </c>
      <c r="B162" s="2" t="s">
        <v>200</v>
      </c>
      <c r="C162" s="2" t="s">
        <v>45</v>
      </c>
      <c r="D162" s="2">
        <v>4834098</v>
      </c>
    </row>
    <row r="163" spans="1:4" ht="14.25" customHeight="1" x14ac:dyDescent="0.35">
      <c r="A163" s="2">
        <v>20434203</v>
      </c>
      <c r="B163" s="2" t="s">
        <v>201</v>
      </c>
      <c r="C163" s="2" t="s">
        <v>23</v>
      </c>
      <c r="D163" s="2">
        <v>4834022</v>
      </c>
    </row>
    <row r="164" spans="1:4" ht="14.25" customHeight="1" x14ac:dyDescent="0.35">
      <c r="A164" s="2">
        <v>20077596</v>
      </c>
      <c r="B164" s="2" t="s">
        <v>202</v>
      </c>
      <c r="C164" s="2" t="s">
        <v>34</v>
      </c>
      <c r="D164" s="2">
        <v>4834039</v>
      </c>
    </row>
    <row r="165" spans="1:4" ht="14.25" customHeight="1" x14ac:dyDescent="0.35">
      <c r="A165" s="2">
        <v>98247068</v>
      </c>
      <c r="B165" s="2" t="s">
        <v>203</v>
      </c>
      <c r="C165" s="2" t="s">
        <v>39</v>
      </c>
      <c r="D165" s="2">
        <v>4834049</v>
      </c>
    </row>
    <row r="166" spans="1:4" ht="14.25" customHeight="1" x14ac:dyDescent="0.35">
      <c r="A166" s="2">
        <v>98786260</v>
      </c>
      <c r="B166" s="2" t="s">
        <v>204</v>
      </c>
      <c r="C166" s="2" t="s">
        <v>39</v>
      </c>
      <c r="D166" s="2">
        <v>4834044</v>
      </c>
    </row>
    <row r="167" spans="1:4" ht="14.25" customHeight="1" x14ac:dyDescent="0.35">
      <c r="A167" s="2">
        <v>98740222</v>
      </c>
      <c r="B167" s="2" t="s">
        <v>205</v>
      </c>
      <c r="C167" s="2" t="s">
        <v>39</v>
      </c>
      <c r="D167" s="2">
        <v>4834075</v>
      </c>
    </row>
    <row r="168" spans="1:4" ht="14.25" customHeight="1" x14ac:dyDescent="0.35">
      <c r="A168" s="2">
        <v>20402856</v>
      </c>
      <c r="B168" s="2" t="s">
        <v>206</v>
      </c>
      <c r="C168" s="2" t="s">
        <v>63</v>
      </c>
      <c r="D168" s="2">
        <v>4834080</v>
      </c>
    </row>
    <row r="169" spans="1:4" ht="14.25" customHeight="1" x14ac:dyDescent="0.35">
      <c r="A169" s="2">
        <v>92229320</v>
      </c>
      <c r="B169" s="2" t="s">
        <v>207</v>
      </c>
      <c r="C169" s="2" t="s">
        <v>39</v>
      </c>
      <c r="D169" s="2">
        <v>4834084</v>
      </c>
    </row>
    <row r="170" spans="1:4" ht="14.25" customHeight="1" x14ac:dyDescent="0.35">
      <c r="A170" s="2">
        <v>20020359</v>
      </c>
      <c r="B170" s="2" t="s">
        <v>208</v>
      </c>
      <c r="C170" s="2" t="s">
        <v>23</v>
      </c>
      <c r="D170" s="2">
        <v>4834082</v>
      </c>
    </row>
    <row r="171" spans="1:4" ht="14.25" customHeight="1" x14ac:dyDescent="0.35">
      <c r="A171" s="2">
        <v>92655462</v>
      </c>
      <c r="B171" s="2" t="s">
        <v>209</v>
      </c>
      <c r="C171" s="2" t="s">
        <v>39</v>
      </c>
      <c r="D171" s="2">
        <v>4834020</v>
      </c>
    </row>
    <row r="172" spans="1:4" ht="14.25" customHeight="1" x14ac:dyDescent="0.35">
      <c r="A172" s="2">
        <v>20352634</v>
      </c>
      <c r="B172" s="2" t="s">
        <v>210</v>
      </c>
      <c r="C172" s="2" t="s">
        <v>39</v>
      </c>
      <c r="D172" s="2">
        <v>4834900</v>
      </c>
    </row>
    <row r="173" spans="1:4" ht="14.25" customHeight="1" x14ac:dyDescent="0.35">
      <c r="A173" s="2">
        <v>98964532</v>
      </c>
      <c r="B173" s="2" t="s">
        <v>211</v>
      </c>
      <c r="C173" s="2" t="s">
        <v>39</v>
      </c>
      <c r="D173" s="2">
        <v>4834904</v>
      </c>
    </row>
    <row r="174" spans="1:4" ht="14.25" customHeight="1" x14ac:dyDescent="0.35">
      <c r="A174" s="2">
        <v>20992293</v>
      </c>
      <c r="B174" s="2" t="s">
        <v>212</v>
      </c>
      <c r="C174" s="2" t="s">
        <v>23</v>
      </c>
      <c r="D174" s="2">
        <v>4834920</v>
      </c>
    </row>
    <row r="175" spans="1:4" ht="14.25" customHeight="1" x14ac:dyDescent="0.35">
      <c r="A175" s="2">
        <v>98520727</v>
      </c>
      <c r="B175" s="2" t="s">
        <v>213</v>
      </c>
      <c r="C175" s="2" t="s">
        <v>175</v>
      </c>
      <c r="D175" s="2">
        <v>4834925</v>
      </c>
    </row>
    <row r="176" spans="1:4" ht="14.25" customHeight="1" x14ac:dyDescent="0.35">
      <c r="A176" s="2">
        <v>92402722</v>
      </c>
      <c r="B176" s="2" t="s">
        <v>214</v>
      </c>
      <c r="C176" s="2" t="s">
        <v>175</v>
      </c>
      <c r="D176" s="2">
        <v>4834926</v>
      </c>
    </row>
    <row r="177" spans="1:4" ht="14.25" customHeight="1" x14ac:dyDescent="0.35">
      <c r="A177" s="2">
        <v>92833587</v>
      </c>
      <c r="B177" s="2" t="s">
        <v>215</v>
      </c>
      <c r="C177" s="2" t="s">
        <v>39</v>
      </c>
      <c r="D177" s="2">
        <v>4848630</v>
      </c>
    </row>
    <row r="178" spans="1:4" ht="14.25" customHeight="1" x14ac:dyDescent="0.35">
      <c r="A178" s="2">
        <v>20462774</v>
      </c>
      <c r="B178" s="2" t="s">
        <v>216</v>
      </c>
      <c r="C178" s="2" t="s">
        <v>48</v>
      </c>
      <c r="D178" s="2">
        <v>4836730</v>
      </c>
    </row>
    <row r="179" spans="1:4" ht="14.25" customHeight="1" x14ac:dyDescent="0.35">
      <c r="A179" s="2">
        <v>92342049</v>
      </c>
      <c r="B179" s="2" t="s">
        <v>217</v>
      </c>
      <c r="C179" s="2" t="s">
        <v>39</v>
      </c>
      <c r="D179" s="2">
        <v>4835602</v>
      </c>
    </row>
    <row r="180" spans="1:4" ht="14.25" customHeight="1" x14ac:dyDescent="0.35">
      <c r="A180" s="2">
        <v>92878532</v>
      </c>
      <c r="B180" s="2" t="s">
        <v>218</v>
      </c>
      <c r="C180" s="2" t="s">
        <v>39</v>
      </c>
      <c r="D180" s="2">
        <v>4836729</v>
      </c>
    </row>
    <row r="181" spans="1:4" ht="14.25" customHeight="1" x14ac:dyDescent="0.35">
      <c r="A181" s="2">
        <v>92323223</v>
      </c>
      <c r="B181" s="2" t="s">
        <v>219</v>
      </c>
      <c r="C181" s="2" t="s">
        <v>19</v>
      </c>
      <c r="D181" s="2">
        <v>4836728</v>
      </c>
    </row>
    <row r="182" spans="1:4" ht="14.25" customHeight="1" x14ac:dyDescent="0.35">
      <c r="A182" s="2">
        <v>97203832</v>
      </c>
      <c r="B182" s="2" t="s">
        <v>220</v>
      </c>
      <c r="C182" s="2" t="s">
        <v>23</v>
      </c>
      <c r="D182" s="2">
        <v>4836739</v>
      </c>
    </row>
    <row r="183" spans="1:4" ht="14.25" customHeight="1" x14ac:dyDescent="0.35">
      <c r="A183" s="2">
        <v>92833587</v>
      </c>
      <c r="B183" s="2" t="s">
        <v>215</v>
      </c>
      <c r="C183" s="2" t="s">
        <v>39</v>
      </c>
      <c r="D183" s="2">
        <v>4848630</v>
      </c>
    </row>
    <row r="184" spans="1:4" ht="14.25" customHeight="1" x14ac:dyDescent="0.35">
      <c r="A184" s="2">
        <v>20566688</v>
      </c>
      <c r="B184" s="2" t="s">
        <v>221</v>
      </c>
      <c r="C184" s="2" t="s">
        <v>23</v>
      </c>
      <c r="D184" s="2">
        <v>4848645</v>
      </c>
    </row>
    <row r="185" spans="1:4" ht="14.25" customHeight="1" x14ac:dyDescent="0.35">
      <c r="A185" s="2">
        <v>98749753</v>
      </c>
      <c r="B185" s="2" t="s">
        <v>222</v>
      </c>
      <c r="C185" s="2" t="s">
        <v>39</v>
      </c>
      <c r="D185" s="2">
        <v>4848646</v>
      </c>
    </row>
    <row r="186" spans="1:4" ht="14.25" customHeight="1" x14ac:dyDescent="0.35">
      <c r="A186" s="2">
        <v>20390225</v>
      </c>
      <c r="B186" s="2" t="s">
        <v>223</v>
      </c>
      <c r="C186" s="2" t="s">
        <v>133</v>
      </c>
      <c r="D186" s="2">
        <v>4848647</v>
      </c>
    </row>
    <row r="187" spans="1:4" ht="14.25" customHeight="1" x14ac:dyDescent="0.35">
      <c r="A187" s="2">
        <v>20469729</v>
      </c>
      <c r="B187" s="2" t="s">
        <v>224</v>
      </c>
      <c r="C187" s="2" t="s">
        <v>69</v>
      </c>
      <c r="D187" s="2">
        <v>4848648</v>
      </c>
    </row>
    <row r="188" spans="1:4" ht="14.25" customHeight="1" x14ac:dyDescent="0.35">
      <c r="A188" s="2">
        <v>20444809</v>
      </c>
      <c r="B188" s="2" t="s">
        <v>225</v>
      </c>
      <c r="C188" s="2" t="s">
        <v>12</v>
      </c>
      <c r="D188" s="2">
        <v>4848657</v>
      </c>
    </row>
    <row r="189" spans="1:4" ht="14.25" customHeight="1" x14ac:dyDescent="0.35">
      <c r="A189" s="2">
        <v>92848959</v>
      </c>
      <c r="B189" s="2" t="s">
        <v>226</v>
      </c>
      <c r="C189" s="2" t="s">
        <v>175</v>
      </c>
      <c r="D189" s="2">
        <v>4862047</v>
      </c>
    </row>
    <row r="190" spans="1:4" ht="14.25" customHeight="1" x14ac:dyDescent="0.35">
      <c r="A190" s="2">
        <v>92464432</v>
      </c>
      <c r="B190" s="2" t="s">
        <v>227</v>
      </c>
      <c r="C190" s="2" t="s">
        <v>39</v>
      </c>
      <c r="D190" s="2">
        <v>4862050</v>
      </c>
    </row>
    <row r="191" spans="1:4" ht="14.25" customHeight="1" x14ac:dyDescent="0.35">
      <c r="A191" s="2">
        <v>6885384</v>
      </c>
      <c r="B191" s="2" t="s">
        <v>228</v>
      </c>
      <c r="C191" s="2" t="s">
        <v>34</v>
      </c>
      <c r="D191" s="2">
        <v>4862059</v>
      </c>
    </row>
    <row r="192" spans="1:4" ht="14.25" customHeight="1" x14ac:dyDescent="0.35">
      <c r="A192" s="2">
        <v>20376358</v>
      </c>
      <c r="B192" s="2" t="s">
        <v>229</v>
      </c>
      <c r="C192" s="2" t="s">
        <v>23</v>
      </c>
      <c r="D192" s="2">
        <v>4862054</v>
      </c>
    </row>
    <row r="193" spans="1:4" ht="14.25" customHeight="1" x14ac:dyDescent="0.35">
      <c r="A193" s="2">
        <v>98672299</v>
      </c>
      <c r="B193" s="2" t="s">
        <v>230</v>
      </c>
      <c r="C193" s="2" t="s">
        <v>63</v>
      </c>
      <c r="D193" s="2">
        <v>4855524</v>
      </c>
    </row>
    <row r="194" spans="1:4" ht="14.25" customHeight="1" x14ac:dyDescent="0.35">
      <c r="A194" s="2">
        <v>20094242</v>
      </c>
      <c r="B194" s="2" t="s">
        <v>231</v>
      </c>
      <c r="C194" s="2" t="s">
        <v>39</v>
      </c>
      <c r="D194" s="2">
        <v>4298240</v>
      </c>
    </row>
    <row r="195" spans="1:4" ht="14.25" customHeight="1" x14ac:dyDescent="0.35">
      <c r="A195" s="2">
        <v>20949036</v>
      </c>
      <c r="B195" s="2" t="s">
        <v>232</v>
      </c>
      <c r="C195" s="2" t="s">
        <v>39</v>
      </c>
      <c r="D195" s="2">
        <v>4298244</v>
      </c>
    </row>
    <row r="196" spans="1:4" ht="14.25" customHeight="1" x14ac:dyDescent="0.35">
      <c r="A196" s="2">
        <v>20353726</v>
      </c>
      <c r="B196" s="2" t="s">
        <v>233</v>
      </c>
      <c r="C196" s="2" t="s">
        <v>23</v>
      </c>
      <c r="D196" s="2">
        <v>5203369</v>
      </c>
    </row>
    <row r="197" spans="1:4" ht="14.25" customHeight="1" x14ac:dyDescent="0.35">
      <c r="A197" s="2">
        <v>98020272</v>
      </c>
      <c r="B197" s="2" t="s">
        <v>234</v>
      </c>
      <c r="C197" s="2" t="s">
        <v>39</v>
      </c>
      <c r="D197" s="2">
        <v>5203362</v>
      </c>
    </row>
    <row r="198" spans="1:4" ht="14.25" customHeight="1" x14ac:dyDescent="0.35">
      <c r="A198" s="2">
        <v>92343240</v>
      </c>
      <c r="B198" s="2" t="s">
        <v>235</v>
      </c>
      <c r="C198" s="2" t="s">
        <v>175</v>
      </c>
      <c r="D198" s="2">
        <v>5203363</v>
      </c>
    </row>
    <row r="199" spans="1:4" ht="14.25" customHeight="1" x14ac:dyDescent="0.35">
      <c r="A199" s="2">
        <v>19286821</v>
      </c>
      <c r="B199" s="2" t="s">
        <v>236</v>
      </c>
      <c r="C199" s="2" t="s">
        <v>237</v>
      </c>
      <c r="D199" s="2">
        <v>4974586</v>
      </c>
    </row>
    <row r="200" spans="1:4" ht="14.25" customHeight="1" x14ac:dyDescent="0.35">
      <c r="A200" s="2">
        <v>19861603</v>
      </c>
      <c r="B200" s="2" t="s">
        <v>238</v>
      </c>
      <c r="C200" s="2" t="s">
        <v>237</v>
      </c>
      <c r="D200" s="2">
        <v>4228804</v>
      </c>
    </row>
    <row r="201" spans="1:4" ht="14.25" customHeight="1" x14ac:dyDescent="0.35"/>
    <row r="202" spans="1:4" ht="14.25" customHeight="1" x14ac:dyDescent="0.35"/>
    <row r="203" spans="1:4" ht="14.25" customHeight="1" x14ac:dyDescent="0.35"/>
    <row r="204" spans="1:4" ht="14.25" customHeight="1" x14ac:dyDescent="0.35"/>
    <row r="205" spans="1:4" ht="14.25" customHeight="1" x14ac:dyDescent="0.35"/>
    <row r="206" spans="1:4" ht="14.25" customHeight="1" x14ac:dyDescent="0.35"/>
    <row r="207" spans="1:4" ht="14.25" customHeight="1" x14ac:dyDescent="0.35"/>
    <row r="208" spans="1:4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E20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71"/>
  <sheetViews>
    <sheetView workbookViewId="0">
      <selection activeCell="E20" sqref="E20"/>
    </sheetView>
  </sheetViews>
  <sheetFormatPr defaultColWidth="14.453125" defaultRowHeight="15" customHeight="1" x14ac:dyDescent="0.35"/>
  <cols>
    <col min="1" max="5" width="11.08984375" customWidth="1"/>
    <col min="6" max="6" width="12.08984375" customWidth="1"/>
    <col min="7" max="9" width="11.08984375" customWidth="1"/>
  </cols>
  <sheetData>
    <row r="1" spans="1:9" ht="14.25" customHeight="1" x14ac:dyDescent="0.35">
      <c r="A1" s="2" t="s">
        <v>239</v>
      </c>
      <c r="B1" s="2" t="s">
        <v>240</v>
      </c>
      <c r="C1" s="2" t="s">
        <v>6</v>
      </c>
      <c r="D1" s="3" t="s">
        <v>4</v>
      </c>
      <c r="E1" s="3" t="s">
        <v>0</v>
      </c>
      <c r="F1" s="3" t="s">
        <v>10</v>
      </c>
      <c r="G1" s="2" t="s">
        <v>241</v>
      </c>
      <c r="H1" s="2" t="s">
        <v>242</v>
      </c>
      <c r="I1" s="2" t="s">
        <v>243</v>
      </c>
    </row>
    <row r="2" spans="1:9" ht="14.25" customHeight="1" x14ac:dyDescent="0.35">
      <c r="A2" s="2" t="s">
        <v>244</v>
      </c>
      <c r="B2" s="2" t="s">
        <v>245</v>
      </c>
      <c r="C2" s="2">
        <v>4974690</v>
      </c>
      <c r="D2" s="3">
        <v>95646340</v>
      </c>
      <c r="E2" s="3" t="s">
        <v>39</v>
      </c>
      <c r="F2" s="3" t="s">
        <v>92</v>
      </c>
      <c r="G2" s="2" t="s">
        <v>246</v>
      </c>
      <c r="H2" s="2" t="s">
        <v>247</v>
      </c>
      <c r="I2" s="2">
        <v>20230909</v>
      </c>
    </row>
    <row r="3" spans="1:9" ht="14.25" customHeight="1" x14ac:dyDescent="0.35">
      <c r="A3" s="2" t="s">
        <v>248</v>
      </c>
      <c r="B3" s="2" t="s">
        <v>249</v>
      </c>
      <c r="C3" s="2">
        <v>4974692</v>
      </c>
      <c r="D3" s="3">
        <v>98284390</v>
      </c>
      <c r="E3" s="3" t="s">
        <v>12</v>
      </c>
      <c r="F3" s="3" t="s">
        <v>94</v>
      </c>
      <c r="G3" s="2" t="s">
        <v>246</v>
      </c>
      <c r="H3" s="2" t="s">
        <v>250</v>
      </c>
      <c r="I3" s="2">
        <v>20230909</v>
      </c>
    </row>
    <row r="4" spans="1:9" ht="14.25" customHeight="1" x14ac:dyDescent="0.35">
      <c r="A4" s="2" t="s">
        <v>251</v>
      </c>
      <c r="B4" s="2" t="s">
        <v>252</v>
      </c>
      <c r="C4" s="2">
        <v>4840275</v>
      </c>
      <c r="D4" s="3">
        <v>8294470</v>
      </c>
      <c r="E4" s="3" t="s">
        <v>133</v>
      </c>
      <c r="F4" s="3" t="s">
        <v>132</v>
      </c>
      <c r="G4" s="2" t="s">
        <v>246</v>
      </c>
      <c r="H4" s="2" t="s">
        <v>253</v>
      </c>
      <c r="I4" s="2">
        <v>20230909</v>
      </c>
    </row>
    <row r="5" spans="1:9" ht="14.25" customHeight="1" x14ac:dyDescent="0.35">
      <c r="A5" s="2" t="s">
        <v>254</v>
      </c>
      <c r="B5" s="2" t="s">
        <v>255</v>
      </c>
      <c r="C5" s="2">
        <v>4974528</v>
      </c>
      <c r="D5" s="3">
        <v>98683676</v>
      </c>
      <c r="E5" s="3" t="s">
        <v>53</v>
      </c>
      <c r="F5" s="3" t="s">
        <v>85</v>
      </c>
      <c r="G5" s="2" t="s">
        <v>246</v>
      </c>
      <c r="H5" s="2" t="s">
        <v>253</v>
      </c>
      <c r="I5" s="2">
        <v>20230409</v>
      </c>
    </row>
    <row r="6" spans="1:9" ht="14.25" customHeight="1" x14ac:dyDescent="0.35">
      <c r="A6" s="2" t="s">
        <v>256</v>
      </c>
      <c r="B6" s="2" t="s">
        <v>257</v>
      </c>
      <c r="C6" s="2">
        <v>4836722</v>
      </c>
      <c r="D6" s="3">
        <v>20023742</v>
      </c>
      <c r="E6" s="3" t="s">
        <v>171</v>
      </c>
      <c r="F6" s="3" t="s">
        <v>170</v>
      </c>
      <c r="G6" s="2" t="s">
        <v>246</v>
      </c>
      <c r="H6" s="2" t="s">
        <v>258</v>
      </c>
      <c r="I6" s="2">
        <v>20230409</v>
      </c>
    </row>
    <row r="7" spans="1:9" ht="14.25" customHeight="1" x14ac:dyDescent="0.35">
      <c r="A7" s="2" t="s">
        <v>259</v>
      </c>
      <c r="B7" s="2" t="s">
        <v>260</v>
      </c>
      <c r="C7" s="2">
        <v>4974528</v>
      </c>
      <c r="D7" s="3">
        <v>98683676</v>
      </c>
      <c r="E7" s="3" t="s">
        <v>53</v>
      </c>
      <c r="F7" s="3" t="s">
        <v>85</v>
      </c>
      <c r="G7" s="2" t="s">
        <v>246</v>
      </c>
      <c r="H7" s="2" t="s">
        <v>253</v>
      </c>
      <c r="I7" s="2">
        <v>20230309</v>
      </c>
    </row>
    <row r="8" spans="1:9" ht="14.25" customHeight="1" x14ac:dyDescent="0.35">
      <c r="A8" s="2" t="s">
        <v>261</v>
      </c>
      <c r="B8" s="2" t="s">
        <v>262</v>
      </c>
      <c r="C8" s="2">
        <v>4840276</v>
      </c>
      <c r="D8" s="3">
        <v>92294264</v>
      </c>
      <c r="E8" s="3" t="s">
        <v>45</v>
      </c>
      <c r="F8" s="3" t="s">
        <v>44</v>
      </c>
      <c r="G8" s="2" t="s">
        <v>246</v>
      </c>
      <c r="H8" s="2" t="s">
        <v>258</v>
      </c>
      <c r="I8" s="2">
        <v>20230309</v>
      </c>
    </row>
    <row r="9" spans="1:9" ht="14.25" customHeight="1" x14ac:dyDescent="0.35">
      <c r="A9" s="2" t="s">
        <v>263</v>
      </c>
      <c r="B9" s="2" t="s">
        <v>264</v>
      </c>
      <c r="C9" s="2">
        <v>4234950</v>
      </c>
      <c r="D9" s="3">
        <v>92838542</v>
      </c>
      <c r="E9" s="3" t="s">
        <v>39</v>
      </c>
      <c r="F9" s="3" t="s">
        <v>153</v>
      </c>
      <c r="G9" s="2" t="s">
        <v>246</v>
      </c>
      <c r="H9" s="2" t="s">
        <v>253</v>
      </c>
      <c r="I9" s="2">
        <v>20230409</v>
      </c>
    </row>
    <row r="10" spans="1:9" ht="14.25" customHeight="1" x14ac:dyDescent="0.35">
      <c r="A10" s="2" t="s">
        <v>265</v>
      </c>
      <c r="B10" s="2" t="s">
        <v>266</v>
      </c>
      <c r="C10" s="2">
        <v>4834084</v>
      </c>
      <c r="D10" s="3">
        <v>92229320</v>
      </c>
      <c r="E10" s="3" t="s">
        <v>39</v>
      </c>
      <c r="F10" s="3" t="s">
        <v>207</v>
      </c>
      <c r="G10" s="2" t="s">
        <v>246</v>
      </c>
      <c r="H10" s="2" t="s">
        <v>267</v>
      </c>
      <c r="I10" s="2">
        <v>20230409</v>
      </c>
    </row>
    <row r="11" spans="1:9" ht="14.25" customHeight="1" x14ac:dyDescent="0.35">
      <c r="A11" s="2" t="s">
        <v>268</v>
      </c>
      <c r="B11" s="2" t="s">
        <v>269</v>
      </c>
      <c r="C11" s="2">
        <v>4840273</v>
      </c>
      <c r="D11" s="3">
        <v>20067762</v>
      </c>
      <c r="E11" s="3" t="s">
        <v>195</v>
      </c>
      <c r="F11" s="3" t="s">
        <v>194</v>
      </c>
      <c r="G11" s="2" t="s">
        <v>246</v>
      </c>
      <c r="H11" s="2" t="s">
        <v>253</v>
      </c>
      <c r="I11" s="2">
        <v>20230309</v>
      </c>
    </row>
    <row r="12" spans="1:9" ht="14.25" customHeight="1" x14ac:dyDescent="0.35">
      <c r="A12" s="2" t="s">
        <v>270</v>
      </c>
      <c r="B12" s="2" t="s">
        <v>271</v>
      </c>
      <c r="C12" s="2">
        <v>4974692</v>
      </c>
      <c r="D12" s="3">
        <v>98284390</v>
      </c>
      <c r="E12" s="3" t="s">
        <v>12</v>
      </c>
      <c r="F12" s="3" t="s">
        <v>94</v>
      </c>
      <c r="G12" s="2" t="s">
        <v>246</v>
      </c>
      <c r="H12" s="2" t="s">
        <v>253</v>
      </c>
      <c r="I12" s="2">
        <v>20230409</v>
      </c>
    </row>
    <row r="13" spans="1:9" ht="14.25" customHeight="1" x14ac:dyDescent="0.35">
      <c r="A13" s="2" t="s">
        <v>272</v>
      </c>
      <c r="B13" s="2" t="s">
        <v>273</v>
      </c>
      <c r="C13" s="2">
        <v>4974692</v>
      </c>
      <c r="D13" s="3">
        <v>98284390</v>
      </c>
      <c r="E13" s="3" t="s">
        <v>12</v>
      </c>
      <c r="F13" s="3" t="s">
        <v>94</v>
      </c>
      <c r="G13" s="2" t="s">
        <v>246</v>
      </c>
      <c r="H13" s="2" t="s">
        <v>253</v>
      </c>
      <c r="I13" s="2">
        <v>20230409</v>
      </c>
    </row>
    <row r="14" spans="1:9" ht="14.25" customHeight="1" x14ac:dyDescent="0.35">
      <c r="A14" s="2" t="s">
        <v>274</v>
      </c>
      <c r="B14" s="2" t="s">
        <v>275</v>
      </c>
      <c r="C14" s="2">
        <v>4974692</v>
      </c>
      <c r="D14" s="3">
        <v>98284390</v>
      </c>
      <c r="E14" s="3" t="s">
        <v>12</v>
      </c>
      <c r="F14" s="3" t="s">
        <v>94</v>
      </c>
      <c r="G14" s="2" t="s">
        <v>246</v>
      </c>
      <c r="H14" s="2" t="s">
        <v>253</v>
      </c>
      <c r="I14" s="2">
        <v>20230409</v>
      </c>
    </row>
    <row r="15" spans="1:9" ht="14.25" customHeight="1" x14ac:dyDescent="0.35">
      <c r="A15" s="2" t="s">
        <v>276</v>
      </c>
      <c r="B15" s="2" t="s">
        <v>277</v>
      </c>
      <c r="C15" s="2">
        <v>4974650</v>
      </c>
      <c r="D15" s="3">
        <v>92225552</v>
      </c>
      <c r="E15" s="3" t="s">
        <v>39</v>
      </c>
      <c r="F15" s="3" t="s">
        <v>118</v>
      </c>
      <c r="G15" s="2" t="s">
        <v>246</v>
      </c>
      <c r="H15" s="2" t="s">
        <v>278</v>
      </c>
      <c r="I15" s="2">
        <v>20230309</v>
      </c>
    </row>
    <row r="16" spans="1:9" ht="14.25" customHeight="1" x14ac:dyDescent="0.35">
      <c r="A16" s="2" t="s">
        <v>279</v>
      </c>
      <c r="B16" s="2" t="s">
        <v>280</v>
      </c>
      <c r="C16" s="2">
        <v>4974692</v>
      </c>
      <c r="D16" s="3">
        <v>98284390</v>
      </c>
      <c r="E16" s="3" t="s">
        <v>12</v>
      </c>
      <c r="F16" s="3" t="s">
        <v>94</v>
      </c>
      <c r="G16" s="2" t="s">
        <v>246</v>
      </c>
      <c r="H16" s="2" t="s">
        <v>281</v>
      </c>
      <c r="I16" s="2">
        <v>20230409</v>
      </c>
    </row>
    <row r="17" spans="1:9" ht="14.25" customHeight="1" x14ac:dyDescent="0.35">
      <c r="A17" s="2" t="s">
        <v>282</v>
      </c>
      <c r="B17" s="2" t="s">
        <v>283</v>
      </c>
      <c r="C17" s="2">
        <v>4234950</v>
      </c>
      <c r="D17" s="3">
        <v>92838542</v>
      </c>
      <c r="E17" s="3" t="s">
        <v>39</v>
      </c>
      <c r="F17" s="3" t="s">
        <v>153</v>
      </c>
      <c r="G17" s="2" t="s">
        <v>246</v>
      </c>
      <c r="H17" s="2" t="s">
        <v>258</v>
      </c>
      <c r="I17" s="2">
        <v>20230309</v>
      </c>
    </row>
    <row r="18" spans="1:9" ht="14.25" customHeight="1" x14ac:dyDescent="0.35">
      <c r="A18" s="2" t="s">
        <v>284</v>
      </c>
      <c r="B18" s="2" t="s">
        <v>285</v>
      </c>
      <c r="C18" s="2">
        <v>4849999</v>
      </c>
      <c r="D18" s="3">
        <v>92630324</v>
      </c>
      <c r="E18" s="3" t="s">
        <v>23</v>
      </c>
      <c r="F18" s="3" t="s">
        <v>32</v>
      </c>
      <c r="G18" s="2" t="s">
        <v>246</v>
      </c>
      <c r="H18" s="2" t="s">
        <v>253</v>
      </c>
      <c r="I18" s="2">
        <v>20230309</v>
      </c>
    </row>
    <row r="19" spans="1:9" ht="14.25" customHeight="1" x14ac:dyDescent="0.35">
      <c r="A19" s="2" t="s">
        <v>286</v>
      </c>
      <c r="B19" s="2" t="s">
        <v>287</v>
      </c>
      <c r="C19" s="2">
        <v>4974676</v>
      </c>
      <c r="D19" s="3">
        <v>20926456</v>
      </c>
      <c r="E19" s="3" t="s">
        <v>39</v>
      </c>
      <c r="F19" s="3" t="s">
        <v>128</v>
      </c>
      <c r="G19" s="2" t="s">
        <v>246</v>
      </c>
      <c r="H19" s="2" t="s">
        <v>253</v>
      </c>
      <c r="I19" s="2">
        <v>20230309</v>
      </c>
    </row>
    <row r="20" spans="1:9" ht="14.25" customHeight="1" x14ac:dyDescent="0.35">
      <c r="A20" s="2" t="s">
        <v>288</v>
      </c>
      <c r="B20" s="2" t="s">
        <v>289</v>
      </c>
      <c r="C20" s="2">
        <v>4955224</v>
      </c>
      <c r="D20" s="3">
        <v>98459869</v>
      </c>
      <c r="E20" s="3" t="s">
        <v>39</v>
      </c>
      <c r="F20" s="3" t="s">
        <v>38</v>
      </c>
      <c r="G20" s="2" t="s">
        <v>246</v>
      </c>
      <c r="H20" s="2" t="s">
        <v>247</v>
      </c>
      <c r="I20" s="2">
        <v>20230309</v>
      </c>
    </row>
    <row r="21" spans="1:9" ht="14.25" customHeight="1" x14ac:dyDescent="0.35">
      <c r="A21" s="2" t="s">
        <v>290</v>
      </c>
      <c r="B21" s="2" t="s">
        <v>291</v>
      </c>
      <c r="C21" s="2">
        <v>4974692</v>
      </c>
      <c r="D21" s="3">
        <v>98284390</v>
      </c>
      <c r="E21" s="3" t="s">
        <v>12</v>
      </c>
      <c r="F21" s="3" t="s">
        <v>94</v>
      </c>
      <c r="G21" s="2" t="s">
        <v>246</v>
      </c>
      <c r="H21" s="2" t="s">
        <v>258</v>
      </c>
      <c r="I21" s="2">
        <v>20230409</v>
      </c>
    </row>
    <row r="22" spans="1:9" ht="14.25" customHeight="1" x14ac:dyDescent="0.35">
      <c r="A22" s="2" t="s">
        <v>292</v>
      </c>
      <c r="B22" s="2" t="s">
        <v>293</v>
      </c>
      <c r="C22" s="2">
        <v>4837969</v>
      </c>
      <c r="D22" s="3">
        <v>98427626</v>
      </c>
      <c r="E22" s="3" t="s">
        <v>19</v>
      </c>
      <c r="F22" s="3" t="s">
        <v>18</v>
      </c>
      <c r="G22" s="2" t="s">
        <v>246</v>
      </c>
      <c r="H22" s="2" t="s">
        <v>253</v>
      </c>
      <c r="I22" s="2">
        <v>20230309</v>
      </c>
    </row>
    <row r="23" spans="1:9" ht="14.25" customHeight="1" x14ac:dyDescent="0.35">
      <c r="A23" s="2" t="s">
        <v>294</v>
      </c>
      <c r="B23" s="2" t="s">
        <v>295</v>
      </c>
      <c r="C23" s="2">
        <v>4849955</v>
      </c>
      <c r="D23" s="3">
        <v>92688970</v>
      </c>
      <c r="E23" s="3" t="s">
        <v>23</v>
      </c>
      <c r="F23" s="3" t="s">
        <v>27</v>
      </c>
      <c r="G23" s="2" t="s">
        <v>246</v>
      </c>
      <c r="H23" s="2" t="s">
        <v>253</v>
      </c>
      <c r="I23" s="2">
        <v>20230309</v>
      </c>
    </row>
    <row r="24" spans="1:9" ht="14.25" customHeight="1" x14ac:dyDescent="0.35">
      <c r="A24" s="2" t="s">
        <v>296</v>
      </c>
      <c r="B24" s="2" t="s">
        <v>297</v>
      </c>
      <c r="C24" s="2">
        <v>4974692</v>
      </c>
      <c r="D24" s="3">
        <v>98284390</v>
      </c>
      <c r="E24" s="3" t="s">
        <v>12</v>
      </c>
      <c r="F24" s="3" t="s">
        <v>94</v>
      </c>
      <c r="G24" s="2" t="s">
        <v>246</v>
      </c>
      <c r="H24" s="2" t="s">
        <v>253</v>
      </c>
      <c r="I24" s="2">
        <v>20230309</v>
      </c>
    </row>
    <row r="25" spans="1:9" ht="14.25" customHeight="1" x14ac:dyDescent="0.35">
      <c r="A25" s="2" t="s">
        <v>298</v>
      </c>
      <c r="B25" s="2" t="s">
        <v>299</v>
      </c>
      <c r="C25" s="2">
        <v>4974577</v>
      </c>
      <c r="D25" s="3">
        <v>92088560</v>
      </c>
      <c r="E25" s="3" t="s">
        <v>39</v>
      </c>
      <c r="F25" s="3" t="s">
        <v>77</v>
      </c>
      <c r="G25" s="2" t="s">
        <v>246</v>
      </c>
      <c r="H25" s="2" t="s">
        <v>258</v>
      </c>
      <c r="I25" s="2">
        <v>20230309</v>
      </c>
    </row>
    <row r="26" spans="1:9" ht="14.25" customHeight="1" x14ac:dyDescent="0.35">
      <c r="A26" s="2" t="s">
        <v>300</v>
      </c>
      <c r="B26" s="2" t="s">
        <v>301</v>
      </c>
      <c r="C26" s="2">
        <v>4840273</v>
      </c>
      <c r="D26" s="3">
        <v>20067762</v>
      </c>
      <c r="E26" s="3" t="s">
        <v>195</v>
      </c>
      <c r="F26" s="3" t="s">
        <v>194</v>
      </c>
      <c r="G26" s="2" t="s">
        <v>246</v>
      </c>
      <c r="H26" s="2" t="s">
        <v>253</v>
      </c>
      <c r="I26" s="2">
        <v>20230409</v>
      </c>
    </row>
    <row r="27" spans="1:9" ht="14.25" customHeight="1" x14ac:dyDescent="0.35">
      <c r="A27" s="2" t="s">
        <v>302</v>
      </c>
      <c r="B27" s="2" t="s">
        <v>303</v>
      </c>
      <c r="C27" s="2">
        <v>4955224</v>
      </c>
      <c r="D27" s="3">
        <v>98459869</v>
      </c>
      <c r="E27" s="3" t="s">
        <v>39</v>
      </c>
      <c r="F27" s="3" t="s">
        <v>38</v>
      </c>
      <c r="G27" s="2" t="s">
        <v>246</v>
      </c>
      <c r="H27" s="2" t="s">
        <v>267</v>
      </c>
      <c r="I27" s="2">
        <v>20230309</v>
      </c>
    </row>
    <row r="28" spans="1:9" ht="14.25" customHeight="1" x14ac:dyDescent="0.35">
      <c r="A28" s="2" t="s">
        <v>304</v>
      </c>
      <c r="B28" s="2" t="s">
        <v>305</v>
      </c>
      <c r="C28" s="2">
        <v>4974692</v>
      </c>
      <c r="D28" s="3">
        <v>98284390</v>
      </c>
      <c r="E28" s="3" t="s">
        <v>12</v>
      </c>
      <c r="F28" s="3" t="s">
        <v>94</v>
      </c>
      <c r="G28" s="2" t="s">
        <v>246</v>
      </c>
      <c r="H28" s="2" t="s">
        <v>253</v>
      </c>
      <c r="I28" s="2">
        <v>20230409</v>
      </c>
    </row>
    <row r="29" spans="1:9" ht="14.25" customHeight="1" x14ac:dyDescent="0.35">
      <c r="A29" s="2" t="s">
        <v>306</v>
      </c>
      <c r="B29" s="2" t="s">
        <v>307</v>
      </c>
      <c r="C29" s="2">
        <v>4974692</v>
      </c>
      <c r="D29" s="3">
        <v>98284390</v>
      </c>
      <c r="E29" s="3" t="s">
        <v>12</v>
      </c>
      <c r="F29" s="3" t="s">
        <v>94</v>
      </c>
      <c r="G29" s="2" t="s">
        <v>246</v>
      </c>
      <c r="H29" s="2" t="s">
        <v>253</v>
      </c>
      <c r="I29" s="2">
        <v>20230409</v>
      </c>
    </row>
    <row r="30" spans="1:9" ht="14.25" customHeight="1" x14ac:dyDescent="0.35">
      <c r="A30" s="2" t="s">
        <v>308</v>
      </c>
      <c r="B30" s="2" t="s">
        <v>309</v>
      </c>
      <c r="C30" s="2">
        <v>4849022</v>
      </c>
      <c r="D30" s="3">
        <v>97706452</v>
      </c>
      <c r="E30" s="3" t="s">
        <v>34</v>
      </c>
      <c r="F30" s="3" t="s">
        <v>37</v>
      </c>
      <c r="G30" s="2" t="s">
        <v>246</v>
      </c>
      <c r="H30" s="2" t="s">
        <v>253</v>
      </c>
      <c r="I30" s="2">
        <v>20230409</v>
      </c>
    </row>
    <row r="31" spans="1:9" ht="14.25" customHeight="1" x14ac:dyDescent="0.35">
      <c r="A31" s="2" t="s">
        <v>310</v>
      </c>
      <c r="B31" s="2" t="s">
        <v>311</v>
      </c>
      <c r="C31" s="2">
        <v>4849032</v>
      </c>
      <c r="D31" s="3">
        <v>20368922</v>
      </c>
      <c r="E31" s="3" t="s">
        <v>175</v>
      </c>
      <c r="F31" s="3" t="s">
        <v>174</v>
      </c>
      <c r="G31" s="2" t="s">
        <v>246</v>
      </c>
      <c r="H31" s="2" t="s">
        <v>253</v>
      </c>
      <c r="I31" s="2">
        <v>20230409</v>
      </c>
    </row>
    <row r="32" spans="1:9" ht="14.25" customHeight="1" x14ac:dyDescent="0.35">
      <c r="A32" s="2" t="s">
        <v>312</v>
      </c>
      <c r="B32" s="2" t="s">
        <v>313</v>
      </c>
      <c r="C32" s="2">
        <v>4849039</v>
      </c>
      <c r="D32" s="3">
        <v>92649787</v>
      </c>
      <c r="E32" s="3" t="s">
        <v>53</v>
      </c>
      <c r="F32" s="3" t="s">
        <v>64</v>
      </c>
      <c r="G32" s="2" t="s">
        <v>246</v>
      </c>
      <c r="H32" s="2" t="s">
        <v>267</v>
      </c>
      <c r="I32" s="2">
        <v>20230309</v>
      </c>
    </row>
    <row r="33" spans="1:9" ht="14.25" customHeight="1" x14ac:dyDescent="0.35">
      <c r="A33" s="2" t="s">
        <v>314</v>
      </c>
      <c r="B33" s="2" t="s">
        <v>315</v>
      </c>
      <c r="C33" s="2">
        <v>4234950</v>
      </c>
      <c r="D33" s="3">
        <v>92838542</v>
      </c>
      <c r="E33" s="3" t="s">
        <v>39</v>
      </c>
      <c r="F33" s="3" t="s">
        <v>153</v>
      </c>
      <c r="G33" s="2" t="s">
        <v>246</v>
      </c>
      <c r="H33" s="2" t="s">
        <v>258</v>
      </c>
      <c r="I33" s="2">
        <v>20230309</v>
      </c>
    </row>
    <row r="34" spans="1:9" ht="14.25" customHeight="1" x14ac:dyDescent="0.35">
      <c r="A34" s="2" t="s">
        <v>316</v>
      </c>
      <c r="B34" s="2" t="s">
        <v>317</v>
      </c>
      <c r="C34" s="2">
        <v>4234950</v>
      </c>
      <c r="D34" s="3">
        <v>92838542</v>
      </c>
      <c r="E34" s="3" t="s">
        <v>39</v>
      </c>
      <c r="F34" s="3" t="s">
        <v>153</v>
      </c>
      <c r="G34" s="2" t="s">
        <v>246</v>
      </c>
      <c r="H34" s="2" t="s">
        <v>258</v>
      </c>
      <c r="I34" s="2">
        <v>20230409</v>
      </c>
    </row>
    <row r="35" spans="1:9" ht="14.25" customHeight="1" x14ac:dyDescent="0.35">
      <c r="A35" s="2" t="s">
        <v>318</v>
      </c>
      <c r="B35" s="2" t="s">
        <v>319</v>
      </c>
      <c r="C35" s="2">
        <v>4955224</v>
      </c>
      <c r="D35" s="3">
        <v>98459869</v>
      </c>
      <c r="E35" s="3" t="s">
        <v>39</v>
      </c>
      <c r="F35" s="3" t="s">
        <v>38</v>
      </c>
      <c r="G35" s="2" t="s">
        <v>246</v>
      </c>
      <c r="H35" s="2" t="s">
        <v>258</v>
      </c>
      <c r="I35" s="2">
        <v>20230409</v>
      </c>
    </row>
    <row r="36" spans="1:9" ht="14.25" customHeight="1" x14ac:dyDescent="0.35">
      <c r="A36" s="2" t="s">
        <v>320</v>
      </c>
      <c r="B36" s="2" t="s">
        <v>321</v>
      </c>
      <c r="C36" s="2">
        <v>4974692</v>
      </c>
      <c r="D36" s="3">
        <v>98284390</v>
      </c>
      <c r="E36" s="3" t="s">
        <v>12</v>
      </c>
      <c r="F36" s="3" t="s">
        <v>94</v>
      </c>
      <c r="G36" s="2" t="s">
        <v>246</v>
      </c>
      <c r="H36" s="2" t="s">
        <v>253</v>
      </c>
      <c r="I36" s="2">
        <v>20230309</v>
      </c>
    </row>
    <row r="37" spans="1:9" ht="14.25" customHeight="1" x14ac:dyDescent="0.35">
      <c r="A37" s="2" t="s">
        <v>322</v>
      </c>
      <c r="B37" s="2" t="s">
        <v>323</v>
      </c>
      <c r="C37" s="2">
        <v>4234964</v>
      </c>
      <c r="D37" s="3">
        <v>92024632</v>
      </c>
      <c r="E37" s="3" t="s">
        <v>39</v>
      </c>
      <c r="F37" s="3" t="s">
        <v>156</v>
      </c>
      <c r="G37" s="2" t="s">
        <v>246</v>
      </c>
      <c r="H37" s="2" t="s">
        <v>258</v>
      </c>
      <c r="I37" s="2">
        <v>20230309</v>
      </c>
    </row>
    <row r="38" spans="1:9" ht="14.25" customHeight="1" x14ac:dyDescent="0.35">
      <c r="A38" s="2" t="s">
        <v>324</v>
      </c>
      <c r="B38" s="2" t="s">
        <v>325</v>
      </c>
      <c r="C38" s="2">
        <v>4955224</v>
      </c>
      <c r="D38" s="3">
        <v>98459869</v>
      </c>
      <c r="E38" s="3" t="s">
        <v>39</v>
      </c>
      <c r="F38" s="3" t="s">
        <v>38</v>
      </c>
      <c r="G38" s="2" t="s">
        <v>246</v>
      </c>
      <c r="H38" s="2" t="s">
        <v>258</v>
      </c>
      <c r="I38" s="2">
        <v>20230409</v>
      </c>
    </row>
    <row r="39" spans="1:9" ht="14.25" customHeight="1" x14ac:dyDescent="0.35">
      <c r="A39" s="2" t="s">
        <v>326</v>
      </c>
      <c r="B39" s="2" t="s">
        <v>327</v>
      </c>
      <c r="C39" s="2">
        <v>4834084</v>
      </c>
      <c r="D39" s="3">
        <v>92229320</v>
      </c>
      <c r="E39" s="3" t="s">
        <v>39</v>
      </c>
      <c r="F39" s="3" t="s">
        <v>207</v>
      </c>
      <c r="G39" s="2" t="s">
        <v>246</v>
      </c>
      <c r="H39" s="2" t="s">
        <v>253</v>
      </c>
      <c r="I39" s="2">
        <v>20230309</v>
      </c>
    </row>
    <row r="40" spans="1:9" ht="14.25" customHeight="1" x14ac:dyDescent="0.35">
      <c r="A40" s="2" t="s">
        <v>328</v>
      </c>
      <c r="B40" s="2" t="s">
        <v>329</v>
      </c>
      <c r="C40" s="2">
        <v>4974650</v>
      </c>
      <c r="D40" s="3">
        <v>92225552</v>
      </c>
      <c r="E40" s="3" t="s">
        <v>39</v>
      </c>
      <c r="F40" s="3" t="s">
        <v>118</v>
      </c>
      <c r="G40" s="2" t="s">
        <v>246</v>
      </c>
      <c r="H40" s="2" t="s">
        <v>253</v>
      </c>
      <c r="I40" s="2">
        <v>20230309</v>
      </c>
    </row>
    <row r="41" spans="1:9" ht="14.25" customHeight="1" x14ac:dyDescent="0.35">
      <c r="A41" s="2" t="s">
        <v>330</v>
      </c>
      <c r="B41" s="2" t="s">
        <v>331</v>
      </c>
      <c r="C41" s="2">
        <v>4974528</v>
      </c>
      <c r="D41" s="3">
        <v>98683676</v>
      </c>
      <c r="E41" s="3" t="s">
        <v>53</v>
      </c>
      <c r="F41" s="3" t="s">
        <v>85</v>
      </c>
      <c r="G41" s="2" t="s">
        <v>246</v>
      </c>
      <c r="H41" s="2" t="s">
        <v>253</v>
      </c>
      <c r="I41" s="2">
        <v>20230309</v>
      </c>
    </row>
    <row r="42" spans="1:9" ht="14.25" customHeight="1" x14ac:dyDescent="0.35">
      <c r="A42" s="2" t="s">
        <v>332</v>
      </c>
      <c r="B42" s="2" t="s">
        <v>333</v>
      </c>
      <c r="C42" s="2">
        <v>4974676</v>
      </c>
      <c r="D42" s="3">
        <v>20926456</v>
      </c>
      <c r="E42" s="3" t="s">
        <v>39</v>
      </c>
      <c r="F42" s="3" t="s">
        <v>128</v>
      </c>
      <c r="G42" s="2" t="s">
        <v>246</v>
      </c>
      <c r="H42" s="2" t="s">
        <v>253</v>
      </c>
      <c r="I42" s="2">
        <v>20230409</v>
      </c>
    </row>
    <row r="43" spans="1:9" ht="14.25" customHeight="1" x14ac:dyDescent="0.35">
      <c r="A43" s="2" t="s">
        <v>334</v>
      </c>
      <c r="B43" s="2" t="s">
        <v>335</v>
      </c>
      <c r="C43" s="2">
        <v>4849033</v>
      </c>
      <c r="D43" s="3">
        <v>92294266</v>
      </c>
      <c r="E43" s="3" t="s">
        <v>115</v>
      </c>
      <c r="F43" s="3" t="s">
        <v>114</v>
      </c>
      <c r="G43" s="2" t="s">
        <v>246</v>
      </c>
      <c r="H43" s="2" t="s">
        <v>258</v>
      </c>
      <c r="I43" s="2">
        <v>20230209</v>
      </c>
    </row>
    <row r="44" spans="1:9" ht="14.25" customHeight="1" x14ac:dyDescent="0.35">
      <c r="A44" s="2" t="s">
        <v>336</v>
      </c>
      <c r="B44" s="2" t="s">
        <v>337</v>
      </c>
      <c r="C44" s="2">
        <v>4234950</v>
      </c>
      <c r="D44" s="3">
        <v>92838542</v>
      </c>
      <c r="E44" s="3" t="s">
        <v>39</v>
      </c>
      <c r="F44" s="3" t="s">
        <v>153</v>
      </c>
      <c r="G44" s="2" t="s">
        <v>246</v>
      </c>
      <c r="H44" s="2" t="s">
        <v>258</v>
      </c>
      <c r="I44" s="2">
        <v>20230409</v>
      </c>
    </row>
    <row r="45" spans="1:9" ht="14.25" customHeight="1" x14ac:dyDescent="0.35">
      <c r="A45" s="2" t="s">
        <v>338</v>
      </c>
      <c r="B45" s="2" t="s">
        <v>339</v>
      </c>
      <c r="C45" s="2">
        <v>4837969</v>
      </c>
      <c r="D45" s="3">
        <v>98427626</v>
      </c>
      <c r="E45" s="3" t="s">
        <v>19</v>
      </c>
      <c r="F45" s="3" t="s">
        <v>18</v>
      </c>
      <c r="G45" s="2" t="s">
        <v>246</v>
      </c>
      <c r="H45" s="2" t="s">
        <v>253</v>
      </c>
      <c r="I45" s="2">
        <v>20230409</v>
      </c>
    </row>
    <row r="46" spans="1:9" ht="14.25" customHeight="1" x14ac:dyDescent="0.35">
      <c r="A46" s="2" t="s">
        <v>340</v>
      </c>
      <c r="B46" s="2" t="s">
        <v>341</v>
      </c>
      <c r="C46" s="2">
        <v>4974552</v>
      </c>
      <c r="D46" s="3">
        <v>92495422</v>
      </c>
      <c r="E46" s="3" t="s">
        <v>39</v>
      </c>
      <c r="F46" s="3" t="s">
        <v>67</v>
      </c>
      <c r="G46" s="2" t="s">
        <v>246</v>
      </c>
      <c r="H46" s="2" t="s">
        <v>258</v>
      </c>
      <c r="I46" s="2">
        <v>20230309</v>
      </c>
    </row>
    <row r="47" spans="1:9" ht="14.25" customHeight="1" x14ac:dyDescent="0.35">
      <c r="A47" s="2" t="s">
        <v>342</v>
      </c>
      <c r="B47" s="2" t="s">
        <v>343</v>
      </c>
      <c r="C47" s="2">
        <v>4834084</v>
      </c>
      <c r="D47" s="3">
        <v>92229320</v>
      </c>
      <c r="E47" s="3" t="s">
        <v>39</v>
      </c>
      <c r="F47" s="3" t="s">
        <v>207</v>
      </c>
      <c r="G47" s="2" t="s">
        <v>246</v>
      </c>
      <c r="H47" s="2" t="s">
        <v>267</v>
      </c>
      <c r="I47" s="2">
        <v>20230409</v>
      </c>
    </row>
    <row r="48" spans="1:9" ht="14.25" customHeight="1" x14ac:dyDescent="0.35">
      <c r="A48" s="2" t="s">
        <v>344</v>
      </c>
      <c r="B48" s="2" t="s">
        <v>345</v>
      </c>
      <c r="C48" s="2">
        <v>4974552</v>
      </c>
      <c r="D48" s="3">
        <v>92495422</v>
      </c>
      <c r="E48" s="3" t="s">
        <v>39</v>
      </c>
      <c r="F48" s="3" t="s">
        <v>67</v>
      </c>
      <c r="G48" s="2" t="s">
        <v>246</v>
      </c>
      <c r="H48" s="2" t="s">
        <v>258</v>
      </c>
      <c r="I48" s="2">
        <v>20230309</v>
      </c>
    </row>
    <row r="49" spans="1:9" ht="14.25" customHeight="1" x14ac:dyDescent="0.35">
      <c r="A49" s="2" t="s">
        <v>346</v>
      </c>
      <c r="B49" s="2" t="s">
        <v>347</v>
      </c>
      <c r="C49" s="2">
        <v>4974692</v>
      </c>
      <c r="D49" s="3">
        <v>98284390</v>
      </c>
      <c r="E49" s="3" t="s">
        <v>12</v>
      </c>
      <c r="F49" s="3" t="s">
        <v>94</v>
      </c>
      <c r="G49" s="2" t="s">
        <v>246</v>
      </c>
      <c r="H49" s="2" t="s">
        <v>253</v>
      </c>
      <c r="I49" s="2">
        <v>20230309</v>
      </c>
    </row>
    <row r="50" spans="1:9" ht="14.25" customHeight="1" x14ac:dyDescent="0.35">
      <c r="A50" s="2" t="s">
        <v>348</v>
      </c>
      <c r="B50" s="2" t="s">
        <v>349</v>
      </c>
      <c r="C50" s="2">
        <v>4955293</v>
      </c>
      <c r="D50" s="3">
        <v>92708070</v>
      </c>
      <c r="E50" s="3" t="s">
        <v>30</v>
      </c>
      <c r="F50" s="3" t="s">
        <v>29</v>
      </c>
      <c r="G50" s="2" t="s">
        <v>246</v>
      </c>
      <c r="H50" s="2" t="s">
        <v>253</v>
      </c>
      <c r="I50" s="2">
        <v>20230409</v>
      </c>
    </row>
    <row r="51" spans="1:9" ht="14.25" customHeight="1" x14ac:dyDescent="0.35">
      <c r="A51" s="2" t="s">
        <v>350</v>
      </c>
      <c r="B51" s="2" t="s">
        <v>351</v>
      </c>
      <c r="C51" s="2">
        <v>4974679</v>
      </c>
      <c r="D51" s="3">
        <v>98668934</v>
      </c>
      <c r="E51" s="3" t="s">
        <v>126</v>
      </c>
      <c r="F51" s="3" t="s">
        <v>125</v>
      </c>
      <c r="G51" s="2" t="s">
        <v>246</v>
      </c>
      <c r="H51" s="2" t="s">
        <v>253</v>
      </c>
      <c r="I51" s="2">
        <v>20230309</v>
      </c>
    </row>
    <row r="52" spans="1:9" ht="14.25" customHeight="1" x14ac:dyDescent="0.35">
      <c r="A52" s="2" t="s">
        <v>352</v>
      </c>
      <c r="B52" s="2" t="s">
        <v>353</v>
      </c>
      <c r="C52" s="2">
        <v>4955224</v>
      </c>
      <c r="D52" s="3">
        <v>98459869</v>
      </c>
      <c r="E52" s="3" t="s">
        <v>39</v>
      </c>
      <c r="F52" s="3" t="s">
        <v>38</v>
      </c>
      <c r="G52" s="2" t="s">
        <v>246</v>
      </c>
      <c r="H52" s="2" t="s">
        <v>253</v>
      </c>
      <c r="I52" s="2">
        <v>20230309</v>
      </c>
    </row>
    <row r="53" spans="1:9" ht="14.25" customHeight="1" x14ac:dyDescent="0.35">
      <c r="A53" s="2" t="s">
        <v>354</v>
      </c>
      <c r="B53" s="2" t="s">
        <v>355</v>
      </c>
      <c r="C53" s="2">
        <v>4974628</v>
      </c>
      <c r="D53" s="3">
        <v>92904292</v>
      </c>
      <c r="E53" s="3" t="s">
        <v>53</v>
      </c>
      <c r="F53" s="3" t="s">
        <v>108</v>
      </c>
      <c r="G53" s="2" t="s">
        <v>246</v>
      </c>
      <c r="H53" s="2" t="s">
        <v>267</v>
      </c>
      <c r="I53" s="2">
        <v>20230309</v>
      </c>
    </row>
    <row r="54" spans="1:9" ht="14.25" customHeight="1" x14ac:dyDescent="0.35">
      <c r="A54" s="2" t="s">
        <v>356</v>
      </c>
      <c r="B54" s="2" t="s">
        <v>357</v>
      </c>
      <c r="C54" s="2">
        <v>4974552</v>
      </c>
      <c r="D54" s="3">
        <v>92495422</v>
      </c>
      <c r="E54" s="3" t="s">
        <v>39</v>
      </c>
      <c r="F54" s="3" t="s">
        <v>67</v>
      </c>
      <c r="G54" s="2" t="s">
        <v>246</v>
      </c>
      <c r="H54" s="2" t="s">
        <v>258</v>
      </c>
      <c r="I54" s="2">
        <v>20230309</v>
      </c>
    </row>
    <row r="55" spans="1:9" ht="14.25" customHeight="1" x14ac:dyDescent="0.35">
      <c r="A55" s="2" t="s">
        <v>358</v>
      </c>
      <c r="B55" s="2" t="s">
        <v>359</v>
      </c>
      <c r="C55" s="2">
        <v>4837969</v>
      </c>
      <c r="D55" s="3">
        <v>98427626</v>
      </c>
      <c r="E55" s="3" t="s">
        <v>19</v>
      </c>
      <c r="F55" s="3" t="s">
        <v>18</v>
      </c>
      <c r="G55" s="2" t="s">
        <v>246</v>
      </c>
      <c r="H55" s="2" t="s">
        <v>258</v>
      </c>
      <c r="I55" s="2">
        <v>20230409</v>
      </c>
    </row>
    <row r="56" spans="1:9" ht="14.25" customHeight="1" x14ac:dyDescent="0.35">
      <c r="A56" s="2" t="s">
        <v>360</v>
      </c>
      <c r="B56" s="2" t="s">
        <v>361</v>
      </c>
      <c r="C56" s="2">
        <v>4834900</v>
      </c>
      <c r="D56" s="3">
        <v>20352634</v>
      </c>
      <c r="E56" s="3" t="s">
        <v>39</v>
      </c>
      <c r="F56" s="3" t="s">
        <v>210</v>
      </c>
      <c r="G56" s="2" t="s">
        <v>246</v>
      </c>
      <c r="H56" s="2" t="s">
        <v>258</v>
      </c>
      <c r="I56" s="2">
        <v>20230409</v>
      </c>
    </row>
    <row r="57" spans="1:9" ht="14.25" customHeight="1" x14ac:dyDescent="0.35">
      <c r="A57" s="2" t="s">
        <v>362</v>
      </c>
      <c r="B57" s="2" t="s">
        <v>363</v>
      </c>
      <c r="C57" s="2">
        <v>4974692</v>
      </c>
      <c r="D57" s="3">
        <v>98284390</v>
      </c>
      <c r="E57" s="3" t="s">
        <v>12</v>
      </c>
      <c r="F57" s="3" t="s">
        <v>94</v>
      </c>
      <c r="G57" s="2" t="s">
        <v>246</v>
      </c>
      <c r="H57" s="2" t="s">
        <v>364</v>
      </c>
      <c r="I57" s="2">
        <v>20230409</v>
      </c>
    </row>
    <row r="58" spans="1:9" ht="14.25" customHeight="1" x14ac:dyDescent="0.35">
      <c r="A58" s="2" t="s">
        <v>365</v>
      </c>
      <c r="B58" s="2" t="s">
        <v>366</v>
      </c>
      <c r="C58" s="2">
        <v>4974692</v>
      </c>
      <c r="D58" s="3">
        <v>98284390</v>
      </c>
      <c r="E58" s="3" t="s">
        <v>12</v>
      </c>
      <c r="F58" s="3" t="s">
        <v>94</v>
      </c>
      <c r="G58" s="2" t="s">
        <v>246</v>
      </c>
      <c r="H58" s="2" t="s">
        <v>364</v>
      </c>
      <c r="I58" s="2">
        <v>20230409</v>
      </c>
    </row>
    <row r="59" spans="1:9" ht="14.25" customHeight="1" x14ac:dyDescent="0.35">
      <c r="A59" s="2" t="s">
        <v>367</v>
      </c>
      <c r="B59" s="2" t="s">
        <v>368</v>
      </c>
      <c r="C59" s="2">
        <v>4834084</v>
      </c>
      <c r="D59" s="3">
        <v>92229320</v>
      </c>
      <c r="E59" s="3" t="s">
        <v>39</v>
      </c>
      <c r="F59" s="3" t="s">
        <v>207</v>
      </c>
      <c r="G59" s="2" t="s">
        <v>246</v>
      </c>
      <c r="H59" s="2" t="s">
        <v>267</v>
      </c>
      <c r="I59" s="2">
        <v>20230309</v>
      </c>
    </row>
    <row r="60" spans="1:9" ht="14.25" customHeight="1" x14ac:dyDescent="0.35">
      <c r="A60" s="2" t="s">
        <v>369</v>
      </c>
      <c r="B60" s="2" t="s">
        <v>370</v>
      </c>
      <c r="C60" s="2">
        <v>4834020</v>
      </c>
      <c r="D60" s="3">
        <v>92655462</v>
      </c>
      <c r="E60" s="3" t="s">
        <v>39</v>
      </c>
      <c r="F60" s="3" t="s">
        <v>209</v>
      </c>
      <c r="G60" s="2" t="s">
        <v>246</v>
      </c>
      <c r="H60" s="2" t="s">
        <v>267</v>
      </c>
      <c r="I60" s="2">
        <v>20230409</v>
      </c>
    </row>
    <row r="61" spans="1:9" ht="14.25" customHeight="1" x14ac:dyDescent="0.35">
      <c r="A61" s="2" t="s">
        <v>371</v>
      </c>
      <c r="B61" s="2" t="s">
        <v>372</v>
      </c>
      <c r="C61" s="2">
        <v>4849039</v>
      </c>
      <c r="D61" s="3">
        <v>92649787</v>
      </c>
      <c r="E61" s="3" t="s">
        <v>53</v>
      </c>
      <c r="F61" s="3" t="s">
        <v>64</v>
      </c>
      <c r="G61" s="2" t="s">
        <v>246</v>
      </c>
      <c r="H61" s="2" t="s">
        <v>247</v>
      </c>
      <c r="I61" s="2">
        <v>20230409</v>
      </c>
    </row>
    <row r="62" spans="1:9" ht="14.25" customHeight="1" x14ac:dyDescent="0.35">
      <c r="A62" s="2" t="s">
        <v>373</v>
      </c>
      <c r="B62" s="2" t="s">
        <v>374</v>
      </c>
      <c r="C62" s="2">
        <v>4974523</v>
      </c>
      <c r="D62" s="3">
        <v>98620068</v>
      </c>
      <c r="E62" s="3" t="s">
        <v>39</v>
      </c>
      <c r="F62" s="3" t="s">
        <v>83</v>
      </c>
      <c r="G62" s="2" t="s">
        <v>246</v>
      </c>
      <c r="H62" s="2" t="s">
        <v>258</v>
      </c>
      <c r="I62" s="2">
        <v>20230409</v>
      </c>
    </row>
    <row r="63" spans="1:9" ht="14.25" customHeight="1" x14ac:dyDescent="0.35">
      <c r="A63" s="2" t="s">
        <v>375</v>
      </c>
      <c r="B63" s="2" t="s">
        <v>376</v>
      </c>
      <c r="C63" s="2">
        <v>4834084</v>
      </c>
      <c r="D63" s="3">
        <v>92229320</v>
      </c>
      <c r="E63" s="3" t="s">
        <v>39</v>
      </c>
      <c r="F63" s="3" t="s">
        <v>207</v>
      </c>
      <c r="G63" s="2" t="s">
        <v>246</v>
      </c>
      <c r="H63" s="2" t="s">
        <v>253</v>
      </c>
      <c r="I63" s="2">
        <v>20230309</v>
      </c>
    </row>
    <row r="64" spans="1:9" ht="14.25" customHeight="1" x14ac:dyDescent="0.35">
      <c r="A64" s="2" t="s">
        <v>377</v>
      </c>
      <c r="B64" s="2" t="s">
        <v>378</v>
      </c>
      <c r="C64" s="2">
        <v>4234950</v>
      </c>
      <c r="D64" s="3">
        <v>92838542</v>
      </c>
      <c r="E64" s="3" t="s">
        <v>39</v>
      </c>
      <c r="F64" s="3" t="s">
        <v>153</v>
      </c>
      <c r="G64" s="2" t="s">
        <v>246</v>
      </c>
      <c r="H64" s="2" t="s">
        <v>258</v>
      </c>
      <c r="I64" s="2">
        <v>20230409</v>
      </c>
    </row>
    <row r="65" spans="1:9" ht="14.25" customHeight="1" x14ac:dyDescent="0.35">
      <c r="A65" s="2" t="s">
        <v>379</v>
      </c>
      <c r="B65" s="2" t="s">
        <v>380</v>
      </c>
      <c r="C65" s="2">
        <v>4840276</v>
      </c>
      <c r="D65" s="3">
        <v>92294264</v>
      </c>
      <c r="E65" s="3" t="s">
        <v>45</v>
      </c>
      <c r="F65" s="3" t="s">
        <v>44</v>
      </c>
      <c r="G65" s="2" t="s">
        <v>246</v>
      </c>
      <c r="H65" s="2" t="s">
        <v>258</v>
      </c>
      <c r="I65" s="2">
        <v>20230309</v>
      </c>
    </row>
    <row r="66" spans="1:9" ht="14.25" customHeight="1" x14ac:dyDescent="0.35">
      <c r="A66" s="2" t="s">
        <v>381</v>
      </c>
      <c r="B66" s="2" t="s">
        <v>382</v>
      </c>
      <c r="C66" s="2">
        <v>4802860</v>
      </c>
      <c r="D66" s="3">
        <v>92495476</v>
      </c>
      <c r="E66" s="3" t="s">
        <v>39</v>
      </c>
      <c r="F66" s="3" t="s">
        <v>186</v>
      </c>
      <c r="G66" s="2" t="s">
        <v>246</v>
      </c>
      <c r="H66" s="2" t="s">
        <v>267</v>
      </c>
      <c r="I66" s="2">
        <v>20230309</v>
      </c>
    </row>
    <row r="67" spans="1:9" ht="14.25" customHeight="1" x14ac:dyDescent="0.35">
      <c r="A67" s="2" t="s">
        <v>383</v>
      </c>
      <c r="B67" s="2" t="s">
        <v>384</v>
      </c>
      <c r="C67" s="2">
        <v>4974676</v>
      </c>
      <c r="D67" s="3">
        <v>20926456</v>
      </c>
      <c r="E67" s="3" t="s">
        <v>39</v>
      </c>
      <c r="F67" s="3" t="s">
        <v>128</v>
      </c>
      <c r="G67" s="2" t="s">
        <v>246</v>
      </c>
      <c r="H67" s="2" t="s">
        <v>253</v>
      </c>
      <c r="I67" s="2">
        <v>20230309</v>
      </c>
    </row>
    <row r="68" spans="1:9" ht="14.25" customHeight="1" x14ac:dyDescent="0.35">
      <c r="A68" s="2" t="s">
        <v>385</v>
      </c>
      <c r="B68" s="2" t="s">
        <v>386</v>
      </c>
      <c r="C68" s="2">
        <v>4849027</v>
      </c>
      <c r="D68" s="3">
        <v>97222498</v>
      </c>
      <c r="E68" s="3" t="s">
        <v>34</v>
      </c>
      <c r="F68" s="3" t="s">
        <v>40</v>
      </c>
      <c r="G68" s="2" t="s">
        <v>246</v>
      </c>
      <c r="H68" s="2" t="s">
        <v>253</v>
      </c>
      <c r="I68" s="2">
        <v>20230309</v>
      </c>
    </row>
    <row r="69" spans="1:9" ht="14.25" customHeight="1" x14ac:dyDescent="0.35">
      <c r="A69" s="2" t="s">
        <v>387</v>
      </c>
      <c r="B69" s="2" t="s">
        <v>388</v>
      </c>
      <c r="C69" s="2">
        <v>4849039</v>
      </c>
      <c r="D69" s="3">
        <v>92649787</v>
      </c>
      <c r="E69" s="3" t="s">
        <v>53</v>
      </c>
      <c r="F69" s="3" t="s">
        <v>64</v>
      </c>
      <c r="G69" s="2" t="s">
        <v>246</v>
      </c>
      <c r="H69" s="2" t="s">
        <v>267</v>
      </c>
      <c r="I69" s="2">
        <v>20230309</v>
      </c>
    </row>
    <row r="70" spans="1:9" ht="14.25" customHeight="1" x14ac:dyDescent="0.35">
      <c r="A70" s="2" t="s">
        <v>389</v>
      </c>
      <c r="B70" s="2" t="s">
        <v>390</v>
      </c>
      <c r="C70" s="2">
        <v>4834900</v>
      </c>
      <c r="D70" s="3">
        <v>20352634</v>
      </c>
      <c r="E70" s="3" t="s">
        <v>39</v>
      </c>
      <c r="F70" s="3" t="s">
        <v>210</v>
      </c>
      <c r="G70" s="2" t="s">
        <v>246</v>
      </c>
      <c r="H70" s="2" t="s">
        <v>258</v>
      </c>
      <c r="I70" s="2">
        <v>20230309</v>
      </c>
    </row>
    <row r="71" spans="1:9" ht="14.25" customHeight="1" x14ac:dyDescent="0.35">
      <c r="A71" s="2" t="s">
        <v>391</v>
      </c>
      <c r="B71" s="2" t="s">
        <v>392</v>
      </c>
      <c r="C71" s="2">
        <v>4974650</v>
      </c>
      <c r="D71" s="3">
        <v>92225552</v>
      </c>
      <c r="E71" s="3" t="s">
        <v>39</v>
      </c>
      <c r="F71" s="3" t="s">
        <v>118</v>
      </c>
      <c r="G71" s="2" t="s">
        <v>246</v>
      </c>
      <c r="H71" s="2" t="s">
        <v>253</v>
      </c>
      <c r="I71" s="2">
        <v>20230309</v>
      </c>
    </row>
    <row r="72" spans="1:9" ht="14.25" customHeight="1" x14ac:dyDescent="0.35">
      <c r="A72" s="2" t="s">
        <v>393</v>
      </c>
      <c r="B72" s="2" t="s">
        <v>394</v>
      </c>
      <c r="C72" s="2">
        <v>4974692</v>
      </c>
      <c r="D72" s="3">
        <v>98284390</v>
      </c>
      <c r="E72" s="3" t="s">
        <v>12</v>
      </c>
      <c r="F72" s="3" t="s">
        <v>94</v>
      </c>
      <c r="G72" s="2" t="s">
        <v>246</v>
      </c>
      <c r="H72" s="2" t="s">
        <v>253</v>
      </c>
      <c r="I72" s="2">
        <v>20230409</v>
      </c>
    </row>
    <row r="73" spans="1:9" ht="14.25" customHeight="1" x14ac:dyDescent="0.35">
      <c r="A73" s="2" t="s">
        <v>395</v>
      </c>
      <c r="B73" s="2" t="s">
        <v>396</v>
      </c>
      <c r="C73" s="2">
        <v>4234950</v>
      </c>
      <c r="D73" s="3">
        <v>92838542</v>
      </c>
      <c r="E73" s="3" t="s">
        <v>39</v>
      </c>
      <c r="F73" s="3" t="s">
        <v>153</v>
      </c>
      <c r="G73" s="2" t="s">
        <v>246</v>
      </c>
      <c r="H73" s="2" t="s">
        <v>258</v>
      </c>
      <c r="I73" s="2">
        <v>20230409</v>
      </c>
    </row>
    <row r="74" spans="1:9" ht="14.25" customHeight="1" x14ac:dyDescent="0.35">
      <c r="A74" s="2" t="s">
        <v>397</v>
      </c>
      <c r="B74" s="2" t="s">
        <v>398</v>
      </c>
      <c r="C74" s="2">
        <v>4955224</v>
      </c>
      <c r="D74" s="3">
        <v>98459869</v>
      </c>
      <c r="E74" s="3" t="s">
        <v>39</v>
      </c>
      <c r="F74" s="3" t="s">
        <v>38</v>
      </c>
      <c r="G74" s="2" t="s">
        <v>246</v>
      </c>
      <c r="H74" s="2" t="s">
        <v>247</v>
      </c>
      <c r="I74" s="2">
        <v>20230309</v>
      </c>
    </row>
    <row r="75" spans="1:9" ht="14.25" customHeight="1" x14ac:dyDescent="0.35">
      <c r="A75" s="2" t="s">
        <v>399</v>
      </c>
      <c r="B75" s="2" t="s">
        <v>400</v>
      </c>
      <c r="C75" s="2">
        <v>4974692</v>
      </c>
      <c r="D75" s="3">
        <v>98284390</v>
      </c>
      <c r="E75" s="3" t="s">
        <v>12</v>
      </c>
      <c r="F75" s="3" t="s">
        <v>94</v>
      </c>
      <c r="G75" s="2" t="s">
        <v>246</v>
      </c>
      <c r="H75" s="2" t="s">
        <v>253</v>
      </c>
      <c r="I75" s="2">
        <v>20230309</v>
      </c>
    </row>
    <row r="76" spans="1:9" ht="14.25" customHeight="1" x14ac:dyDescent="0.35">
      <c r="A76" s="2" t="s">
        <v>401</v>
      </c>
      <c r="B76" s="2" t="s">
        <v>402</v>
      </c>
      <c r="C76" s="2">
        <v>4955224</v>
      </c>
      <c r="D76" s="3">
        <v>98459869</v>
      </c>
      <c r="E76" s="3" t="s">
        <v>39</v>
      </c>
      <c r="F76" s="3" t="s">
        <v>38</v>
      </c>
      <c r="G76" s="2" t="s">
        <v>246</v>
      </c>
      <c r="H76" s="2" t="s">
        <v>267</v>
      </c>
      <c r="I76" s="2">
        <v>20230409</v>
      </c>
    </row>
    <row r="77" spans="1:9" ht="14.25" customHeight="1" x14ac:dyDescent="0.35">
      <c r="A77" s="2" t="s">
        <v>403</v>
      </c>
      <c r="B77" s="2" t="s">
        <v>404</v>
      </c>
      <c r="C77" s="2">
        <v>4837969</v>
      </c>
      <c r="D77" s="3">
        <v>98427626</v>
      </c>
      <c r="E77" s="3" t="s">
        <v>19</v>
      </c>
      <c r="F77" s="3" t="s">
        <v>18</v>
      </c>
      <c r="G77" s="2" t="s">
        <v>246</v>
      </c>
      <c r="H77" s="2" t="s">
        <v>253</v>
      </c>
      <c r="I77" s="2">
        <v>20230309</v>
      </c>
    </row>
    <row r="78" spans="1:9" ht="14.25" customHeight="1" x14ac:dyDescent="0.35">
      <c r="A78" s="2" t="s">
        <v>405</v>
      </c>
      <c r="B78" s="2" t="s">
        <v>406</v>
      </c>
      <c r="C78" s="2">
        <v>4840276</v>
      </c>
      <c r="D78" s="3">
        <v>92294264</v>
      </c>
      <c r="E78" s="3" t="s">
        <v>45</v>
      </c>
      <c r="F78" s="3" t="s">
        <v>44</v>
      </c>
      <c r="G78" s="2" t="s">
        <v>246</v>
      </c>
      <c r="H78" s="2" t="s">
        <v>258</v>
      </c>
      <c r="I78" s="2">
        <v>20230409</v>
      </c>
    </row>
    <row r="79" spans="1:9" ht="14.25" customHeight="1" x14ac:dyDescent="0.35">
      <c r="A79" s="2" t="s">
        <v>407</v>
      </c>
      <c r="B79" s="2" t="s">
        <v>408</v>
      </c>
      <c r="C79" s="2">
        <v>4974692</v>
      </c>
      <c r="D79" s="3">
        <v>98284390</v>
      </c>
      <c r="E79" s="3" t="s">
        <v>12</v>
      </c>
      <c r="F79" s="3" t="s">
        <v>94</v>
      </c>
      <c r="G79" s="2" t="s">
        <v>246</v>
      </c>
      <c r="H79" s="2" t="s">
        <v>409</v>
      </c>
      <c r="I79" s="2">
        <v>20230309</v>
      </c>
    </row>
    <row r="80" spans="1:9" ht="14.25" customHeight="1" x14ac:dyDescent="0.35">
      <c r="A80" s="2" t="s">
        <v>410</v>
      </c>
      <c r="B80" s="2" t="s">
        <v>411</v>
      </c>
      <c r="C80" s="2">
        <v>4234950</v>
      </c>
      <c r="D80" s="3">
        <v>92838542</v>
      </c>
      <c r="E80" s="3" t="s">
        <v>39</v>
      </c>
      <c r="F80" s="3" t="s">
        <v>153</v>
      </c>
      <c r="G80" s="2" t="s">
        <v>246</v>
      </c>
      <c r="H80" s="2" t="s">
        <v>253</v>
      </c>
      <c r="I80" s="2">
        <v>20230409</v>
      </c>
    </row>
    <row r="81" spans="1:9" ht="14.25" customHeight="1" x14ac:dyDescent="0.35">
      <c r="A81" s="2" t="s">
        <v>412</v>
      </c>
      <c r="B81" s="2" t="s">
        <v>413</v>
      </c>
      <c r="C81" s="2">
        <v>4974692</v>
      </c>
      <c r="D81" s="3">
        <v>98284390</v>
      </c>
      <c r="E81" s="3" t="s">
        <v>12</v>
      </c>
      <c r="F81" s="3" t="s">
        <v>94</v>
      </c>
      <c r="G81" s="2" t="s">
        <v>246</v>
      </c>
      <c r="H81" s="2" t="s">
        <v>253</v>
      </c>
      <c r="I81" s="2">
        <v>20230409</v>
      </c>
    </row>
    <row r="82" spans="1:9" ht="14.25" customHeight="1" x14ac:dyDescent="0.35">
      <c r="A82" s="2" t="s">
        <v>414</v>
      </c>
      <c r="B82" s="2" t="s">
        <v>415</v>
      </c>
      <c r="C82" s="2">
        <v>4974577</v>
      </c>
      <c r="D82" s="3">
        <v>92088560</v>
      </c>
      <c r="E82" s="3" t="s">
        <v>39</v>
      </c>
      <c r="F82" s="3" t="s">
        <v>77</v>
      </c>
      <c r="G82" s="2" t="s">
        <v>246</v>
      </c>
      <c r="H82" s="2" t="s">
        <v>258</v>
      </c>
      <c r="I82" s="2">
        <v>20230309</v>
      </c>
    </row>
    <row r="83" spans="1:9" ht="14.25" customHeight="1" x14ac:dyDescent="0.35">
      <c r="A83" s="2" t="s">
        <v>416</v>
      </c>
      <c r="B83" s="2" t="s">
        <v>417</v>
      </c>
      <c r="C83" s="2">
        <v>4234950</v>
      </c>
      <c r="D83" s="3">
        <v>92838542</v>
      </c>
      <c r="E83" s="3" t="s">
        <v>39</v>
      </c>
      <c r="F83" s="3" t="s">
        <v>153</v>
      </c>
      <c r="G83" s="2" t="s">
        <v>246</v>
      </c>
      <c r="H83" s="2" t="s">
        <v>258</v>
      </c>
      <c r="I83" s="2">
        <v>20230309</v>
      </c>
    </row>
    <row r="84" spans="1:9" ht="14.25" customHeight="1" x14ac:dyDescent="0.35">
      <c r="A84" s="2" t="s">
        <v>418</v>
      </c>
      <c r="B84" s="2" t="s">
        <v>419</v>
      </c>
      <c r="C84" s="2">
        <v>4955925</v>
      </c>
      <c r="D84" s="3">
        <v>97786242</v>
      </c>
      <c r="E84" s="3" t="s">
        <v>15</v>
      </c>
      <c r="F84" s="3" t="s">
        <v>14</v>
      </c>
      <c r="G84" s="2" t="s">
        <v>246</v>
      </c>
      <c r="H84" s="2" t="s">
        <v>258</v>
      </c>
      <c r="I84" s="2">
        <v>20230409</v>
      </c>
    </row>
    <row r="85" spans="1:9" ht="14.25" customHeight="1" x14ac:dyDescent="0.35">
      <c r="A85" s="2" t="s">
        <v>420</v>
      </c>
      <c r="B85" s="2" t="s">
        <v>421</v>
      </c>
      <c r="C85" s="2">
        <v>4974692</v>
      </c>
      <c r="D85" s="3">
        <v>98284390</v>
      </c>
      <c r="E85" s="3" t="s">
        <v>12</v>
      </c>
      <c r="F85" s="3" t="s">
        <v>94</v>
      </c>
      <c r="G85" s="2" t="s">
        <v>246</v>
      </c>
      <c r="H85" s="2" t="s">
        <v>253</v>
      </c>
      <c r="I85" s="2">
        <v>20230409</v>
      </c>
    </row>
    <row r="86" spans="1:9" ht="14.25" customHeight="1" x14ac:dyDescent="0.35">
      <c r="A86" s="2" t="s">
        <v>422</v>
      </c>
      <c r="B86" s="2" t="s">
        <v>423</v>
      </c>
      <c r="C86" s="2">
        <v>4974692</v>
      </c>
      <c r="D86" s="3">
        <v>98284390</v>
      </c>
      <c r="E86" s="3" t="s">
        <v>12</v>
      </c>
      <c r="F86" s="3" t="s">
        <v>94</v>
      </c>
      <c r="G86" s="2" t="s">
        <v>246</v>
      </c>
      <c r="H86" s="2" t="s">
        <v>253</v>
      </c>
      <c r="I86" s="2">
        <v>20230409</v>
      </c>
    </row>
    <row r="87" spans="1:9" ht="14.25" customHeight="1" x14ac:dyDescent="0.35">
      <c r="A87" s="2" t="s">
        <v>424</v>
      </c>
      <c r="B87" s="2" t="s">
        <v>425</v>
      </c>
      <c r="C87" s="2">
        <v>4974676</v>
      </c>
      <c r="D87" s="3">
        <v>20926456</v>
      </c>
      <c r="E87" s="3" t="s">
        <v>39</v>
      </c>
      <c r="F87" s="3" t="s">
        <v>128</v>
      </c>
      <c r="G87" s="2" t="s">
        <v>246</v>
      </c>
      <c r="H87" s="2" t="s">
        <v>253</v>
      </c>
      <c r="I87" s="2">
        <v>20230409</v>
      </c>
    </row>
    <row r="88" spans="1:9" ht="14.25" customHeight="1" x14ac:dyDescent="0.35">
      <c r="A88" s="2" t="s">
        <v>426</v>
      </c>
      <c r="B88" s="2" t="s">
        <v>427</v>
      </c>
      <c r="C88" s="2">
        <v>4840276</v>
      </c>
      <c r="D88" s="3">
        <v>92294264</v>
      </c>
      <c r="E88" s="3" t="s">
        <v>45</v>
      </c>
      <c r="F88" s="3" t="s">
        <v>44</v>
      </c>
      <c r="G88" s="2" t="s">
        <v>246</v>
      </c>
      <c r="H88" s="2" t="s">
        <v>258</v>
      </c>
      <c r="I88" s="2">
        <v>20230409</v>
      </c>
    </row>
    <row r="89" spans="1:9" ht="14.25" customHeight="1" x14ac:dyDescent="0.35">
      <c r="A89" s="2" t="s">
        <v>428</v>
      </c>
      <c r="B89" s="2" t="s">
        <v>429</v>
      </c>
      <c r="C89" s="2">
        <v>4974650</v>
      </c>
      <c r="D89" s="3">
        <v>92225552</v>
      </c>
      <c r="E89" s="3" t="s">
        <v>39</v>
      </c>
      <c r="F89" s="3" t="s">
        <v>118</v>
      </c>
      <c r="G89" s="2" t="s">
        <v>246</v>
      </c>
      <c r="H89" s="2" t="s">
        <v>253</v>
      </c>
      <c r="I89" s="2">
        <v>20230409</v>
      </c>
    </row>
    <row r="90" spans="1:9" ht="14.25" customHeight="1" x14ac:dyDescent="0.35">
      <c r="A90" s="2" t="s">
        <v>430</v>
      </c>
      <c r="B90" s="2" t="s">
        <v>431</v>
      </c>
      <c r="C90" s="2">
        <v>5203369</v>
      </c>
      <c r="D90" s="3">
        <v>20353726</v>
      </c>
      <c r="E90" s="3" t="s">
        <v>23</v>
      </c>
      <c r="F90" s="3" t="s">
        <v>233</v>
      </c>
      <c r="G90" s="2" t="s">
        <v>246</v>
      </c>
      <c r="H90" s="2" t="s">
        <v>253</v>
      </c>
      <c r="I90" s="2">
        <v>20230409</v>
      </c>
    </row>
    <row r="91" spans="1:9" ht="14.25" customHeight="1" x14ac:dyDescent="0.35">
      <c r="A91" s="2" t="s">
        <v>432</v>
      </c>
      <c r="B91" s="2" t="s">
        <v>433</v>
      </c>
      <c r="C91" s="2">
        <v>4234950</v>
      </c>
      <c r="D91" s="3">
        <v>92838542</v>
      </c>
      <c r="E91" s="3" t="s">
        <v>39</v>
      </c>
      <c r="F91" s="3" t="s">
        <v>153</v>
      </c>
      <c r="G91" s="2" t="s">
        <v>246</v>
      </c>
      <c r="H91" s="2" t="s">
        <v>258</v>
      </c>
      <c r="I91" s="2">
        <v>20230409</v>
      </c>
    </row>
    <row r="92" spans="1:9" ht="14.25" customHeight="1" x14ac:dyDescent="0.35">
      <c r="A92" s="2" t="s">
        <v>434</v>
      </c>
      <c r="B92" s="2" t="s">
        <v>435</v>
      </c>
      <c r="C92" s="2">
        <v>4974679</v>
      </c>
      <c r="D92" s="3">
        <v>98668934</v>
      </c>
      <c r="E92" s="3" t="s">
        <v>126</v>
      </c>
      <c r="F92" s="3" t="s">
        <v>125</v>
      </c>
      <c r="G92" s="2" t="s">
        <v>246</v>
      </c>
      <c r="H92" s="2" t="s">
        <v>258</v>
      </c>
      <c r="I92" s="2">
        <v>20230409</v>
      </c>
    </row>
    <row r="93" spans="1:9" ht="14.25" customHeight="1" x14ac:dyDescent="0.35">
      <c r="A93" s="2" t="s">
        <v>436</v>
      </c>
      <c r="B93" s="2" t="s">
        <v>437</v>
      </c>
      <c r="C93" s="2">
        <v>4955925</v>
      </c>
      <c r="D93" s="3">
        <v>97786242</v>
      </c>
      <c r="E93" s="3" t="s">
        <v>15</v>
      </c>
      <c r="F93" s="3" t="s">
        <v>14</v>
      </c>
      <c r="G93" s="2" t="s">
        <v>246</v>
      </c>
      <c r="H93" s="2" t="s">
        <v>258</v>
      </c>
      <c r="I93" s="2">
        <v>20230309</v>
      </c>
    </row>
    <row r="94" spans="1:9" ht="14.25" customHeight="1" x14ac:dyDescent="0.35">
      <c r="A94" s="2" t="s">
        <v>438</v>
      </c>
      <c r="B94" s="2" t="s">
        <v>439</v>
      </c>
      <c r="C94" s="2">
        <v>4974528</v>
      </c>
      <c r="D94" s="3">
        <v>98683676</v>
      </c>
      <c r="E94" s="3" t="s">
        <v>53</v>
      </c>
      <c r="F94" s="3" t="s">
        <v>85</v>
      </c>
      <c r="G94" s="2" t="s">
        <v>246</v>
      </c>
      <c r="H94" s="2" t="s">
        <v>253</v>
      </c>
      <c r="I94" s="2">
        <v>20230309</v>
      </c>
    </row>
    <row r="95" spans="1:9" ht="14.25" customHeight="1" x14ac:dyDescent="0.35">
      <c r="A95" s="2" t="s">
        <v>440</v>
      </c>
      <c r="B95" s="2" t="s">
        <v>441</v>
      </c>
      <c r="C95" s="2">
        <v>4974569</v>
      </c>
      <c r="D95" s="3">
        <v>20082508</v>
      </c>
      <c r="E95" s="3" t="s">
        <v>12</v>
      </c>
      <c r="F95" s="3" t="s">
        <v>70</v>
      </c>
      <c r="G95" s="2" t="s">
        <v>246</v>
      </c>
      <c r="H95" s="2" t="s">
        <v>258</v>
      </c>
      <c r="I95" s="2">
        <v>20230309</v>
      </c>
    </row>
    <row r="96" spans="1:9" ht="14.25" customHeight="1" x14ac:dyDescent="0.35">
      <c r="A96" s="2" t="s">
        <v>442</v>
      </c>
      <c r="B96" s="2" t="s">
        <v>443</v>
      </c>
      <c r="C96" s="2">
        <v>4849032</v>
      </c>
      <c r="D96" s="3">
        <v>20368922</v>
      </c>
      <c r="E96" s="3" t="s">
        <v>175</v>
      </c>
      <c r="F96" s="3" t="s">
        <v>174</v>
      </c>
      <c r="G96" s="2" t="s">
        <v>246</v>
      </c>
      <c r="H96" s="2" t="s">
        <v>253</v>
      </c>
      <c r="I96" s="2">
        <v>20230309</v>
      </c>
    </row>
    <row r="97" spans="1:9" ht="14.25" customHeight="1" x14ac:dyDescent="0.35">
      <c r="A97" s="2" t="s">
        <v>444</v>
      </c>
      <c r="B97" s="2" t="s">
        <v>445</v>
      </c>
      <c r="C97" s="2">
        <v>4234950</v>
      </c>
      <c r="D97" s="3">
        <v>92838542</v>
      </c>
      <c r="E97" s="3" t="s">
        <v>39</v>
      </c>
      <c r="F97" s="3" t="s">
        <v>153</v>
      </c>
      <c r="G97" s="2" t="s">
        <v>246</v>
      </c>
      <c r="H97" s="2" t="s">
        <v>253</v>
      </c>
      <c r="I97" s="2">
        <v>20230409</v>
      </c>
    </row>
    <row r="98" spans="1:9" ht="14.25" customHeight="1" x14ac:dyDescent="0.35">
      <c r="A98" s="2" t="s">
        <v>446</v>
      </c>
      <c r="B98" s="2" t="s">
        <v>447</v>
      </c>
      <c r="C98" s="2">
        <v>4849032</v>
      </c>
      <c r="D98" s="3">
        <v>20368922</v>
      </c>
      <c r="E98" s="3" t="s">
        <v>175</v>
      </c>
      <c r="F98" s="3" t="s">
        <v>174</v>
      </c>
      <c r="G98" s="2" t="s">
        <v>246</v>
      </c>
      <c r="H98" s="2" t="s">
        <v>253</v>
      </c>
      <c r="I98" s="2">
        <v>20230309</v>
      </c>
    </row>
    <row r="99" spans="1:9" ht="14.25" customHeight="1" x14ac:dyDescent="0.35">
      <c r="A99" s="2" t="s">
        <v>448</v>
      </c>
      <c r="B99" s="2" t="s">
        <v>449</v>
      </c>
      <c r="C99" s="2">
        <v>4849032</v>
      </c>
      <c r="D99" s="3">
        <v>20368922</v>
      </c>
      <c r="E99" s="3" t="s">
        <v>175</v>
      </c>
      <c r="F99" s="3" t="s">
        <v>174</v>
      </c>
      <c r="G99" s="2" t="s">
        <v>246</v>
      </c>
      <c r="H99" s="2" t="s">
        <v>253</v>
      </c>
      <c r="I99" s="2">
        <v>20230409</v>
      </c>
    </row>
    <row r="100" spans="1:9" ht="14.25" customHeight="1" x14ac:dyDescent="0.35">
      <c r="A100" s="2" t="s">
        <v>450</v>
      </c>
      <c r="B100" s="2" t="s">
        <v>451</v>
      </c>
      <c r="C100" s="2">
        <v>4974650</v>
      </c>
      <c r="D100" s="3">
        <v>92225552</v>
      </c>
      <c r="E100" s="3" t="s">
        <v>39</v>
      </c>
      <c r="F100" s="3" t="s">
        <v>118</v>
      </c>
      <c r="G100" s="2" t="s">
        <v>246</v>
      </c>
      <c r="H100" s="2" t="s">
        <v>267</v>
      </c>
      <c r="I100" s="2">
        <v>20230409</v>
      </c>
    </row>
    <row r="101" spans="1:9" ht="14.25" customHeight="1" x14ac:dyDescent="0.35">
      <c r="A101" s="2" t="s">
        <v>452</v>
      </c>
      <c r="B101" s="2" t="s">
        <v>453</v>
      </c>
      <c r="C101" s="2">
        <v>4955224</v>
      </c>
      <c r="D101" s="3">
        <v>98459869</v>
      </c>
      <c r="E101" s="3" t="s">
        <v>39</v>
      </c>
      <c r="F101" s="3" t="s">
        <v>38</v>
      </c>
      <c r="G101" s="2" t="s">
        <v>246</v>
      </c>
      <c r="H101" s="2" t="s">
        <v>258</v>
      </c>
      <c r="I101" s="2">
        <v>20230309</v>
      </c>
    </row>
    <row r="102" spans="1:9" ht="14.25" customHeight="1" x14ac:dyDescent="0.35">
      <c r="A102" s="2" t="s">
        <v>454</v>
      </c>
      <c r="B102" s="2" t="s">
        <v>455</v>
      </c>
      <c r="C102" s="2">
        <v>4849033</v>
      </c>
      <c r="D102" s="3">
        <v>92294266</v>
      </c>
      <c r="E102" s="3" t="s">
        <v>115</v>
      </c>
      <c r="F102" s="3" t="s">
        <v>114</v>
      </c>
      <c r="G102" s="2" t="s">
        <v>246</v>
      </c>
      <c r="H102" s="2" t="s">
        <v>258</v>
      </c>
      <c r="I102" s="2">
        <v>20230409</v>
      </c>
    </row>
    <row r="103" spans="1:9" ht="14.25" customHeight="1" x14ac:dyDescent="0.35">
      <c r="A103" s="2" t="s">
        <v>456</v>
      </c>
      <c r="B103" s="2" t="s">
        <v>457</v>
      </c>
      <c r="C103" s="2">
        <v>4836722</v>
      </c>
      <c r="D103" s="3">
        <v>20023742</v>
      </c>
      <c r="E103" s="3" t="s">
        <v>171</v>
      </c>
      <c r="F103" s="3" t="s">
        <v>170</v>
      </c>
      <c r="G103" s="2" t="s">
        <v>246</v>
      </c>
      <c r="H103" s="2" t="s">
        <v>258</v>
      </c>
      <c r="I103" s="2">
        <v>20230409</v>
      </c>
    </row>
    <row r="104" spans="1:9" ht="14.25" customHeight="1" x14ac:dyDescent="0.35">
      <c r="A104" s="2" t="s">
        <v>458</v>
      </c>
      <c r="B104" s="2" t="s">
        <v>459</v>
      </c>
      <c r="C104" s="2">
        <v>4955293</v>
      </c>
      <c r="D104" s="3">
        <v>92708070</v>
      </c>
      <c r="E104" s="3" t="s">
        <v>30</v>
      </c>
      <c r="F104" s="3" t="s">
        <v>29</v>
      </c>
      <c r="G104" s="2" t="s">
        <v>246</v>
      </c>
      <c r="H104" s="2" t="s">
        <v>258</v>
      </c>
      <c r="I104" s="2">
        <v>20230409</v>
      </c>
    </row>
    <row r="105" spans="1:9" ht="14.25" customHeight="1" x14ac:dyDescent="0.35">
      <c r="A105" s="2" t="s">
        <v>460</v>
      </c>
      <c r="B105" s="2" t="s">
        <v>461</v>
      </c>
      <c r="C105" s="2">
        <v>4849032</v>
      </c>
      <c r="D105" s="3">
        <v>20368922</v>
      </c>
      <c r="E105" s="3" t="s">
        <v>175</v>
      </c>
      <c r="F105" s="3" t="s">
        <v>174</v>
      </c>
      <c r="G105" s="2" t="s">
        <v>246</v>
      </c>
      <c r="H105" s="2" t="s">
        <v>253</v>
      </c>
      <c r="I105" s="2">
        <v>20230409</v>
      </c>
    </row>
    <row r="106" spans="1:9" ht="14.25" customHeight="1" x14ac:dyDescent="0.35">
      <c r="A106" s="2" t="s">
        <v>462</v>
      </c>
      <c r="B106" s="2" t="s">
        <v>463</v>
      </c>
      <c r="C106" s="2">
        <v>4234949</v>
      </c>
      <c r="D106" s="3">
        <v>98569723</v>
      </c>
      <c r="E106" s="3" t="s">
        <v>39</v>
      </c>
      <c r="F106" s="3" t="s">
        <v>151</v>
      </c>
      <c r="G106" s="2" t="s">
        <v>246</v>
      </c>
      <c r="H106" s="2" t="s">
        <v>253</v>
      </c>
      <c r="I106" s="2">
        <v>20230409</v>
      </c>
    </row>
    <row r="107" spans="1:9" ht="14.25" customHeight="1" x14ac:dyDescent="0.35">
      <c r="A107" s="2" t="s">
        <v>464</v>
      </c>
      <c r="B107" s="2" t="s">
        <v>465</v>
      </c>
      <c r="C107" s="2">
        <v>4974552</v>
      </c>
      <c r="D107" s="3">
        <v>92495422</v>
      </c>
      <c r="E107" s="3" t="s">
        <v>39</v>
      </c>
      <c r="F107" s="3" t="s">
        <v>67</v>
      </c>
      <c r="G107" s="2" t="s">
        <v>246</v>
      </c>
      <c r="H107" s="2" t="s">
        <v>258</v>
      </c>
      <c r="I107" s="2">
        <v>20230309</v>
      </c>
    </row>
    <row r="108" spans="1:9" ht="14.25" customHeight="1" x14ac:dyDescent="0.35">
      <c r="A108" s="2" t="s">
        <v>466</v>
      </c>
      <c r="B108" s="2" t="s">
        <v>467</v>
      </c>
      <c r="C108" s="2">
        <v>4837969</v>
      </c>
      <c r="D108" s="3">
        <v>98427626</v>
      </c>
      <c r="E108" s="3" t="s">
        <v>19</v>
      </c>
      <c r="F108" s="3" t="s">
        <v>18</v>
      </c>
      <c r="G108" s="2" t="s">
        <v>246</v>
      </c>
      <c r="H108" s="2" t="s">
        <v>253</v>
      </c>
      <c r="I108" s="2">
        <v>20230309</v>
      </c>
    </row>
    <row r="109" spans="1:9" ht="14.25" customHeight="1" x14ac:dyDescent="0.35">
      <c r="A109" s="2" t="s">
        <v>468</v>
      </c>
      <c r="B109" s="2" t="s">
        <v>469</v>
      </c>
      <c r="C109" s="2">
        <v>4974528</v>
      </c>
      <c r="D109" s="3">
        <v>98683676</v>
      </c>
      <c r="E109" s="3" t="s">
        <v>53</v>
      </c>
      <c r="F109" s="3" t="s">
        <v>85</v>
      </c>
      <c r="G109" s="2" t="s">
        <v>246</v>
      </c>
      <c r="H109" s="2" t="s">
        <v>253</v>
      </c>
      <c r="I109" s="2">
        <v>20230409</v>
      </c>
    </row>
    <row r="110" spans="1:9" ht="14.25" customHeight="1" x14ac:dyDescent="0.35">
      <c r="A110" s="2" t="s">
        <v>470</v>
      </c>
      <c r="B110" s="2" t="s">
        <v>471</v>
      </c>
      <c r="C110" s="2">
        <v>4840275</v>
      </c>
      <c r="D110" s="3">
        <v>8294470</v>
      </c>
      <c r="E110" s="3" t="s">
        <v>133</v>
      </c>
      <c r="F110" s="3" t="s">
        <v>132</v>
      </c>
      <c r="G110" s="2" t="s">
        <v>246</v>
      </c>
      <c r="H110" s="2" t="s">
        <v>253</v>
      </c>
      <c r="I110" s="2">
        <v>20230409</v>
      </c>
    </row>
    <row r="111" spans="1:9" ht="14.25" customHeight="1" x14ac:dyDescent="0.35">
      <c r="A111" s="2" t="s">
        <v>472</v>
      </c>
      <c r="B111" s="2" t="s">
        <v>473</v>
      </c>
      <c r="C111" s="2">
        <v>4974676</v>
      </c>
      <c r="D111" s="3">
        <v>20926456</v>
      </c>
      <c r="E111" s="3" t="s">
        <v>39</v>
      </c>
      <c r="F111" s="3" t="s">
        <v>128</v>
      </c>
      <c r="G111" s="2" t="s">
        <v>246</v>
      </c>
      <c r="H111" s="2" t="s">
        <v>253</v>
      </c>
      <c r="I111" s="2">
        <v>20230309</v>
      </c>
    </row>
    <row r="112" spans="1:9" ht="14.25" customHeight="1" x14ac:dyDescent="0.35">
      <c r="A112" s="2" t="s">
        <v>474</v>
      </c>
      <c r="B112" s="2" t="s">
        <v>475</v>
      </c>
      <c r="C112" s="2">
        <v>4955293</v>
      </c>
      <c r="D112" s="3">
        <v>92708070</v>
      </c>
      <c r="E112" s="3" t="s">
        <v>30</v>
      </c>
      <c r="F112" s="3" t="s">
        <v>29</v>
      </c>
      <c r="G112" s="2" t="s">
        <v>246</v>
      </c>
      <c r="H112" s="2" t="s">
        <v>258</v>
      </c>
      <c r="I112" s="2">
        <v>20230409</v>
      </c>
    </row>
    <row r="113" spans="1:9" ht="14.25" customHeight="1" x14ac:dyDescent="0.35">
      <c r="A113" s="2" t="s">
        <v>476</v>
      </c>
      <c r="B113" s="2" t="s">
        <v>477</v>
      </c>
      <c r="C113" s="2">
        <v>4974692</v>
      </c>
      <c r="D113" s="3">
        <v>98284390</v>
      </c>
      <c r="E113" s="3" t="s">
        <v>12</v>
      </c>
      <c r="F113" s="3" t="s">
        <v>94</v>
      </c>
      <c r="G113" s="2" t="s">
        <v>246</v>
      </c>
      <c r="H113" s="2" t="s">
        <v>258</v>
      </c>
      <c r="I113" s="2">
        <v>20230309</v>
      </c>
    </row>
    <row r="114" spans="1:9" ht="14.25" customHeight="1" x14ac:dyDescent="0.35">
      <c r="A114" s="2" t="s">
        <v>478</v>
      </c>
      <c r="B114" s="2" t="s">
        <v>479</v>
      </c>
      <c r="C114" s="2">
        <v>4955224</v>
      </c>
      <c r="D114" s="3">
        <v>98459869</v>
      </c>
      <c r="E114" s="3" t="s">
        <v>39</v>
      </c>
      <c r="F114" s="3" t="s">
        <v>38</v>
      </c>
      <c r="G114" s="2" t="s">
        <v>246</v>
      </c>
      <c r="H114" s="2" t="s">
        <v>267</v>
      </c>
      <c r="I114" s="2">
        <v>20230309</v>
      </c>
    </row>
    <row r="115" spans="1:9" ht="14.25" customHeight="1" x14ac:dyDescent="0.35">
      <c r="A115" s="2" t="s">
        <v>480</v>
      </c>
      <c r="B115" s="2" t="s">
        <v>481</v>
      </c>
      <c r="C115" s="2">
        <v>4974692</v>
      </c>
      <c r="D115" s="3">
        <v>98284390</v>
      </c>
      <c r="E115" s="3" t="s">
        <v>12</v>
      </c>
      <c r="F115" s="3" t="s">
        <v>94</v>
      </c>
      <c r="G115" s="2" t="s">
        <v>246</v>
      </c>
      <c r="H115" s="2" t="s">
        <v>267</v>
      </c>
      <c r="I115" s="2">
        <v>20230309</v>
      </c>
    </row>
    <row r="116" spans="1:9" ht="14.25" customHeight="1" x14ac:dyDescent="0.35">
      <c r="A116" s="2" t="s">
        <v>482</v>
      </c>
      <c r="B116" s="2" t="s">
        <v>483</v>
      </c>
      <c r="C116" s="2">
        <v>4955224</v>
      </c>
      <c r="D116" s="3">
        <v>98459869</v>
      </c>
      <c r="E116" s="3" t="s">
        <v>39</v>
      </c>
      <c r="F116" s="3" t="s">
        <v>38</v>
      </c>
      <c r="G116" s="2" t="s">
        <v>246</v>
      </c>
      <c r="H116" s="2" t="s">
        <v>258</v>
      </c>
      <c r="I116" s="2">
        <v>20230309</v>
      </c>
    </row>
    <row r="117" spans="1:9" ht="14.25" customHeight="1" x14ac:dyDescent="0.35">
      <c r="A117" s="2" t="s">
        <v>484</v>
      </c>
      <c r="B117" s="2" t="s">
        <v>485</v>
      </c>
      <c r="C117" s="2">
        <v>4835602</v>
      </c>
      <c r="D117" s="3">
        <v>92342049</v>
      </c>
      <c r="E117" s="3" t="s">
        <v>39</v>
      </c>
      <c r="F117" s="3" t="s">
        <v>217</v>
      </c>
      <c r="G117" s="2" t="s">
        <v>246</v>
      </c>
      <c r="H117" s="2" t="s">
        <v>253</v>
      </c>
      <c r="I117" s="2">
        <v>20230909</v>
      </c>
    </row>
    <row r="118" spans="1:9" ht="14.25" customHeight="1" x14ac:dyDescent="0.35">
      <c r="A118" s="2" t="s">
        <v>486</v>
      </c>
      <c r="B118" s="2" t="s">
        <v>487</v>
      </c>
      <c r="C118" s="2">
        <v>4974692</v>
      </c>
      <c r="D118" s="3">
        <v>98284390</v>
      </c>
      <c r="E118" s="3" t="s">
        <v>12</v>
      </c>
      <c r="F118" s="3" t="s">
        <v>94</v>
      </c>
      <c r="G118" s="2" t="s">
        <v>246</v>
      </c>
      <c r="H118" s="2" t="s">
        <v>258</v>
      </c>
      <c r="I118" s="2">
        <v>20230409</v>
      </c>
    </row>
    <row r="119" spans="1:9" ht="14.25" customHeight="1" x14ac:dyDescent="0.35">
      <c r="A119" s="2" t="s">
        <v>488</v>
      </c>
      <c r="B119" s="2" t="s">
        <v>489</v>
      </c>
      <c r="C119" s="2">
        <v>4974650</v>
      </c>
      <c r="D119" s="3">
        <v>92225552</v>
      </c>
      <c r="E119" s="3" t="s">
        <v>39</v>
      </c>
      <c r="F119" s="3" t="s">
        <v>118</v>
      </c>
      <c r="G119" s="2" t="s">
        <v>246</v>
      </c>
      <c r="H119" s="2" t="s">
        <v>253</v>
      </c>
      <c r="I119" s="2">
        <v>20230309</v>
      </c>
    </row>
    <row r="120" spans="1:9" ht="14.25" customHeight="1" x14ac:dyDescent="0.35">
      <c r="A120" s="2" t="s">
        <v>490</v>
      </c>
      <c r="B120" s="2" t="s">
        <v>491</v>
      </c>
      <c r="C120" s="2">
        <v>4955224</v>
      </c>
      <c r="D120" s="3">
        <v>98459869</v>
      </c>
      <c r="E120" s="3" t="s">
        <v>39</v>
      </c>
      <c r="F120" s="3" t="s">
        <v>38</v>
      </c>
      <c r="G120" s="2" t="s">
        <v>246</v>
      </c>
      <c r="H120" s="2" t="s">
        <v>247</v>
      </c>
      <c r="I120" s="2">
        <v>20230309</v>
      </c>
    </row>
    <row r="121" spans="1:9" ht="14.25" customHeight="1" x14ac:dyDescent="0.35">
      <c r="A121" s="2" t="s">
        <v>492</v>
      </c>
      <c r="B121" s="2" t="s">
        <v>493</v>
      </c>
      <c r="C121" s="2">
        <v>4849032</v>
      </c>
      <c r="D121" s="3">
        <v>20368922</v>
      </c>
      <c r="E121" s="3" t="s">
        <v>175</v>
      </c>
      <c r="F121" s="3" t="s">
        <v>174</v>
      </c>
      <c r="G121" s="2" t="s">
        <v>246</v>
      </c>
      <c r="H121" s="2" t="s">
        <v>253</v>
      </c>
      <c r="I121" s="2">
        <v>20230409</v>
      </c>
    </row>
    <row r="122" spans="1:9" ht="14.25" customHeight="1" x14ac:dyDescent="0.35">
      <c r="A122" s="2" t="s">
        <v>494</v>
      </c>
      <c r="B122" s="2" t="s">
        <v>495</v>
      </c>
      <c r="C122" s="2">
        <v>4974679</v>
      </c>
      <c r="D122" s="3">
        <v>98668934</v>
      </c>
      <c r="E122" s="3" t="s">
        <v>126</v>
      </c>
      <c r="F122" s="3" t="s">
        <v>125</v>
      </c>
      <c r="G122" s="2" t="s">
        <v>246</v>
      </c>
      <c r="H122" s="2" t="s">
        <v>258</v>
      </c>
      <c r="I122" s="2">
        <v>20230309</v>
      </c>
    </row>
    <row r="123" spans="1:9" ht="14.25" customHeight="1" x14ac:dyDescent="0.35">
      <c r="A123" s="2" t="s">
        <v>496</v>
      </c>
      <c r="B123" s="2" t="s">
        <v>497</v>
      </c>
      <c r="C123" s="2">
        <v>4974692</v>
      </c>
      <c r="D123" s="3">
        <v>98284390</v>
      </c>
      <c r="E123" s="3" t="s">
        <v>12</v>
      </c>
      <c r="F123" s="3" t="s">
        <v>94</v>
      </c>
      <c r="G123" s="2" t="s">
        <v>246</v>
      </c>
      <c r="H123" s="2" t="s">
        <v>258</v>
      </c>
      <c r="I123" s="2">
        <v>20230409</v>
      </c>
    </row>
    <row r="124" spans="1:9" ht="14.25" customHeight="1" x14ac:dyDescent="0.35">
      <c r="A124" s="2" t="s">
        <v>490</v>
      </c>
      <c r="B124" s="2" t="s">
        <v>498</v>
      </c>
      <c r="C124" s="2">
        <v>4955224</v>
      </c>
      <c r="D124" s="3">
        <v>98459869</v>
      </c>
      <c r="E124" s="3" t="s">
        <v>39</v>
      </c>
      <c r="F124" s="3" t="s">
        <v>38</v>
      </c>
      <c r="G124" s="2" t="s">
        <v>246</v>
      </c>
      <c r="H124" s="2" t="s">
        <v>247</v>
      </c>
      <c r="I124" s="2">
        <v>20230309</v>
      </c>
    </row>
    <row r="125" spans="1:9" ht="14.25" customHeight="1" x14ac:dyDescent="0.35">
      <c r="A125" s="2" t="s">
        <v>499</v>
      </c>
      <c r="B125" s="2" t="s">
        <v>500</v>
      </c>
      <c r="C125" s="2">
        <v>4840276</v>
      </c>
      <c r="D125" s="3">
        <v>92294264</v>
      </c>
      <c r="E125" s="3" t="s">
        <v>45</v>
      </c>
      <c r="F125" s="3" t="s">
        <v>44</v>
      </c>
      <c r="G125" s="2" t="s">
        <v>246</v>
      </c>
      <c r="H125" s="2" t="s">
        <v>258</v>
      </c>
      <c r="I125" s="2">
        <v>20230409</v>
      </c>
    </row>
    <row r="126" spans="1:9" ht="14.25" customHeight="1" x14ac:dyDescent="0.35">
      <c r="A126" s="2" t="s">
        <v>501</v>
      </c>
      <c r="B126" s="2" t="s">
        <v>502</v>
      </c>
      <c r="C126" s="2">
        <v>4974692</v>
      </c>
      <c r="D126" s="3">
        <v>98284390</v>
      </c>
      <c r="E126" s="3" t="s">
        <v>12</v>
      </c>
      <c r="F126" s="3" t="s">
        <v>94</v>
      </c>
      <c r="G126" s="2" t="s">
        <v>246</v>
      </c>
      <c r="H126" s="2" t="s">
        <v>253</v>
      </c>
      <c r="I126" s="2">
        <v>20230309</v>
      </c>
    </row>
    <row r="127" spans="1:9" ht="14.25" customHeight="1" x14ac:dyDescent="0.35">
      <c r="A127" s="2" t="s">
        <v>503</v>
      </c>
      <c r="B127" s="2" t="s">
        <v>504</v>
      </c>
      <c r="C127" s="2">
        <v>4955224</v>
      </c>
      <c r="D127" s="3">
        <v>98459869</v>
      </c>
      <c r="E127" s="3" t="s">
        <v>39</v>
      </c>
      <c r="F127" s="3" t="s">
        <v>38</v>
      </c>
      <c r="G127" s="2" t="s">
        <v>246</v>
      </c>
      <c r="H127" s="2" t="s">
        <v>253</v>
      </c>
      <c r="I127" s="2">
        <v>20230409</v>
      </c>
    </row>
    <row r="128" spans="1:9" ht="14.25" customHeight="1" x14ac:dyDescent="0.35">
      <c r="A128" s="2" t="s">
        <v>505</v>
      </c>
      <c r="B128" s="2" t="s">
        <v>506</v>
      </c>
      <c r="C128" s="2">
        <v>4974602</v>
      </c>
      <c r="D128" s="3">
        <v>92396353</v>
      </c>
      <c r="E128" s="3" t="s">
        <v>23</v>
      </c>
      <c r="F128" s="3" t="s">
        <v>87</v>
      </c>
      <c r="G128" s="2" t="s">
        <v>246</v>
      </c>
      <c r="H128" s="2" t="s">
        <v>258</v>
      </c>
      <c r="I128" s="2">
        <v>20230309</v>
      </c>
    </row>
    <row r="129" spans="1:9" ht="14.25" customHeight="1" x14ac:dyDescent="0.35">
      <c r="A129" s="2" t="s">
        <v>507</v>
      </c>
      <c r="B129" s="2" t="s">
        <v>508</v>
      </c>
      <c r="C129" s="2">
        <v>4955209</v>
      </c>
      <c r="D129" s="3">
        <v>98266040</v>
      </c>
      <c r="E129" s="3" t="s">
        <v>21</v>
      </c>
      <c r="F129" s="3" t="s">
        <v>20</v>
      </c>
      <c r="G129" s="2" t="s">
        <v>246</v>
      </c>
      <c r="H129" s="2" t="s">
        <v>258</v>
      </c>
      <c r="I129" s="2">
        <v>20230309</v>
      </c>
    </row>
    <row r="130" spans="1:9" ht="14.25" customHeight="1" x14ac:dyDescent="0.35">
      <c r="A130" s="2" t="s">
        <v>509</v>
      </c>
      <c r="B130" s="2" t="s">
        <v>510</v>
      </c>
      <c r="C130" s="2">
        <v>4234942</v>
      </c>
      <c r="D130" s="3">
        <v>92052056</v>
      </c>
      <c r="E130" s="3" t="s">
        <v>39</v>
      </c>
      <c r="F130" s="3" t="s">
        <v>152</v>
      </c>
      <c r="G130" s="2" t="s">
        <v>246</v>
      </c>
      <c r="H130" s="2" t="s">
        <v>253</v>
      </c>
      <c r="I130" s="2">
        <v>20230409</v>
      </c>
    </row>
    <row r="131" spans="1:9" ht="14.25" customHeight="1" x14ac:dyDescent="0.35">
      <c r="A131" s="2" t="s">
        <v>511</v>
      </c>
      <c r="B131" s="2" t="s">
        <v>512</v>
      </c>
      <c r="C131" s="2">
        <v>4849039</v>
      </c>
      <c r="D131" s="3">
        <v>92649787</v>
      </c>
      <c r="E131" s="3" t="s">
        <v>53</v>
      </c>
      <c r="F131" s="3" t="s">
        <v>64</v>
      </c>
      <c r="G131" s="2" t="s">
        <v>246</v>
      </c>
      <c r="H131" s="2" t="s">
        <v>267</v>
      </c>
      <c r="I131" s="2">
        <v>20230309</v>
      </c>
    </row>
    <row r="132" spans="1:9" ht="14.25" customHeight="1" x14ac:dyDescent="0.35">
      <c r="A132" s="2" t="s">
        <v>513</v>
      </c>
      <c r="B132" s="2" t="s">
        <v>514</v>
      </c>
      <c r="C132" s="2">
        <v>4234950</v>
      </c>
      <c r="D132" s="3">
        <v>92838542</v>
      </c>
      <c r="E132" s="3" t="s">
        <v>39</v>
      </c>
      <c r="F132" s="3" t="s">
        <v>153</v>
      </c>
      <c r="G132" s="2" t="s">
        <v>246</v>
      </c>
      <c r="H132" s="2" t="s">
        <v>253</v>
      </c>
      <c r="I132" s="2">
        <v>20230309</v>
      </c>
    </row>
    <row r="133" spans="1:9" ht="14.25" customHeight="1" x14ac:dyDescent="0.35">
      <c r="A133" s="2" t="s">
        <v>515</v>
      </c>
      <c r="B133" s="2" t="s">
        <v>516</v>
      </c>
      <c r="C133" s="2">
        <v>4836722</v>
      </c>
      <c r="D133" s="3">
        <v>20023742</v>
      </c>
      <c r="E133" s="3" t="s">
        <v>171</v>
      </c>
      <c r="F133" s="3" t="s">
        <v>170</v>
      </c>
      <c r="G133" s="2" t="s">
        <v>246</v>
      </c>
      <c r="H133" s="2" t="s">
        <v>258</v>
      </c>
      <c r="I133" s="2">
        <v>20230309</v>
      </c>
    </row>
    <row r="134" spans="1:9" ht="14.25" customHeight="1" x14ac:dyDescent="0.35">
      <c r="A134" s="2" t="s">
        <v>517</v>
      </c>
      <c r="B134" s="2" t="s">
        <v>518</v>
      </c>
      <c r="C134" s="2">
        <v>4974577</v>
      </c>
      <c r="D134" s="3">
        <v>92088560</v>
      </c>
      <c r="E134" s="3" t="s">
        <v>39</v>
      </c>
      <c r="F134" s="3" t="s">
        <v>77</v>
      </c>
      <c r="G134" s="2" t="s">
        <v>246</v>
      </c>
      <c r="H134" s="2" t="s">
        <v>258</v>
      </c>
      <c r="I134" s="2">
        <v>20230309</v>
      </c>
    </row>
    <row r="135" spans="1:9" ht="14.25" customHeight="1" x14ac:dyDescent="0.35">
      <c r="A135" s="2" t="s">
        <v>519</v>
      </c>
      <c r="B135" s="2" t="s">
        <v>520</v>
      </c>
      <c r="C135" s="2">
        <v>4849032</v>
      </c>
      <c r="D135" s="3">
        <v>20368922</v>
      </c>
      <c r="E135" s="3" t="s">
        <v>175</v>
      </c>
      <c r="F135" s="3" t="s">
        <v>174</v>
      </c>
      <c r="G135" s="2" t="s">
        <v>246</v>
      </c>
      <c r="H135" s="2" t="s">
        <v>253</v>
      </c>
      <c r="I135" s="2">
        <v>20230409</v>
      </c>
    </row>
    <row r="136" spans="1:9" ht="14.25" customHeight="1" x14ac:dyDescent="0.35">
      <c r="A136" s="2" t="s">
        <v>521</v>
      </c>
      <c r="B136" s="2" t="s">
        <v>522</v>
      </c>
      <c r="C136" s="2">
        <v>4974692</v>
      </c>
      <c r="D136" s="3">
        <v>98284390</v>
      </c>
      <c r="E136" s="3" t="s">
        <v>12</v>
      </c>
      <c r="F136" s="3" t="s">
        <v>94</v>
      </c>
      <c r="G136" s="2" t="s">
        <v>246</v>
      </c>
      <c r="H136" s="2" t="s">
        <v>364</v>
      </c>
      <c r="I136" s="2">
        <v>20230309</v>
      </c>
    </row>
    <row r="137" spans="1:9" ht="14.25" customHeight="1" x14ac:dyDescent="0.35">
      <c r="A137" s="2" t="s">
        <v>523</v>
      </c>
      <c r="B137" s="2" t="s">
        <v>524</v>
      </c>
      <c r="C137" s="2">
        <v>4955224</v>
      </c>
      <c r="D137" s="3">
        <v>98459869</v>
      </c>
      <c r="E137" s="3" t="s">
        <v>39</v>
      </c>
      <c r="F137" s="3" t="s">
        <v>38</v>
      </c>
      <c r="G137" s="2" t="s">
        <v>246</v>
      </c>
      <c r="H137" s="2" t="s">
        <v>258</v>
      </c>
      <c r="I137" s="2">
        <v>20230409</v>
      </c>
    </row>
    <row r="138" spans="1:9" ht="14.25" customHeight="1" x14ac:dyDescent="0.35">
      <c r="A138" s="2" t="s">
        <v>525</v>
      </c>
      <c r="B138" s="2" t="s">
        <v>526</v>
      </c>
      <c r="C138" s="2">
        <v>4955224</v>
      </c>
      <c r="D138" s="3">
        <v>98459869</v>
      </c>
      <c r="E138" s="3" t="s">
        <v>39</v>
      </c>
      <c r="F138" s="3" t="s">
        <v>38</v>
      </c>
      <c r="G138" s="2" t="s">
        <v>246</v>
      </c>
      <c r="H138" s="2" t="s">
        <v>258</v>
      </c>
      <c r="I138" s="2">
        <v>20230409</v>
      </c>
    </row>
    <row r="139" spans="1:9" ht="14.25" customHeight="1" x14ac:dyDescent="0.35">
      <c r="A139" s="2" t="s">
        <v>527</v>
      </c>
      <c r="B139" s="2" t="s">
        <v>528</v>
      </c>
      <c r="C139" s="2">
        <v>4840276</v>
      </c>
      <c r="D139" s="3">
        <v>92294264</v>
      </c>
      <c r="E139" s="3" t="s">
        <v>45</v>
      </c>
      <c r="F139" s="3" t="s">
        <v>44</v>
      </c>
      <c r="G139" s="2" t="s">
        <v>246</v>
      </c>
      <c r="H139" s="2" t="s">
        <v>258</v>
      </c>
      <c r="I139" s="2">
        <v>20230409</v>
      </c>
    </row>
    <row r="140" spans="1:9" ht="14.25" customHeight="1" x14ac:dyDescent="0.35">
      <c r="A140" s="2" t="s">
        <v>529</v>
      </c>
      <c r="B140" s="2" t="s">
        <v>530</v>
      </c>
      <c r="C140" s="2">
        <v>4974692</v>
      </c>
      <c r="D140" s="3">
        <v>98284390</v>
      </c>
      <c r="E140" s="3" t="s">
        <v>12</v>
      </c>
      <c r="F140" s="3" t="s">
        <v>94</v>
      </c>
      <c r="G140" s="2" t="s">
        <v>246</v>
      </c>
      <c r="H140" s="2" t="s">
        <v>253</v>
      </c>
      <c r="I140" s="2">
        <v>20230409</v>
      </c>
    </row>
    <row r="141" spans="1:9" ht="14.25" customHeight="1" x14ac:dyDescent="0.35">
      <c r="A141" s="2" t="s">
        <v>531</v>
      </c>
      <c r="B141" s="2" t="s">
        <v>532</v>
      </c>
      <c r="C141" s="2">
        <v>4974692</v>
      </c>
      <c r="D141" s="3">
        <v>98284390</v>
      </c>
      <c r="E141" s="3" t="s">
        <v>12</v>
      </c>
      <c r="F141" s="3" t="s">
        <v>94</v>
      </c>
      <c r="G141" s="2" t="s">
        <v>246</v>
      </c>
      <c r="H141" s="2" t="s">
        <v>258</v>
      </c>
      <c r="I141" s="2">
        <v>20230409</v>
      </c>
    </row>
    <row r="142" spans="1:9" ht="14.25" customHeight="1" x14ac:dyDescent="0.35">
      <c r="A142" s="2" t="s">
        <v>533</v>
      </c>
      <c r="B142" s="2" t="s">
        <v>534</v>
      </c>
      <c r="C142" s="2">
        <v>4837969</v>
      </c>
      <c r="D142" s="3">
        <v>98427626</v>
      </c>
      <c r="E142" s="3" t="s">
        <v>19</v>
      </c>
      <c r="F142" s="3" t="s">
        <v>18</v>
      </c>
      <c r="G142" s="2" t="s">
        <v>246</v>
      </c>
      <c r="H142" s="2" t="s">
        <v>253</v>
      </c>
      <c r="I142" s="2">
        <v>20230309</v>
      </c>
    </row>
    <row r="143" spans="1:9" ht="14.25" customHeight="1" x14ac:dyDescent="0.35">
      <c r="A143" s="2" t="s">
        <v>535</v>
      </c>
      <c r="B143" s="2" t="s">
        <v>536</v>
      </c>
      <c r="C143" s="2">
        <v>4974569</v>
      </c>
      <c r="D143" s="3">
        <v>20082508</v>
      </c>
      <c r="E143" s="3" t="s">
        <v>12</v>
      </c>
      <c r="F143" s="3" t="s">
        <v>70</v>
      </c>
      <c r="G143" s="2" t="s">
        <v>246</v>
      </c>
      <c r="H143" s="2" t="s">
        <v>258</v>
      </c>
      <c r="I143" s="2">
        <v>20230309</v>
      </c>
    </row>
    <row r="144" spans="1:9" ht="14.25" customHeight="1" x14ac:dyDescent="0.35">
      <c r="A144" s="2" t="s">
        <v>537</v>
      </c>
      <c r="B144" s="2" t="s">
        <v>538</v>
      </c>
      <c r="C144" s="2">
        <v>4974650</v>
      </c>
      <c r="D144" s="3">
        <v>92225552</v>
      </c>
      <c r="E144" s="3" t="s">
        <v>39</v>
      </c>
      <c r="F144" s="3" t="s">
        <v>118</v>
      </c>
      <c r="G144" s="2" t="s">
        <v>246</v>
      </c>
      <c r="H144" s="2" t="s">
        <v>253</v>
      </c>
      <c r="I144" s="2">
        <v>20230309</v>
      </c>
    </row>
    <row r="145" spans="1:9" ht="14.25" customHeight="1" x14ac:dyDescent="0.35">
      <c r="A145" s="2" t="s">
        <v>539</v>
      </c>
      <c r="B145" s="2" t="s">
        <v>540</v>
      </c>
      <c r="C145" s="2">
        <v>4849033</v>
      </c>
      <c r="D145" s="3">
        <v>92294266</v>
      </c>
      <c r="E145" s="3" t="s">
        <v>115</v>
      </c>
      <c r="F145" s="3" t="s">
        <v>114</v>
      </c>
      <c r="G145" s="2" t="s">
        <v>246</v>
      </c>
      <c r="H145" s="2" t="s">
        <v>253</v>
      </c>
      <c r="I145" s="2">
        <v>20230309</v>
      </c>
    </row>
    <row r="146" spans="1:9" ht="14.25" customHeight="1" x14ac:dyDescent="0.35">
      <c r="A146" s="2" t="s">
        <v>541</v>
      </c>
      <c r="B146" s="2" t="s">
        <v>542</v>
      </c>
      <c r="C146" s="2">
        <v>4974690</v>
      </c>
      <c r="D146" s="3">
        <v>95646340</v>
      </c>
      <c r="E146" s="3" t="s">
        <v>39</v>
      </c>
      <c r="F146" s="3" t="s">
        <v>92</v>
      </c>
      <c r="G146" s="2" t="s">
        <v>246</v>
      </c>
      <c r="H146" s="2" t="s">
        <v>258</v>
      </c>
      <c r="I146" s="2">
        <v>20230409</v>
      </c>
    </row>
    <row r="147" spans="1:9" ht="14.25" customHeight="1" x14ac:dyDescent="0.35">
      <c r="A147" s="2" t="s">
        <v>543</v>
      </c>
      <c r="B147" s="2" t="s">
        <v>544</v>
      </c>
      <c r="C147" s="2">
        <v>4974692</v>
      </c>
      <c r="D147" s="3">
        <v>98284390</v>
      </c>
      <c r="E147" s="3" t="s">
        <v>12</v>
      </c>
      <c r="F147" s="3" t="s">
        <v>94</v>
      </c>
      <c r="G147" s="2" t="s">
        <v>246</v>
      </c>
      <c r="H147" s="2" t="s">
        <v>258</v>
      </c>
      <c r="I147" s="2">
        <v>20230409</v>
      </c>
    </row>
    <row r="148" spans="1:9" ht="14.25" customHeight="1" x14ac:dyDescent="0.35">
      <c r="A148" s="2" t="s">
        <v>545</v>
      </c>
      <c r="B148" s="2" t="s">
        <v>546</v>
      </c>
      <c r="C148" s="2">
        <v>4955224</v>
      </c>
      <c r="D148" s="3">
        <v>98459869</v>
      </c>
      <c r="E148" s="3" t="s">
        <v>39</v>
      </c>
      <c r="F148" s="3" t="s">
        <v>38</v>
      </c>
      <c r="G148" s="2" t="s">
        <v>246</v>
      </c>
      <c r="H148" s="2" t="s">
        <v>253</v>
      </c>
      <c r="I148" s="2">
        <v>20230309</v>
      </c>
    </row>
    <row r="149" spans="1:9" ht="14.25" customHeight="1" x14ac:dyDescent="0.35">
      <c r="A149" s="2" t="s">
        <v>547</v>
      </c>
      <c r="B149" s="2" t="s">
        <v>548</v>
      </c>
      <c r="C149" s="2">
        <v>4974692</v>
      </c>
      <c r="D149" s="3">
        <v>98284390</v>
      </c>
      <c r="E149" s="3" t="s">
        <v>12</v>
      </c>
      <c r="F149" s="3" t="s">
        <v>94</v>
      </c>
      <c r="G149" s="2" t="s">
        <v>246</v>
      </c>
      <c r="H149" s="2" t="s">
        <v>253</v>
      </c>
      <c r="I149" s="2">
        <v>20230409</v>
      </c>
    </row>
    <row r="150" spans="1:9" ht="14.25" customHeight="1" x14ac:dyDescent="0.35">
      <c r="A150" s="2" t="s">
        <v>549</v>
      </c>
      <c r="B150" s="2" t="s">
        <v>550</v>
      </c>
      <c r="C150" s="2">
        <v>4840276</v>
      </c>
      <c r="D150" s="3">
        <v>92294264</v>
      </c>
      <c r="E150" s="3" t="s">
        <v>45</v>
      </c>
      <c r="F150" s="3" t="s">
        <v>44</v>
      </c>
      <c r="G150" s="2" t="s">
        <v>246</v>
      </c>
      <c r="H150" s="2" t="s">
        <v>281</v>
      </c>
      <c r="I150" s="2">
        <v>20230409</v>
      </c>
    </row>
    <row r="151" spans="1:9" ht="14.25" customHeight="1" x14ac:dyDescent="0.35">
      <c r="A151" s="2" t="s">
        <v>551</v>
      </c>
      <c r="B151" s="2" t="s">
        <v>552</v>
      </c>
      <c r="C151" s="2">
        <v>4974650</v>
      </c>
      <c r="D151" s="3">
        <v>92225552</v>
      </c>
      <c r="E151" s="3" t="s">
        <v>39</v>
      </c>
      <c r="F151" s="3" t="s">
        <v>118</v>
      </c>
      <c r="G151" s="2" t="s">
        <v>246</v>
      </c>
      <c r="H151" s="2" t="s">
        <v>250</v>
      </c>
      <c r="I151" s="2">
        <v>20230309</v>
      </c>
    </row>
    <row r="152" spans="1:9" ht="14.25" customHeight="1" x14ac:dyDescent="0.35">
      <c r="A152" s="2" t="s">
        <v>553</v>
      </c>
      <c r="B152" s="2" t="s">
        <v>554</v>
      </c>
      <c r="C152" s="2">
        <v>4849900</v>
      </c>
      <c r="D152" s="3">
        <v>20478203</v>
      </c>
      <c r="E152" s="3" t="s">
        <v>175</v>
      </c>
      <c r="F152" s="3" t="s">
        <v>179</v>
      </c>
      <c r="G152" s="2" t="s">
        <v>246</v>
      </c>
      <c r="H152" s="2" t="s">
        <v>253</v>
      </c>
      <c r="I152" s="2">
        <v>20230309</v>
      </c>
    </row>
    <row r="153" spans="1:9" ht="14.25" customHeight="1" x14ac:dyDescent="0.35">
      <c r="A153" s="2" t="s">
        <v>555</v>
      </c>
      <c r="B153" s="2" t="s">
        <v>556</v>
      </c>
      <c r="C153" s="2">
        <v>4974692</v>
      </c>
      <c r="D153" s="3">
        <v>98284390</v>
      </c>
      <c r="E153" s="3" t="s">
        <v>12</v>
      </c>
      <c r="F153" s="3" t="s">
        <v>94</v>
      </c>
      <c r="G153" s="2" t="s">
        <v>246</v>
      </c>
      <c r="H153" s="2" t="s">
        <v>253</v>
      </c>
      <c r="I153" s="2">
        <v>20230309</v>
      </c>
    </row>
    <row r="154" spans="1:9" ht="14.25" customHeight="1" x14ac:dyDescent="0.35">
      <c r="A154" s="2" t="s">
        <v>557</v>
      </c>
      <c r="B154" s="2" t="s">
        <v>558</v>
      </c>
      <c r="C154" s="2">
        <v>4974692</v>
      </c>
      <c r="D154" s="3">
        <v>98284390</v>
      </c>
      <c r="E154" s="3" t="s">
        <v>12</v>
      </c>
      <c r="F154" s="3" t="s">
        <v>94</v>
      </c>
      <c r="G154" s="2" t="s">
        <v>246</v>
      </c>
      <c r="H154" s="2" t="s">
        <v>253</v>
      </c>
      <c r="I154" s="2">
        <v>20230309</v>
      </c>
    </row>
    <row r="155" spans="1:9" ht="14.25" customHeight="1" x14ac:dyDescent="0.35">
      <c r="A155" s="2" t="s">
        <v>559</v>
      </c>
      <c r="B155" s="2" t="s">
        <v>560</v>
      </c>
      <c r="C155" s="2">
        <v>4802860</v>
      </c>
      <c r="D155" s="3">
        <v>92495476</v>
      </c>
      <c r="E155" s="3" t="s">
        <v>39</v>
      </c>
      <c r="F155" s="3" t="s">
        <v>186</v>
      </c>
      <c r="G155" s="2" t="s">
        <v>246</v>
      </c>
      <c r="H155" s="2" t="s">
        <v>258</v>
      </c>
      <c r="I155" s="2">
        <v>20230209</v>
      </c>
    </row>
    <row r="156" spans="1:9" ht="14.25" customHeight="1" x14ac:dyDescent="0.35">
      <c r="A156" s="2" t="s">
        <v>561</v>
      </c>
      <c r="B156" s="2" t="s">
        <v>562</v>
      </c>
      <c r="C156" s="2">
        <v>4849999</v>
      </c>
      <c r="D156" s="3">
        <v>92630324</v>
      </c>
      <c r="E156" s="3" t="s">
        <v>23</v>
      </c>
      <c r="F156" s="3" t="s">
        <v>32</v>
      </c>
      <c r="G156" s="2" t="s">
        <v>246</v>
      </c>
      <c r="H156" s="2" t="s">
        <v>253</v>
      </c>
      <c r="I156" s="2">
        <v>20230409</v>
      </c>
    </row>
    <row r="157" spans="1:9" ht="14.25" customHeight="1" x14ac:dyDescent="0.35">
      <c r="A157" s="2" t="s">
        <v>563</v>
      </c>
      <c r="B157" s="2" t="s">
        <v>564</v>
      </c>
      <c r="C157" s="2">
        <v>4834900</v>
      </c>
      <c r="D157" s="3">
        <v>20352634</v>
      </c>
      <c r="E157" s="3" t="s">
        <v>39</v>
      </c>
      <c r="F157" s="3" t="s">
        <v>210</v>
      </c>
      <c r="G157" s="2" t="s">
        <v>246</v>
      </c>
      <c r="H157" s="2" t="s">
        <v>253</v>
      </c>
      <c r="I157" s="2">
        <v>20230409</v>
      </c>
    </row>
    <row r="158" spans="1:9" ht="14.25" customHeight="1" x14ac:dyDescent="0.35">
      <c r="A158" s="2" t="s">
        <v>565</v>
      </c>
      <c r="B158" s="2" t="s">
        <v>566</v>
      </c>
      <c r="C158" s="2">
        <v>4955224</v>
      </c>
      <c r="D158" s="3">
        <v>98459869</v>
      </c>
      <c r="E158" s="3" t="s">
        <v>39</v>
      </c>
      <c r="F158" s="3" t="s">
        <v>38</v>
      </c>
      <c r="G158" s="2" t="s">
        <v>246</v>
      </c>
      <c r="H158" s="2" t="s">
        <v>267</v>
      </c>
      <c r="I158" s="2">
        <v>20230409</v>
      </c>
    </row>
    <row r="159" spans="1:9" ht="14.25" customHeight="1" x14ac:dyDescent="0.35">
      <c r="A159" s="2" t="s">
        <v>567</v>
      </c>
      <c r="B159" s="2" t="s">
        <v>568</v>
      </c>
      <c r="C159" s="2">
        <v>4849027</v>
      </c>
      <c r="D159" s="3">
        <v>97222498</v>
      </c>
      <c r="E159" s="3" t="s">
        <v>34</v>
      </c>
      <c r="F159" s="3" t="s">
        <v>40</v>
      </c>
      <c r="G159" s="2" t="s">
        <v>246</v>
      </c>
      <c r="H159" s="2" t="s">
        <v>253</v>
      </c>
      <c r="I159" s="2">
        <v>20230409</v>
      </c>
    </row>
    <row r="160" spans="1:9" ht="14.25" customHeight="1" x14ac:dyDescent="0.35">
      <c r="A160" s="2" t="s">
        <v>569</v>
      </c>
      <c r="B160" s="2" t="s">
        <v>570</v>
      </c>
      <c r="C160" s="2">
        <v>4974630</v>
      </c>
      <c r="D160" s="3">
        <v>92729969</v>
      </c>
      <c r="E160" s="3" t="s">
        <v>12</v>
      </c>
      <c r="F160" s="3" t="s">
        <v>110</v>
      </c>
      <c r="G160" s="2" t="s">
        <v>571</v>
      </c>
      <c r="H160" s="2" t="s">
        <v>267</v>
      </c>
      <c r="I160" s="2">
        <v>20230509</v>
      </c>
    </row>
    <row r="161" spans="1:9" ht="14.25" customHeight="1" x14ac:dyDescent="0.35">
      <c r="A161" s="2" t="s">
        <v>572</v>
      </c>
      <c r="B161" s="2" t="s">
        <v>573</v>
      </c>
      <c r="C161" s="2">
        <v>4840276</v>
      </c>
      <c r="D161" s="3">
        <v>92294264</v>
      </c>
      <c r="E161" s="3" t="s">
        <v>45</v>
      </c>
      <c r="F161" s="3" t="s">
        <v>44</v>
      </c>
      <c r="G161" s="2" t="s">
        <v>246</v>
      </c>
      <c r="H161" s="2" t="s">
        <v>258</v>
      </c>
      <c r="I161" s="2">
        <v>20230309</v>
      </c>
    </row>
    <row r="162" spans="1:9" ht="14.25" customHeight="1" x14ac:dyDescent="0.35">
      <c r="A162" s="2" t="s">
        <v>574</v>
      </c>
      <c r="B162" s="2" t="s">
        <v>575</v>
      </c>
      <c r="C162" s="2">
        <v>4234950</v>
      </c>
      <c r="D162" s="3">
        <v>92838542</v>
      </c>
      <c r="E162" s="3" t="s">
        <v>39</v>
      </c>
      <c r="F162" s="3" t="s">
        <v>153</v>
      </c>
      <c r="G162" s="2" t="s">
        <v>246</v>
      </c>
      <c r="H162" s="2" t="s">
        <v>258</v>
      </c>
      <c r="I162" s="2">
        <v>20230409</v>
      </c>
    </row>
    <row r="163" spans="1:9" ht="14.25" customHeight="1" x14ac:dyDescent="0.35">
      <c r="A163" s="2" t="s">
        <v>576</v>
      </c>
      <c r="B163" s="2" t="s">
        <v>577</v>
      </c>
      <c r="C163" s="2">
        <v>4955209</v>
      </c>
      <c r="D163" s="3">
        <v>98266040</v>
      </c>
      <c r="E163" s="3" t="s">
        <v>21</v>
      </c>
      <c r="F163" s="3" t="s">
        <v>20</v>
      </c>
      <c r="G163" s="2" t="s">
        <v>246</v>
      </c>
      <c r="H163" s="2" t="s">
        <v>267</v>
      </c>
      <c r="I163" s="2">
        <v>20230409</v>
      </c>
    </row>
    <row r="164" spans="1:9" ht="14.25" customHeight="1" x14ac:dyDescent="0.35">
      <c r="A164" s="2" t="s">
        <v>578</v>
      </c>
      <c r="B164" s="2" t="s">
        <v>579</v>
      </c>
      <c r="C164" s="2">
        <v>4974523</v>
      </c>
      <c r="D164" s="3">
        <v>98620068</v>
      </c>
      <c r="E164" s="3" t="s">
        <v>39</v>
      </c>
      <c r="F164" s="3" t="s">
        <v>83</v>
      </c>
      <c r="G164" s="2" t="s">
        <v>246</v>
      </c>
      <c r="H164" s="2" t="s">
        <v>247</v>
      </c>
      <c r="I164" s="2">
        <v>20230409</v>
      </c>
    </row>
    <row r="165" spans="1:9" ht="14.25" customHeight="1" x14ac:dyDescent="0.35">
      <c r="A165" s="2" t="s">
        <v>580</v>
      </c>
      <c r="B165" s="2" t="s">
        <v>581</v>
      </c>
      <c r="C165" s="2">
        <v>4836722</v>
      </c>
      <c r="D165" s="3">
        <v>20023742</v>
      </c>
      <c r="E165" s="3" t="s">
        <v>171</v>
      </c>
      <c r="F165" s="3" t="s">
        <v>170</v>
      </c>
      <c r="G165" s="2" t="s">
        <v>246</v>
      </c>
      <c r="H165" s="2" t="s">
        <v>258</v>
      </c>
      <c r="I165" s="2">
        <v>20230409</v>
      </c>
    </row>
    <row r="166" spans="1:9" ht="14.25" customHeight="1" x14ac:dyDescent="0.35">
      <c r="A166" s="2" t="s">
        <v>582</v>
      </c>
      <c r="B166" s="2" t="s">
        <v>583</v>
      </c>
      <c r="C166" s="2">
        <v>4834049</v>
      </c>
      <c r="D166" s="3">
        <v>98247068</v>
      </c>
      <c r="E166" s="3" t="s">
        <v>39</v>
      </c>
      <c r="F166" s="3" t="s">
        <v>203</v>
      </c>
      <c r="G166" s="2" t="s">
        <v>246</v>
      </c>
      <c r="H166" s="2" t="s">
        <v>253</v>
      </c>
      <c r="I166" s="2">
        <v>20230509</v>
      </c>
    </row>
    <row r="167" spans="1:9" ht="14.25" customHeight="1" x14ac:dyDescent="0.35">
      <c r="A167" s="2" t="s">
        <v>584</v>
      </c>
      <c r="B167" s="2" t="s">
        <v>585</v>
      </c>
      <c r="C167" s="2">
        <v>4849903</v>
      </c>
      <c r="D167" s="3">
        <v>98242293</v>
      </c>
      <c r="E167" s="3" t="s">
        <v>102</v>
      </c>
      <c r="F167" s="3" t="s">
        <v>101</v>
      </c>
      <c r="G167" s="2" t="s">
        <v>571</v>
      </c>
      <c r="H167" s="2" t="s">
        <v>253</v>
      </c>
      <c r="I167" s="2">
        <v>20230509</v>
      </c>
    </row>
    <row r="168" spans="1:9" ht="14.25" customHeight="1" x14ac:dyDescent="0.35">
      <c r="A168" s="2" t="s">
        <v>586</v>
      </c>
      <c r="B168" s="2" t="s">
        <v>587</v>
      </c>
      <c r="C168" s="2">
        <v>4862047</v>
      </c>
      <c r="D168" s="3">
        <v>92848959</v>
      </c>
      <c r="E168" s="3" t="s">
        <v>175</v>
      </c>
      <c r="F168" s="3" t="s">
        <v>226</v>
      </c>
      <c r="G168" s="2" t="s">
        <v>571</v>
      </c>
      <c r="H168" s="2" t="s">
        <v>253</v>
      </c>
      <c r="I168" s="2">
        <v>20230509</v>
      </c>
    </row>
    <row r="169" spans="1:9" ht="14.25" customHeight="1" x14ac:dyDescent="0.35">
      <c r="A169" s="2" t="s">
        <v>588</v>
      </c>
      <c r="B169" s="2" t="s">
        <v>589</v>
      </c>
      <c r="C169" s="2">
        <v>4234942</v>
      </c>
      <c r="D169" s="3">
        <v>92052056</v>
      </c>
      <c r="E169" s="3" t="s">
        <v>39</v>
      </c>
      <c r="F169" s="3" t="s">
        <v>152</v>
      </c>
      <c r="G169" s="2" t="s">
        <v>246</v>
      </c>
      <c r="H169" s="2" t="s">
        <v>253</v>
      </c>
      <c r="I169" s="2">
        <v>20230509</v>
      </c>
    </row>
    <row r="170" spans="1:9" ht="14.25" customHeight="1" x14ac:dyDescent="0.35">
      <c r="A170" s="2" t="s">
        <v>590</v>
      </c>
      <c r="B170" s="2" t="s">
        <v>591</v>
      </c>
      <c r="C170" s="2">
        <v>4849903</v>
      </c>
      <c r="D170" s="3">
        <v>98242293</v>
      </c>
      <c r="E170" s="3" t="s">
        <v>102</v>
      </c>
      <c r="F170" s="3" t="s">
        <v>101</v>
      </c>
      <c r="G170" s="2" t="s">
        <v>571</v>
      </c>
      <c r="H170" s="2" t="s">
        <v>592</v>
      </c>
      <c r="I170" s="2">
        <v>20230509</v>
      </c>
    </row>
    <row r="171" spans="1:9" ht="14.25" customHeight="1" x14ac:dyDescent="0.35">
      <c r="A171" s="2" t="s">
        <v>593</v>
      </c>
      <c r="B171" s="2" t="s">
        <v>594</v>
      </c>
      <c r="C171" s="2">
        <v>4834900</v>
      </c>
      <c r="D171" s="3">
        <v>20352634</v>
      </c>
      <c r="E171" s="3" t="s">
        <v>39</v>
      </c>
      <c r="F171" s="3" t="s">
        <v>210</v>
      </c>
      <c r="G171" s="2" t="s">
        <v>246</v>
      </c>
      <c r="H171" s="2" t="s">
        <v>258</v>
      </c>
      <c r="I171" s="2">
        <v>20230209</v>
      </c>
    </row>
    <row r="172" spans="1:9" ht="14.25" customHeight="1" x14ac:dyDescent="0.35">
      <c r="A172" s="2" t="s">
        <v>595</v>
      </c>
      <c r="B172" s="2" t="s">
        <v>596</v>
      </c>
      <c r="C172" s="2">
        <v>4234950</v>
      </c>
      <c r="D172" s="3">
        <v>92838542</v>
      </c>
      <c r="E172" s="3" t="s">
        <v>39</v>
      </c>
      <c r="F172" s="3" t="s">
        <v>153</v>
      </c>
      <c r="G172" s="2" t="s">
        <v>246</v>
      </c>
      <c r="H172" s="2" t="s">
        <v>258</v>
      </c>
      <c r="I172" s="2">
        <v>20230409</v>
      </c>
    </row>
    <row r="173" spans="1:9" ht="14.25" customHeight="1" x14ac:dyDescent="0.35">
      <c r="A173" s="2" t="s">
        <v>597</v>
      </c>
      <c r="B173" s="2" t="s">
        <v>598</v>
      </c>
      <c r="C173" s="2">
        <v>4849956</v>
      </c>
      <c r="D173" s="3">
        <v>97324257</v>
      </c>
      <c r="E173" s="3" t="s">
        <v>107</v>
      </c>
      <c r="F173" s="3" t="s">
        <v>106</v>
      </c>
      <c r="G173" s="2" t="s">
        <v>246</v>
      </c>
      <c r="H173" s="2" t="s">
        <v>278</v>
      </c>
      <c r="I173" s="2">
        <v>20230409</v>
      </c>
    </row>
    <row r="174" spans="1:9" ht="14.25" customHeight="1" x14ac:dyDescent="0.35">
      <c r="A174" s="2" t="s">
        <v>599</v>
      </c>
      <c r="B174" s="2" t="s">
        <v>600</v>
      </c>
      <c r="C174" s="2">
        <v>4974569</v>
      </c>
      <c r="D174" s="3">
        <v>20082508</v>
      </c>
      <c r="E174" s="3" t="s">
        <v>12</v>
      </c>
      <c r="F174" s="3" t="s">
        <v>70</v>
      </c>
      <c r="G174" s="2" t="s">
        <v>246</v>
      </c>
      <c r="H174" s="2" t="s">
        <v>258</v>
      </c>
      <c r="I174" s="2">
        <v>20230509</v>
      </c>
    </row>
    <row r="175" spans="1:9" ht="14.25" customHeight="1" x14ac:dyDescent="0.35">
      <c r="A175" s="2" t="s">
        <v>601</v>
      </c>
      <c r="B175" s="2" t="s">
        <v>602</v>
      </c>
      <c r="C175" s="2">
        <v>4234984</v>
      </c>
      <c r="D175" s="3">
        <v>97776285</v>
      </c>
      <c r="E175" s="3" t="s">
        <v>39</v>
      </c>
      <c r="F175" s="3" t="s">
        <v>158</v>
      </c>
      <c r="G175" s="2" t="s">
        <v>246</v>
      </c>
      <c r="H175" s="2" t="s">
        <v>247</v>
      </c>
      <c r="I175" s="2">
        <v>20230509</v>
      </c>
    </row>
    <row r="176" spans="1:9" ht="14.25" customHeight="1" x14ac:dyDescent="0.35">
      <c r="A176" s="2" t="s">
        <v>603</v>
      </c>
      <c r="B176" s="2" t="s">
        <v>604</v>
      </c>
      <c r="C176" s="2">
        <v>4836722</v>
      </c>
      <c r="D176" s="3">
        <v>20023742</v>
      </c>
      <c r="E176" s="3" t="s">
        <v>171</v>
      </c>
      <c r="F176" s="3" t="s">
        <v>170</v>
      </c>
      <c r="G176" s="2" t="s">
        <v>246</v>
      </c>
      <c r="H176" s="2" t="s">
        <v>278</v>
      </c>
      <c r="I176" s="2">
        <v>20230509</v>
      </c>
    </row>
    <row r="177" spans="1:9" ht="14.25" customHeight="1" x14ac:dyDescent="0.35">
      <c r="A177" s="2" t="s">
        <v>605</v>
      </c>
      <c r="B177" s="2" t="s">
        <v>606</v>
      </c>
      <c r="C177" s="2">
        <v>4234950</v>
      </c>
      <c r="D177" s="3">
        <v>92838542</v>
      </c>
      <c r="E177" s="3" t="s">
        <v>39</v>
      </c>
      <c r="F177" s="3" t="s">
        <v>153</v>
      </c>
      <c r="G177" s="2" t="s">
        <v>246</v>
      </c>
      <c r="H177" s="2" t="s">
        <v>253</v>
      </c>
      <c r="I177" s="2">
        <v>20230409</v>
      </c>
    </row>
    <row r="178" spans="1:9" ht="14.25" customHeight="1" x14ac:dyDescent="0.35">
      <c r="A178" s="2" t="s">
        <v>607</v>
      </c>
      <c r="B178" s="2" t="s">
        <v>608</v>
      </c>
      <c r="C178" s="2">
        <v>4849903</v>
      </c>
      <c r="D178" s="3">
        <v>98242293</v>
      </c>
      <c r="E178" s="3" t="s">
        <v>102</v>
      </c>
      <c r="F178" s="3" t="s">
        <v>101</v>
      </c>
      <c r="G178" s="2" t="s">
        <v>571</v>
      </c>
      <c r="H178" s="2" t="s">
        <v>592</v>
      </c>
      <c r="I178" s="2">
        <v>20230509</v>
      </c>
    </row>
    <row r="179" spans="1:9" ht="14.25" customHeight="1" x14ac:dyDescent="0.35">
      <c r="A179" s="2" t="s">
        <v>609</v>
      </c>
      <c r="B179" s="2" t="s">
        <v>610</v>
      </c>
      <c r="C179" s="2">
        <v>4955224</v>
      </c>
      <c r="D179" s="3">
        <v>98459869</v>
      </c>
      <c r="E179" s="3" t="s">
        <v>39</v>
      </c>
      <c r="F179" s="3" t="s">
        <v>38</v>
      </c>
      <c r="G179" s="2" t="s">
        <v>246</v>
      </c>
      <c r="H179" s="2" t="s">
        <v>253</v>
      </c>
      <c r="I179" s="2">
        <v>20230409</v>
      </c>
    </row>
    <row r="180" spans="1:9" ht="14.25" customHeight="1" x14ac:dyDescent="0.35">
      <c r="A180" s="2" t="s">
        <v>611</v>
      </c>
      <c r="B180" s="2" t="s">
        <v>612</v>
      </c>
      <c r="C180" s="2">
        <v>4849032</v>
      </c>
      <c r="D180" s="3">
        <v>20368922</v>
      </c>
      <c r="E180" s="3" t="s">
        <v>175</v>
      </c>
      <c r="F180" s="3" t="s">
        <v>174</v>
      </c>
      <c r="G180" s="2" t="s">
        <v>246</v>
      </c>
      <c r="H180" s="2" t="s">
        <v>253</v>
      </c>
      <c r="I180" s="2">
        <v>20230309</v>
      </c>
    </row>
    <row r="181" spans="1:9" ht="14.25" customHeight="1" x14ac:dyDescent="0.35">
      <c r="A181" s="2" t="s">
        <v>613</v>
      </c>
      <c r="B181" s="2" t="s">
        <v>614</v>
      </c>
      <c r="C181" s="2">
        <v>4849032</v>
      </c>
      <c r="D181" s="3">
        <v>20368922</v>
      </c>
      <c r="E181" s="3" t="s">
        <v>175</v>
      </c>
      <c r="F181" s="3" t="s">
        <v>174</v>
      </c>
      <c r="G181" s="2" t="s">
        <v>246</v>
      </c>
      <c r="H181" s="2" t="s">
        <v>253</v>
      </c>
      <c r="I181" s="2">
        <v>20230309</v>
      </c>
    </row>
    <row r="182" spans="1:9" ht="14.25" customHeight="1" x14ac:dyDescent="0.35">
      <c r="A182" s="2" t="s">
        <v>615</v>
      </c>
      <c r="B182" s="2" t="s">
        <v>616</v>
      </c>
      <c r="C182" s="2">
        <v>4974650</v>
      </c>
      <c r="D182" s="3">
        <v>92225552</v>
      </c>
      <c r="E182" s="3" t="s">
        <v>39</v>
      </c>
      <c r="F182" s="3" t="s">
        <v>118</v>
      </c>
      <c r="G182" s="2" t="s">
        <v>246</v>
      </c>
      <c r="H182" s="2" t="s">
        <v>253</v>
      </c>
      <c r="I182" s="2">
        <v>20230409</v>
      </c>
    </row>
    <row r="183" spans="1:9" ht="14.25" customHeight="1" x14ac:dyDescent="0.35">
      <c r="A183" s="2" t="s">
        <v>617</v>
      </c>
      <c r="B183" s="2" t="s">
        <v>618</v>
      </c>
      <c r="C183" s="2">
        <v>4955224</v>
      </c>
      <c r="D183" s="3">
        <v>98459869</v>
      </c>
      <c r="E183" s="3" t="s">
        <v>39</v>
      </c>
      <c r="F183" s="3" t="s">
        <v>38</v>
      </c>
      <c r="G183" s="2" t="s">
        <v>246</v>
      </c>
      <c r="H183" s="2" t="s">
        <v>258</v>
      </c>
      <c r="I183" s="2">
        <v>20230409</v>
      </c>
    </row>
    <row r="184" spans="1:9" ht="14.25" customHeight="1" x14ac:dyDescent="0.35">
      <c r="A184" s="2" t="s">
        <v>619</v>
      </c>
      <c r="B184" s="2" t="s">
        <v>620</v>
      </c>
      <c r="C184" s="2">
        <v>4234950</v>
      </c>
      <c r="D184" s="3">
        <v>92838542</v>
      </c>
      <c r="E184" s="3" t="s">
        <v>39</v>
      </c>
      <c r="F184" s="3" t="s">
        <v>153</v>
      </c>
      <c r="G184" s="2" t="s">
        <v>246</v>
      </c>
      <c r="H184" s="2" t="s">
        <v>253</v>
      </c>
      <c r="I184" s="2">
        <v>20230409</v>
      </c>
    </row>
    <row r="185" spans="1:9" ht="14.25" customHeight="1" x14ac:dyDescent="0.35">
      <c r="A185" s="2" t="s">
        <v>621</v>
      </c>
      <c r="B185" s="2" t="s">
        <v>622</v>
      </c>
      <c r="C185" s="2">
        <v>4974569</v>
      </c>
      <c r="D185" s="3">
        <v>20082508</v>
      </c>
      <c r="E185" s="3" t="s">
        <v>12</v>
      </c>
      <c r="F185" s="3" t="s">
        <v>70</v>
      </c>
      <c r="G185" s="2" t="s">
        <v>246</v>
      </c>
      <c r="H185" s="2" t="s">
        <v>258</v>
      </c>
      <c r="I185" s="2">
        <v>20230409</v>
      </c>
    </row>
    <row r="186" spans="1:9" ht="14.25" customHeight="1" x14ac:dyDescent="0.35">
      <c r="A186" s="2" t="s">
        <v>623</v>
      </c>
      <c r="B186" s="2" t="s">
        <v>624</v>
      </c>
      <c r="C186" s="2">
        <v>4836722</v>
      </c>
      <c r="D186" s="3">
        <v>20023742</v>
      </c>
      <c r="E186" s="3" t="s">
        <v>171</v>
      </c>
      <c r="F186" s="3" t="s">
        <v>170</v>
      </c>
      <c r="G186" s="2" t="s">
        <v>246</v>
      </c>
      <c r="H186" s="2" t="s">
        <v>253</v>
      </c>
      <c r="I186" s="2">
        <v>20230409</v>
      </c>
    </row>
    <row r="187" spans="1:9" ht="14.25" customHeight="1" x14ac:dyDescent="0.35">
      <c r="A187" s="2" t="s">
        <v>625</v>
      </c>
      <c r="B187" s="2" t="s">
        <v>626</v>
      </c>
      <c r="C187" s="2">
        <v>4234950</v>
      </c>
      <c r="D187" s="3">
        <v>92838542</v>
      </c>
      <c r="E187" s="3" t="s">
        <v>39</v>
      </c>
      <c r="F187" s="3" t="s">
        <v>153</v>
      </c>
      <c r="G187" s="2" t="s">
        <v>246</v>
      </c>
      <c r="H187" s="2" t="s">
        <v>258</v>
      </c>
      <c r="I187" s="2">
        <v>20230409</v>
      </c>
    </row>
    <row r="188" spans="1:9" ht="14.25" customHeight="1" x14ac:dyDescent="0.35">
      <c r="A188" s="2" t="s">
        <v>627</v>
      </c>
      <c r="B188" s="2" t="s">
        <v>628</v>
      </c>
      <c r="C188" s="2">
        <v>4234964</v>
      </c>
      <c r="D188" s="3">
        <v>92024632</v>
      </c>
      <c r="E188" s="3" t="s">
        <v>39</v>
      </c>
      <c r="F188" s="3" t="s">
        <v>156</v>
      </c>
      <c r="G188" s="2" t="s">
        <v>246</v>
      </c>
      <c r="H188" s="2" t="s">
        <v>253</v>
      </c>
      <c r="I188" s="2">
        <v>20230409</v>
      </c>
    </row>
    <row r="189" spans="1:9" ht="14.25" customHeight="1" x14ac:dyDescent="0.35">
      <c r="A189" s="2" t="s">
        <v>629</v>
      </c>
      <c r="B189" s="2" t="s">
        <v>630</v>
      </c>
      <c r="C189" s="2">
        <v>4974664</v>
      </c>
      <c r="D189" s="3">
        <v>92802679</v>
      </c>
      <c r="E189" s="3" t="s">
        <v>12</v>
      </c>
      <c r="F189" s="3" t="s">
        <v>122</v>
      </c>
      <c r="G189" s="2" t="s">
        <v>246</v>
      </c>
      <c r="H189" s="2" t="s">
        <v>253</v>
      </c>
      <c r="I189" s="2">
        <v>20230409</v>
      </c>
    </row>
    <row r="190" spans="1:9" ht="14.25" customHeight="1" x14ac:dyDescent="0.35">
      <c r="A190" s="2" t="s">
        <v>631</v>
      </c>
      <c r="B190" s="2" t="s">
        <v>632</v>
      </c>
      <c r="C190" s="2">
        <v>4840275</v>
      </c>
      <c r="D190" s="3">
        <v>8294470</v>
      </c>
      <c r="E190" s="3" t="s">
        <v>133</v>
      </c>
      <c r="F190" s="3" t="s">
        <v>132</v>
      </c>
      <c r="G190" s="2" t="s">
        <v>246</v>
      </c>
      <c r="H190" s="2" t="s">
        <v>247</v>
      </c>
      <c r="I190" s="2">
        <v>20230509</v>
      </c>
    </row>
    <row r="191" spans="1:9" ht="14.25" customHeight="1" x14ac:dyDescent="0.35">
      <c r="A191" s="2" t="s">
        <v>633</v>
      </c>
      <c r="B191" s="2" t="s">
        <v>634</v>
      </c>
      <c r="C191" s="2">
        <v>4234964</v>
      </c>
      <c r="D191" s="3">
        <v>92024632</v>
      </c>
      <c r="E191" s="3" t="s">
        <v>39</v>
      </c>
      <c r="F191" s="3" t="s">
        <v>156</v>
      </c>
      <c r="G191" s="2" t="s">
        <v>246</v>
      </c>
      <c r="H191" s="2" t="s">
        <v>253</v>
      </c>
      <c r="I191" s="2">
        <v>20230409</v>
      </c>
    </row>
    <row r="192" spans="1:9" ht="14.25" customHeight="1" x14ac:dyDescent="0.35">
      <c r="A192" s="2" t="s">
        <v>635</v>
      </c>
      <c r="B192" s="2" t="s">
        <v>636</v>
      </c>
      <c r="C192" s="2">
        <v>4298244</v>
      </c>
      <c r="D192" s="3">
        <v>20949036</v>
      </c>
      <c r="E192" s="3" t="s">
        <v>39</v>
      </c>
      <c r="F192" s="3" t="s">
        <v>232</v>
      </c>
      <c r="G192" s="2" t="s">
        <v>246</v>
      </c>
      <c r="H192" s="2" t="s">
        <v>247</v>
      </c>
      <c r="I192" s="2">
        <v>20230409</v>
      </c>
    </row>
    <row r="193" spans="1:9" ht="14.25" customHeight="1" x14ac:dyDescent="0.35">
      <c r="A193" s="2" t="s">
        <v>637</v>
      </c>
      <c r="B193" s="2" t="s">
        <v>638</v>
      </c>
      <c r="C193" s="2">
        <v>4974552</v>
      </c>
      <c r="D193" s="3">
        <v>92495422</v>
      </c>
      <c r="E193" s="3" t="s">
        <v>39</v>
      </c>
      <c r="F193" s="3" t="s">
        <v>67</v>
      </c>
      <c r="G193" s="2" t="s">
        <v>246</v>
      </c>
      <c r="H193" s="2" t="s">
        <v>258</v>
      </c>
      <c r="I193" s="2">
        <v>20230509</v>
      </c>
    </row>
    <row r="194" spans="1:9" ht="14.25" customHeight="1" x14ac:dyDescent="0.35">
      <c r="A194" s="2" t="s">
        <v>639</v>
      </c>
      <c r="B194" s="2" t="s">
        <v>640</v>
      </c>
      <c r="C194" s="2">
        <v>4974679</v>
      </c>
      <c r="D194" s="3">
        <v>98668934</v>
      </c>
      <c r="E194" s="3" t="s">
        <v>126</v>
      </c>
      <c r="F194" s="3" t="s">
        <v>125</v>
      </c>
      <c r="G194" s="2" t="s">
        <v>571</v>
      </c>
      <c r="H194" s="2" t="s">
        <v>247</v>
      </c>
      <c r="I194" s="2">
        <v>20230509</v>
      </c>
    </row>
    <row r="195" spans="1:9" ht="14.25" customHeight="1" x14ac:dyDescent="0.35">
      <c r="A195" s="2" t="s">
        <v>641</v>
      </c>
      <c r="B195" s="2" t="s">
        <v>642</v>
      </c>
      <c r="C195" s="2">
        <v>4974679</v>
      </c>
      <c r="D195" s="3">
        <v>98668934</v>
      </c>
      <c r="E195" s="3" t="s">
        <v>126</v>
      </c>
      <c r="F195" s="3" t="s">
        <v>125</v>
      </c>
      <c r="G195" s="2" t="s">
        <v>571</v>
      </c>
      <c r="H195" s="2" t="s">
        <v>267</v>
      </c>
      <c r="I195" s="2">
        <v>20230609</v>
      </c>
    </row>
    <row r="196" spans="1:9" ht="14.25" customHeight="1" x14ac:dyDescent="0.35">
      <c r="A196" s="2" t="s">
        <v>643</v>
      </c>
      <c r="B196" s="2" t="s">
        <v>644</v>
      </c>
      <c r="C196" s="2">
        <v>4849027</v>
      </c>
      <c r="D196" s="3">
        <v>97222498</v>
      </c>
      <c r="E196" s="3" t="s">
        <v>34</v>
      </c>
      <c r="F196" s="3" t="s">
        <v>40</v>
      </c>
      <c r="G196" s="2" t="s">
        <v>246</v>
      </c>
      <c r="H196" s="2" t="s">
        <v>253</v>
      </c>
      <c r="I196" s="2">
        <v>20230309</v>
      </c>
    </row>
    <row r="197" spans="1:9" ht="14.25" customHeight="1" x14ac:dyDescent="0.35">
      <c r="A197" s="2" t="s">
        <v>645</v>
      </c>
      <c r="B197" s="2" t="s">
        <v>646</v>
      </c>
      <c r="C197" s="2">
        <v>4955293</v>
      </c>
      <c r="D197" s="3">
        <v>92708070</v>
      </c>
      <c r="E197" s="3" t="s">
        <v>30</v>
      </c>
      <c r="F197" s="3" t="s">
        <v>29</v>
      </c>
      <c r="G197" s="2" t="s">
        <v>246</v>
      </c>
      <c r="H197" s="2" t="s">
        <v>258</v>
      </c>
      <c r="I197" s="2">
        <v>20230409</v>
      </c>
    </row>
    <row r="198" spans="1:9" ht="14.25" customHeight="1" x14ac:dyDescent="0.35">
      <c r="A198" s="2" t="s">
        <v>647</v>
      </c>
      <c r="B198" s="2" t="s">
        <v>648</v>
      </c>
      <c r="C198" s="2">
        <v>4974577</v>
      </c>
      <c r="D198" s="3">
        <v>92088560</v>
      </c>
      <c r="E198" s="3" t="s">
        <v>39</v>
      </c>
      <c r="F198" s="3" t="s">
        <v>77</v>
      </c>
      <c r="G198" s="2" t="s">
        <v>246</v>
      </c>
      <c r="H198" s="2" t="s">
        <v>258</v>
      </c>
      <c r="I198" s="2">
        <v>20230309</v>
      </c>
    </row>
    <row r="199" spans="1:9" ht="14.25" customHeight="1" x14ac:dyDescent="0.35">
      <c r="A199" s="2" t="s">
        <v>649</v>
      </c>
      <c r="B199" s="2" t="s">
        <v>650</v>
      </c>
      <c r="C199" s="2">
        <v>4234950</v>
      </c>
      <c r="D199" s="3">
        <v>92838542</v>
      </c>
      <c r="E199" s="3" t="s">
        <v>39</v>
      </c>
      <c r="F199" s="3" t="s">
        <v>153</v>
      </c>
      <c r="G199" s="2" t="s">
        <v>246</v>
      </c>
      <c r="H199" s="2" t="s">
        <v>258</v>
      </c>
      <c r="I199" s="2">
        <v>20230409</v>
      </c>
    </row>
    <row r="200" spans="1:9" ht="14.25" customHeight="1" x14ac:dyDescent="0.35">
      <c r="A200" s="2" t="s">
        <v>651</v>
      </c>
      <c r="B200" s="2" t="s">
        <v>652</v>
      </c>
      <c r="C200" s="2">
        <v>4834022</v>
      </c>
      <c r="D200" s="3">
        <v>20434203</v>
      </c>
      <c r="E200" s="3" t="s">
        <v>23</v>
      </c>
      <c r="F200" s="3" t="s">
        <v>201</v>
      </c>
      <c r="G200" s="2" t="s">
        <v>246</v>
      </c>
      <c r="H200" s="2" t="s">
        <v>253</v>
      </c>
      <c r="I200" s="2">
        <v>20230409</v>
      </c>
    </row>
    <row r="201" spans="1:9" ht="14.25" customHeight="1" x14ac:dyDescent="0.35">
      <c r="A201" s="2" t="s">
        <v>653</v>
      </c>
      <c r="B201" s="2" t="s">
        <v>654</v>
      </c>
      <c r="C201" s="2">
        <v>4974552</v>
      </c>
      <c r="D201" s="3">
        <v>92495422</v>
      </c>
      <c r="E201" s="3" t="s">
        <v>39</v>
      </c>
      <c r="F201" s="3" t="s">
        <v>67</v>
      </c>
      <c r="G201" s="2" t="s">
        <v>246</v>
      </c>
      <c r="H201" s="2" t="s">
        <v>258</v>
      </c>
      <c r="I201" s="2">
        <v>20230209</v>
      </c>
    </row>
    <row r="202" spans="1:9" ht="14.25" customHeight="1" x14ac:dyDescent="0.35">
      <c r="A202" s="2" t="s">
        <v>655</v>
      </c>
      <c r="B202" s="2" t="s">
        <v>656</v>
      </c>
      <c r="C202" s="2">
        <v>4834900</v>
      </c>
      <c r="D202" s="3">
        <v>20352634</v>
      </c>
      <c r="E202" s="3" t="s">
        <v>39</v>
      </c>
      <c r="F202" s="3" t="s">
        <v>210</v>
      </c>
      <c r="G202" s="2" t="s">
        <v>246</v>
      </c>
      <c r="H202" s="2" t="s">
        <v>258</v>
      </c>
      <c r="I202" s="2">
        <v>20230409</v>
      </c>
    </row>
    <row r="203" spans="1:9" ht="14.25" customHeight="1" x14ac:dyDescent="0.35">
      <c r="A203" s="2" t="s">
        <v>657</v>
      </c>
      <c r="B203" s="2" t="s">
        <v>658</v>
      </c>
      <c r="C203" s="2">
        <v>4848672</v>
      </c>
      <c r="D203" s="3">
        <v>92623663</v>
      </c>
      <c r="E203" s="3" t="s">
        <v>36</v>
      </c>
      <c r="F203" s="3" t="s">
        <v>35</v>
      </c>
      <c r="G203" s="2" t="s">
        <v>246</v>
      </c>
      <c r="H203" s="2" t="s">
        <v>247</v>
      </c>
      <c r="I203" s="2">
        <v>20230509</v>
      </c>
    </row>
    <row r="204" spans="1:9" ht="14.25" customHeight="1" x14ac:dyDescent="0.35">
      <c r="A204" s="2" t="s">
        <v>659</v>
      </c>
      <c r="B204" s="2" t="s">
        <v>660</v>
      </c>
      <c r="C204" s="2">
        <v>4955209</v>
      </c>
      <c r="D204" s="3">
        <v>98266040</v>
      </c>
      <c r="E204" s="3" t="s">
        <v>21</v>
      </c>
      <c r="F204" s="3" t="s">
        <v>20</v>
      </c>
      <c r="G204" s="2" t="s">
        <v>246</v>
      </c>
      <c r="H204" s="2" t="s">
        <v>247</v>
      </c>
      <c r="I204" s="2">
        <v>20230409</v>
      </c>
    </row>
    <row r="205" spans="1:9" ht="14.25" customHeight="1" x14ac:dyDescent="0.35">
      <c r="A205" s="2" t="s">
        <v>661</v>
      </c>
      <c r="B205" s="2" t="s">
        <v>662</v>
      </c>
      <c r="C205" s="2">
        <v>4234942</v>
      </c>
      <c r="D205" s="3">
        <v>92052056</v>
      </c>
      <c r="E205" s="3" t="s">
        <v>39</v>
      </c>
      <c r="F205" s="3" t="s">
        <v>152</v>
      </c>
      <c r="G205" s="2" t="s">
        <v>246</v>
      </c>
      <c r="H205" s="2" t="s">
        <v>253</v>
      </c>
      <c r="I205" s="2">
        <v>20230509</v>
      </c>
    </row>
    <row r="206" spans="1:9" ht="14.25" customHeight="1" x14ac:dyDescent="0.35">
      <c r="A206" s="2" t="s">
        <v>663</v>
      </c>
      <c r="B206" s="2" t="s">
        <v>664</v>
      </c>
      <c r="C206" s="2">
        <v>4974679</v>
      </c>
      <c r="D206" s="3">
        <v>98668934</v>
      </c>
      <c r="E206" s="3" t="s">
        <v>126</v>
      </c>
      <c r="F206" s="3" t="s">
        <v>125</v>
      </c>
      <c r="G206" s="2" t="s">
        <v>246</v>
      </c>
      <c r="H206" s="2" t="s">
        <v>267</v>
      </c>
      <c r="I206" s="2">
        <v>20230509</v>
      </c>
    </row>
    <row r="207" spans="1:9" ht="14.25" customHeight="1" x14ac:dyDescent="0.35">
      <c r="A207" s="2" t="s">
        <v>665</v>
      </c>
      <c r="B207" s="2" t="s">
        <v>666</v>
      </c>
      <c r="C207" s="2">
        <v>4848685</v>
      </c>
      <c r="D207" s="3">
        <v>98272920</v>
      </c>
      <c r="E207" s="3" t="s">
        <v>19</v>
      </c>
      <c r="F207" s="3" t="s">
        <v>113</v>
      </c>
      <c r="G207" s="2" t="s">
        <v>246</v>
      </c>
      <c r="H207" s="2" t="s">
        <v>267</v>
      </c>
      <c r="I207" s="2">
        <v>20230509</v>
      </c>
    </row>
    <row r="208" spans="1:9" ht="14.25" customHeight="1" x14ac:dyDescent="0.35">
      <c r="A208" s="2" t="s">
        <v>667</v>
      </c>
      <c r="B208" s="2" t="s">
        <v>668</v>
      </c>
      <c r="C208" s="2">
        <v>4862047</v>
      </c>
      <c r="D208" s="3">
        <v>92848959</v>
      </c>
      <c r="E208" s="3" t="s">
        <v>175</v>
      </c>
      <c r="F208" s="3" t="s">
        <v>226</v>
      </c>
      <c r="G208" s="2" t="s">
        <v>571</v>
      </c>
      <c r="H208" s="2" t="s">
        <v>253</v>
      </c>
      <c r="I208" s="2">
        <v>20230509</v>
      </c>
    </row>
    <row r="209" spans="1:9" ht="14.25" customHeight="1" x14ac:dyDescent="0.35">
      <c r="A209" s="2" t="s">
        <v>669</v>
      </c>
      <c r="B209" s="2" t="s">
        <v>670</v>
      </c>
      <c r="C209" s="2">
        <v>4849903</v>
      </c>
      <c r="D209" s="3">
        <v>98242293</v>
      </c>
      <c r="E209" s="3" t="s">
        <v>102</v>
      </c>
      <c r="F209" s="3" t="s">
        <v>101</v>
      </c>
      <c r="G209" s="2" t="s">
        <v>571</v>
      </c>
      <c r="H209" s="2" t="s">
        <v>247</v>
      </c>
      <c r="I209" s="2">
        <v>20230509</v>
      </c>
    </row>
    <row r="210" spans="1:9" ht="14.25" customHeight="1" x14ac:dyDescent="0.35">
      <c r="A210" s="2" t="s">
        <v>671</v>
      </c>
      <c r="B210" s="2" t="s">
        <v>672</v>
      </c>
      <c r="C210" s="2">
        <v>4974679</v>
      </c>
      <c r="D210" s="3">
        <v>98668934</v>
      </c>
      <c r="E210" s="3" t="s">
        <v>126</v>
      </c>
      <c r="F210" s="3" t="s">
        <v>125</v>
      </c>
      <c r="G210" s="2" t="s">
        <v>571</v>
      </c>
      <c r="H210" s="2" t="s">
        <v>267</v>
      </c>
      <c r="I210" s="2">
        <v>20230609</v>
      </c>
    </row>
    <row r="211" spans="1:9" ht="14.25" customHeight="1" x14ac:dyDescent="0.35">
      <c r="A211" s="2" t="s">
        <v>673</v>
      </c>
      <c r="B211" s="2" t="s">
        <v>674</v>
      </c>
      <c r="C211" s="2">
        <v>4974676</v>
      </c>
      <c r="D211" s="3">
        <v>20926456</v>
      </c>
      <c r="E211" s="3" t="s">
        <v>39</v>
      </c>
      <c r="F211" s="3" t="s">
        <v>128</v>
      </c>
      <c r="G211" s="2" t="s">
        <v>246</v>
      </c>
      <c r="H211" s="2" t="s">
        <v>253</v>
      </c>
      <c r="I211" s="2">
        <v>20230309</v>
      </c>
    </row>
    <row r="212" spans="1:9" ht="14.25" customHeight="1" x14ac:dyDescent="0.35">
      <c r="A212" s="2" t="s">
        <v>675</v>
      </c>
      <c r="B212" s="2" t="s">
        <v>676</v>
      </c>
      <c r="C212" s="2">
        <v>4234950</v>
      </c>
      <c r="D212" s="3">
        <v>92838542</v>
      </c>
      <c r="E212" s="3" t="s">
        <v>39</v>
      </c>
      <c r="F212" s="3" t="s">
        <v>153</v>
      </c>
      <c r="G212" s="2" t="s">
        <v>246</v>
      </c>
      <c r="H212" s="2" t="s">
        <v>258</v>
      </c>
      <c r="I212" s="2">
        <v>20230309</v>
      </c>
    </row>
    <row r="213" spans="1:9" ht="14.25" customHeight="1" x14ac:dyDescent="0.35">
      <c r="A213" s="2" t="s">
        <v>677</v>
      </c>
      <c r="B213" s="2" t="s">
        <v>678</v>
      </c>
      <c r="C213" s="2">
        <v>4974692</v>
      </c>
      <c r="D213" s="3">
        <v>98284390</v>
      </c>
      <c r="E213" s="3" t="s">
        <v>12</v>
      </c>
      <c r="F213" s="3" t="s">
        <v>94</v>
      </c>
      <c r="G213" s="2" t="s">
        <v>246</v>
      </c>
      <c r="H213" s="2" t="s">
        <v>253</v>
      </c>
      <c r="I213" s="2">
        <v>20230409</v>
      </c>
    </row>
    <row r="214" spans="1:9" ht="14.25" customHeight="1" x14ac:dyDescent="0.35">
      <c r="A214" s="2" t="s">
        <v>679</v>
      </c>
      <c r="B214" s="2" t="s">
        <v>680</v>
      </c>
      <c r="C214" s="2">
        <v>4974692</v>
      </c>
      <c r="D214" s="3">
        <v>98284390</v>
      </c>
      <c r="E214" s="3" t="s">
        <v>12</v>
      </c>
      <c r="F214" s="3" t="s">
        <v>94</v>
      </c>
      <c r="G214" s="2" t="s">
        <v>246</v>
      </c>
      <c r="H214" s="2" t="s">
        <v>253</v>
      </c>
      <c r="I214" s="2">
        <v>20230409</v>
      </c>
    </row>
    <row r="215" spans="1:9" ht="14.25" customHeight="1" x14ac:dyDescent="0.35">
      <c r="A215" s="2" t="s">
        <v>681</v>
      </c>
      <c r="B215" s="2" t="s">
        <v>682</v>
      </c>
      <c r="C215" s="2">
        <v>4234950</v>
      </c>
      <c r="D215" s="3">
        <v>92838542</v>
      </c>
      <c r="E215" s="3" t="s">
        <v>39</v>
      </c>
      <c r="F215" s="3" t="s">
        <v>153</v>
      </c>
      <c r="G215" s="2" t="s">
        <v>246</v>
      </c>
      <c r="H215" s="2" t="s">
        <v>253</v>
      </c>
      <c r="I215" s="2">
        <v>20230409</v>
      </c>
    </row>
    <row r="216" spans="1:9" ht="14.25" customHeight="1" x14ac:dyDescent="0.35">
      <c r="A216" s="2" t="s">
        <v>683</v>
      </c>
      <c r="B216" s="2" t="s">
        <v>684</v>
      </c>
      <c r="C216" s="2">
        <v>4849956</v>
      </c>
      <c r="D216" s="3">
        <v>97324257</v>
      </c>
      <c r="E216" s="3" t="s">
        <v>107</v>
      </c>
      <c r="F216" s="3" t="s">
        <v>106</v>
      </c>
      <c r="G216" s="2" t="s">
        <v>246</v>
      </c>
      <c r="H216" s="2" t="s">
        <v>247</v>
      </c>
      <c r="I216" s="2">
        <v>20230409</v>
      </c>
    </row>
    <row r="217" spans="1:9" ht="14.25" customHeight="1" x14ac:dyDescent="0.35">
      <c r="A217" s="2" t="s">
        <v>685</v>
      </c>
      <c r="B217" s="2" t="s">
        <v>686</v>
      </c>
      <c r="C217" s="2">
        <v>4974650</v>
      </c>
      <c r="D217" s="3">
        <v>92225552</v>
      </c>
      <c r="E217" s="3" t="s">
        <v>39</v>
      </c>
      <c r="F217" s="3" t="s">
        <v>118</v>
      </c>
      <c r="G217" s="2" t="s">
        <v>246</v>
      </c>
      <c r="H217" s="2" t="s">
        <v>250</v>
      </c>
      <c r="I217" s="2">
        <v>20230409</v>
      </c>
    </row>
    <row r="218" spans="1:9" ht="14.25" customHeight="1" x14ac:dyDescent="0.35">
      <c r="A218" s="2" t="s">
        <v>687</v>
      </c>
      <c r="B218" s="2" t="s">
        <v>688</v>
      </c>
      <c r="C218" s="2">
        <v>4234950</v>
      </c>
      <c r="D218" s="3">
        <v>92838542</v>
      </c>
      <c r="E218" s="3" t="s">
        <v>39</v>
      </c>
      <c r="F218" s="3" t="s">
        <v>153</v>
      </c>
      <c r="G218" s="2" t="s">
        <v>246</v>
      </c>
      <c r="H218" s="2" t="s">
        <v>258</v>
      </c>
      <c r="I218" s="2">
        <v>20230409</v>
      </c>
    </row>
    <row r="219" spans="1:9" ht="14.25" customHeight="1" x14ac:dyDescent="0.35">
      <c r="A219" s="2" t="s">
        <v>689</v>
      </c>
      <c r="B219" s="2" t="s">
        <v>690</v>
      </c>
      <c r="C219" s="2">
        <v>4234964</v>
      </c>
      <c r="D219" s="3">
        <v>92024632</v>
      </c>
      <c r="E219" s="3" t="s">
        <v>39</v>
      </c>
      <c r="F219" s="3" t="s">
        <v>156</v>
      </c>
      <c r="G219" s="2" t="s">
        <v>246</v>
      </c>
      <c r="H219" s="2" t="s">
        <v>258</v>
      </c>
      <c r="I219" s="2">
        <v>20230409</v>
      </c>
    </row>
    <row r="220" spans="1:9" ht="14.25" customHeight="1" x14ac:dyDescent="0.35">
      <c r="A220" s="2" t="s">
        <v>691</v>
      </c>
      <c r="B220" s="2" t="s">
        <v>692</v>
      </c>
      <c r="C220" s="2">
        <v>4849999</v>
      </c>
      <c r="D220" s="3">
        <v>92630324</v>
      </c>
      <c r="E220" s="3" t="s">
        <v>23</v>
      </c>
      <c r="F220" s="3" t="s">
        <v>32</v>
      </c>
      <c r="G220" s="2" t="s">
        <v>246</v>
      </c>
      <c r="H220" s="2" t="s">
        <v>253</v>
      </c>
      <c r="I220" s="2">
        <v>20230309</v>
      </c>
    </row>
    <row r="221" spans="1:9" ht="14.25" customHeight="1" x14ac:dyDescent="0.35">
      <c r="A221" s="2" t="s">
        <v>693</v>
      </c>
      <c r="B221" s="2" t="s">
        <v>694</v>
      </c>
      <c r="C221" s="2">
        <v>4834022</v>
      </c>
      <c r="D221" s="3">
        <v>20434203</v>
      </c>
      <c r="E221" s="3" t="s">
        <v>23</v>
      </c>
      <c r="F221" s="3" t="s">
        <v>201</v>
      </c>
      <c r="G221" s="2" t="s">
        <v>246</v>
      </c>
      <c r="H221" s="2" t="s">
        <v>253</v>
      </c>
      <c r="I221" s="2">
        <v>20230409</v>
      </c>
    </row>
    <row r="222" spans="1:9" ht="14.25" customHeight="1" x14ac:dyDescent="0.35">
      <c r="A222" s="2" t="s">
        <v>695</v>
      </c>
      <c r="B222" s="2" t="s">
        <v>696</v>
      </c>
      <c r="C222" s="2">
        <v>4974679</v>
      </c>
      <c r="D222" s="3">
        <v>98668934</v>
      </c>
      <c r="E222" s="3" t="s">
        <v>126</v>
      </c>
      <c r="F222" s="3" t="s">
        <v>125</v>
      </c>
      <c r="G222" s="2" t="s">
        <v>246</v>
      </c>
      <c r="H222" s="2" t="s">
        <v>258</v>
      </c>
      <c r="I222" s="2">
        <v>20230409</v>
      </c>
    </row>
    <row r="223" spans="1:9" ht="14.25" customHeight="1" x14ac:dyDescent="0.35">
      <c r="A223" s="2" t="s">
        <v>697</v>
      </c>
      <c r="B223" s="2" t="s">
        <v>698</v>
      </c>
      <c r="C223" s="2">
        <v>4840276</v>
      </c>
      <c r="D223" s="3">
        <v>92294264</v>
      </c>
      <c r="E223" s="3" t="s">
        <v>45</v>
      </c>
      <c r="F223" s="3" t="s">
        <v>44</v>
      </c>
      <c r="G223" s="2" t="s">
        <v>246</v>
      </c>
      <c r="H223" s="2" t="s">
        <v>258</v>
      </c>
      <c r="I223" s="2">
        <v>20230309</v>
      </c>
    </row>
    <row r="224" spans="1:9" ht="14.25" customHeight="1" x14ac:dyDescent="0.35">
      <c r="A224" s="2" t="s">
        <v>699</v>
      </c>
      <c r="B224" s="2" t="s">
        <v>700</v>
      </c>
      <c r="C224" s="2">
        <v>4834900</v>
      </c>
      <c r="D224" s="3">
        <v>20352634</v>
      </c>
      <c r="E224" s="3" t="s">
        <v>39</v>
      </c>
      <c r="F224" s="3" t="s">
        <v>210</v>
      </c>
      <c r="G224" s="2" t="s">
        <v>246</v>
      </c>
      <c r="H224" s="2" t="s">
        <v>258</v>
      </c>
      <c r="I224" s="2">
        <v>20230409</v>
      </c>
    </row>
    <row r="225" spans="1:9" ht="14.25" customHeight="1" x14ac:dyDescent="0.35">
      <c r="A225" s="2" t="s">
        <v>701</v>
      </c>
      <c r="B225" s="2" t="s">
        <v>702</v>
      </c>
      <c r="C225" s="2">
        <v>4974523</v>
      </c>
      <c r="D225" s="3">
        <v>98620068</v>
      </c>
      <c r="E225" s="3" t="s">
        <v>39</v>
      </c>
      <c r="F225" s="3" t="s">
        <v>83</v>
      </c>
      <c r="G225" s="2" t="s">
        <v>246</v>
      </c>
      <c r="H225" s="2" t="s">
        <v>278</v>
      </c>
      <c r="I225" s="2">
        <v>20230409</v>
      </c>
    </row>
    <row r="226" spans="1:9" ht="14.25" customHeight="1" x14ac:dyDescent="0.35">
      <c r="A226" s="2" t="s">
        <v>703</v>
      </c>
      <c r="B226" s="2" t="s">
        <v>704</v>
      </c>
      <c r="C226" s="2">
        <v>4840276</v>
      </c>
      <c r="D226" s="3">
        <v>92294264</v>
      </c>
      <c r="E226" s="3" t="s">
        <v>45</v>
      </c>
      <c r="F226" s="3" t="s">
        <v>44</v>
      </c>
      <c r="G226" s="2" t="s">
        <v>246</v>
      </c>
      <c r="H226" s="2" t="s">
        <v>258</v>
      </c>
      <c r="I226" s="2">
        <v>20230309</v>
      </c>
    </row>
    <row r="227" spans="1:9" ht="14.25" customHeight="1" x14ac:dyDescent="0.35">
      <c r="A227" s="2" t="s">
        <v>705</v>
      </c>
      <c r="B227" s="2" t="s">
        <v>706</v>
      </c>
      <c r="C227" s="2">
        <v>4234942</v>
      </c>
      <c r="D227" s="3">
        <v>92052056</v>
      </c>
      <c r="E227" s="3" t="s">
        <v>39</v>
      </c>
      <c r="F227" s="3" t="s">
        <v>152</v>
      </c>
      <c r="G227" s="2" t="s">
        <v>246</v>
      </c>
      <c r="H227" s="2" t="s">
        <v>253</v>
      </c>
      <c r="I227" s="2">
        <v>20230409</v>
      </c>
    </row>
    <row r="228" spans="1:9" ht="14.25" customHeight="1" x14ac:dyDescent="0.35">
      <c r="A228" s="2" t="s">
        <v>707</v>
      </c>
      <c r="B228" s="2" t="s">
        <v>708</v>
      </c>
      <c r="C228" s="2">
        <v>4840276</v>
      </c>
      <c r="D228" s="3">
        <v>92294264</v>
      </c>
      <c r="E228" s="3" t="s">
        <v>45</v>
      </c>
      <c r="F228" s="3" t="s">
        <v>44</v>
      </c>
      <c r="G228" s="2" t="s">
        <v>246</v>
      </c>
      <c r="H228" s="2" t="s">
        <v>253</v>
      </c>
      <c r="I228" s="2">
        <v>20230409</v>
      </c>
    </row>
    <row r="229" spans="1:9" ht="14.25" customHeight="1" x14ac:dyDescent="0.35">
      <c r="A229" s="2" t="s">
        <v>709</v>
      </c>
      <c r="B229" s="2" t="s">
        <v>710</v>
      </c>
      <c r="C229" s="2">
        <v>4836722</v>
      </c>
      <c r="D229" s="3">
        <v>20023742</v>
      </c>
      <c r="E229" s="3" t="s">
        <v>171</v>
      </c>
      <c r="F229" s="3" t="s">
        <v>170</v>
      </c>
      <c r="G229" s="2" t="s">
        <v>246</v>
      </c>
      <c r="H229" s="2" t="s">
        <v>267</v>
      </c>
      <c r="I229" s="2">
        <v>20230409</v>
      </c>
    </row>
    <row r="230" spans="1:9" ht="14.25" customHeight="1" x14ac:dyDescent="0.35">
      <c r="A230" s="2" t="s">
        <v>580</v>
      </c>
      <c r="B230" s="2" t="s">
        <v>711</v>
      </c>
      <c r="C230" s="2">
        <v>4974569</v>
      </c>
      <c r="D230" s="3">
        <v>20082508</v>
      </c>
      <c r="E230" s="3" t="s">
        <v>12</v>
      </c>
      <c r="F230" s="3" t="s">
        <v>70</v>
      </c>
      <c r="G230" s="2" t="s">
        <v>246</v>
      </c>
      <c r="H230" s="2" t="s">
        <v>258</v>
      </c>
      <c r="I230" s="2">
        <v>20230409</v>
      </c>
    </row>
    <row r="231" spans="1:9" ht="14.25" customHeight="1" x14ac:dyDescent="0.35">
      <c r="A231" s="2" t="s">
        <v>712</v>
      </c>
      <c r="B231" s="2" t="s">
        <v>713</v>
      </c>
      <c r="C231" s="2">
        <v>4974692</v>
      </c>
      <c r="D231" s="3">
        <v>98284390</v>
      </c>
      <c r="E231" s="3" t="s">
        <v>12</v>
      </c>
      <c r="F231" s="3" t="s">
        <v>94</v>
      </c>
      <c r="G231" s="2" t="s">
        <v>246</v>
      </c>
      <c r="H231" s="2" t="s">
        <v>714</v>
      </c>
      <c r="I231" s="2">
        <v>20230409</v>
      </c>
    </row>
    <row r="232" spans="1:9" ht="14.25" customHeight="1" x14ac:dyDescent="0.35">
      <c r="A232" s="2" t="s">
        <v>715</v>
      </c>
      <c r="B232" s="2" t="s">
        <v>716</v>
      </c>
      <c r="C232" s="2">
        <v>4974650</v>
      </c>
      <c r="D232" s="3">
        <v>92225552</v>
      </c>
      <c r="E232" s="3" t="s">
        <v>39</v>
      </c>
      <c r="F232" s="3" t="s">
        <v>118</v>
      </c>
      <c r="G232" s="2" t="s">
        <v>246</v>
      </c>
      <c r="H232" s="2" t="s">
        <v>247</v>
      </c>
      <c r="I232" s="2">
        <v>20230409</v>
      </c>
    </row>
    <row r="233" spans="1:9" ht="14.25" customHeight="1" x14ac:dyDescent="0.35">
      <c r="A233" s="2" t="s">
        <v>717</v>
      </c>
      <c r="B233" s="2" t="s">
        <v>718</v>
      </c>
      <c r="C233" s="2">
        <v>4849033</v>
      </c>
      <c r="D233" s="3">
        <v>92294266</v>
      </c>
      <c r="E233" s="3" t="s">
        <v>115</v>
      </c>
      <c r="F233" s="3" t="s">
        <v>114</v>
      </c>
      <c r="G233" s="2" t="s">
        <v>246</v>
      </c>
      <c r="H233" s="2" t="s">
        <v>253</v>
      </c>
      <c r="I233" s="2">
        <v>20230409</v>
      </c>
    </row>
    <row r="234" spans="1:9" ht="14.25" customHeight="1" x14ac:dyDescent="0.35">
      <c r="A234" s="2" t="s">
        <v>719</v>
      </c>
      <c r="B234" s="2" t="s">
        <v>720</v>
      </c>
      <c r="C234" s="2">
        <v>4840276</v>
      </c>
      <c r="D234" s="3">
        <v>92294264</v>
      </c>
      <c r="E234" s="3" t="s">
        <v>45</v>
      </c>
      <c r="F234" s="3" t="s">
        <v>44</v>
      </c>
      <c r="G234" s="2" t="s">
        <v>246</v>
      </c>
      <c r="H234" s="2" t="s">
        <v>258</v>
      </c>
      <c r="I234" s="2">
        <v>20230409</v>
      </c>
    </row>
    <row r="235" spans="1:9" ht="14.25" customHeight="1" x14ac:dyDescent="0.35">
      <c r="A235" s="2" t="s">
        <v>721</v>
      </c>
      <c r="B235" s="2" t="s">
        <v>722</v>
      </c>
      <c r="C235" s="2">
        <v>4974692</v>
      </c>
      <c r="D235" s="3">
        <v>98284390</v>
      </c>
      <c r="E235" s="3" t="s">
        <v>12</v>
      </c>
      <c r="F235" s="3" t="s">
        <v>94</v>
      </c>
      <c r="G235" s="2" t="s">
        <v>246</v>
      </c>
      <c r="H235" s="2" t="s">
        <v>253</v>
      </c>
      <c r="I235" s="2">
        <v>20230409</v>
      </c>
    </row>
    <row r="236" spans="1:9" ht="14.25" customHeight="1" x14ac:dyDescent="0.35">
      <c r="A236" s="2" t="s">
        <v>723</v>
      </c>
      <c r="B236" s="2" t="s">
        <v>724</v>
      </c>
      <c r="C236" s="2">
        <v>4849032</v>
      </c>
      <c r="D236" s="3">
        <v>20368922</v>
      </c>
      <c r="E236" s="3" t="s">
        <v>175</v>
      </c>
      <c r="F236" s="3" t="s">
        <v>174</v>
      </c>
      <c r="G236" s="2" t="s">
        <v>246</v>
      </c>
      <c r="H236" s="2" t="s">
        <v>253</v>
      </c>
      <c r="I236" s="2">
        <v>20230409</v>
      </c>
    </row>
    <row r="237" spans="1:9" ht="14.25" customHeight="1" x14ac:dyDescent="0.35">
      <c r="A237" s="2" t="s">
        <v>725</v>
      </c>
      <c r="B237" s="2" t="s">
        <v>726</v>
      </c>
      <c r="C237" s="2">
        <v>4849033</v>
      </c>
      <c r="D237" s="3">
        <v>92294266</v>
      </c>
      <c r="E237" s="3" t="s">
        <v>115</v>
      </c>
      <c r="F237" s="3" t="s">
        <v>114</v>
      </c>
      <c r="G237" s="2" t="s">
        <v>246</v>
      </c>
      <c r="H237" s="2" t="s">
        <v>258</v>
      </c>
      <c r="I237" s="2">
        <v>20230309</v>
      </c>
    </row>
    <row r="238" spans="1:9" ht="14.25" customHeight="1" x14ac:dyDescent="0.35">
      <c r="A238" s="2" t="s">
        <v>727</v>
      </c>
      <c r="B238" s="2" t="s">
        <v>728</v>
      </c>
      <c r="C238" s="2">
        <v>4234950</v>
      </c>
      <c r="D238" s="3">
        <v>92838542</v>
      </c>
      <c r="E238" s="3" t="s">
        <v>39</v>
      </c>
      <c r="F238" s="3" t="s">
        <v>153</v>
      </c>
      <c r="G238" s="2" t="s">
        <v>246</v>
      </c>
      <c r="H238" s="2" t="s">
        <v>258</v>
      </c>
      <c r="I238" s="2">
        <v>20230409</v>
      </c>
    </row>
    <row r="239" spans="1:9" ht="14.25" customHeight="1" x14ac:dyDescent="0.35">
      <c r="A239" s="2" t="s">
        <v>729</v>
      </c>
      <c r="B239" s="2" t="s">
        <v>730</v>
      </c>
      <c r="C239" s="2">
        <v>4974692</v>
      </c>
      <c r="D239" s="3">
        <v>98284390</v>
      </c>
      <c r="E239" s="3" t="s">
        <v>12</v>
      </c>
      <c r="F239" s="3" t="s">
        <v>94</v>
      </c>
      <c r="G239" s="2" t="s">
        <v>246</v>
      </c>
      <c r="H239" s="2" t="s">
        <v>714</v>
      </c>
      <c r="I239" s="2">
        <v>20230409</v>
      </c>
    </row>
    <row r="240" spans="1:9" ht="14.25" customHeight="1" x14ac:dyDescent="0.35">
      <c r="A240" s="2" t="s">
        <v>731</v>
      </c>
      <c r="B240" s="2" t="s">
        <v>732</v>
      </c>
      <c r="C240" s="2">
        <v>4955209</v>
      </c>
      <c r="D240" s="3">
        <v>98266040</v>
      </c>
      <c r="E240" s="3" t="s">
        <v>21</v>
      </c>
      <c r="F240" s="3" t="s">
        <v>20</v>
      </c>
      <c r="G240" s="2" t="s">
        <v>246</v>
      </c>
      <c r="H240" s="2" t="s">
        <v>267</v>
      </c>
      <c r="I240" s="2">
        <v>20230509</v>
      </c>
    </row>
    <row r="241" spans="1:9" ht="14.25" customHeight="1" x14ac:dyDescent="0.35">
      <c r="A241" s="2" t="s">
        <v>733</v>
      </c>
      <c r="B241" s="2" t="s">
        <v>734</v>
      </c>
      <c r="C241" s="2">
        <v>4234938</v>
      </c>
      <c r="D241" s="3">
        <v>20034970</v>
      </c>
      <c r="E241" s="3" t="s">
        <v>39</v>
      </c>
      <c r="F241" s="3" t="s">
        <v>150</v>
      </c>
      <c r="G241" s="2" t="s">
        <v>571</v>
      </c>
      <c r="H241" s="2" t="s">
        <v>247</v>
      </c>
      <c r="I241" s="2">
        <v>20230509</v>
      </c>
    </row>
    <row r="242" spans="1:9" ht="14.25" customHeight="1" x14ac:dyDescent="0.35">
      <c r="A242" s="2" t="s">
        <v>735</v>
      </c>
      <c r="B242" s="2" t="s">
        <v>736</v>
      </c>
      <c r="C242" s="2">
        <v>4234950</v>
      </c>
      <c r="D242" s="3">
        <v>92838542</v>
      </c>
      <c r="E242" s="3" t="s">
        <v>39</v>
      </c>
      <c r="F242" s="3" t="s">
        <v>153</v>
      </c>
      <c r="G242" s="2" t="s">
        <v>246</v>
      </c>
      <c r="H242" s="2" t="s">
        <v>253</v>
      </c>
      <c r="I242" s="2">
        <v>20230309</v>
      </c>
    </row>
    <row r="243" spans="1:9" ht="14.25" customHeight="1" x14ac:dyDescent="0.35">
      <c r="A243" s="2" t="s">
        <v>737</v>
      </c>
      <c r="B243" s="2" t="s">
        <v>738</v>
      </c>
      <c r="C243" s="2">
        <v>4974692</v>
      </c>
      <c r="D243" s="3">
        <v>98284390</v>
      </c>
      <c r="E243" s="3" t="s">
        <v>12</v>
      </c>
      <c r="F243" s="3" t="s">
        <v>94</v>
      </c>
      <c r="G243" s="2" t="s">
        <v>246</v>
      </c>
      <c r="H243" s="2" t="s">
        <v>253</v>
      </c>
      <c r="I243" s="2">
        <v>20230409</v>
      </c>
    </row>
    <row r="244" spans="1:9" ht="14.25" customHeight="1" x14ac:dyDescent="0.35">
      <c r="A244" s="2" t="s">
        <v>739</v>
      </c>
      <c r="B244" s="2" t="s">
        <v>740</v>
      </c>
      <c r="C244" s="2">
        <v>4834022</v>
      </c>
      <c r="D244" s="3">
        <v>20434203</v>
      </c>
      <c r="E244" s="3" t="s">
        <v>23</v>
      </c>
      <c r="F244" s="3" t="s">
        <v>201</v>
      </c>
      <c r="G244" s="2" t="s">
        <v>246</v>
      </c>
      <c r="H244" s="2" t="s">
        <v>253</v>
      </c>
      <c r="I244" s="2">
        <v>20230409</v>
      </c>
    </row>
    <row r="245" spans="1:9" ht="14.25" customHeight="1" x14ac:dyDescent="0.35">
      <c r="A245" s="2" t="s">
        <v>741</v>
      </c>
      <c r="B245" s="2" t="s">
        <v>742</v>
      </c>
      <c r="C245" s="2">
        <v>4234964</v>
      </c>
      <c r="D245" s="3">
        <v>92024632</v>
      </c>
      <c r="E245" s="3" t="s">
        <v>39</v>
      </c>
      <c r="F245" s="3" t="s">
        <v>156</v>
      </c>
      <c r="G245" s="2" t="s">
        <v>246</v>
      </c>
      <c r="H245" s="2" t="s">
        <v>253</v>
      </c>
      <c r="I245" s="2">
        <v>20230409</v>
      </c>
    </row>
    <row r="246" spans="1:9" ht="14.25" customHeight="1" x14ac:dyDescent="0.35">
      <c r="A246" s="2" t="s">
        <v>743</v>
      </c>
      <c r="B246" s="2" t="s">
        <v>744</v>
      </c>
      <c r="C246" s="2">
        <v>4836722</v>
      </c>
      <c r="D246" s="3">
        <v>20023742</v>
      </c>
      <c r="E246" s="3" t="s">
        <v>171</v>
      </c>
      <c r="F246" s="3" t="s">
        <v>170</v>
      </c>
      <c r="G246" s="2" t="s">
        <v>246</v>
      </c>
      <c r="H246" s="2" t="s">
        <v>258</v>
      </c>
      <c r="I246" s="2">
        <v>20230409</v>
      </c>
    </row>
    <row r="247" spans="1:9" ht="14.25" customHeight="1" x14ac:dyDescent="0.35">
      <c r="A247" s="2" t="s">
        <v>745</v>
      </c>
      <c r="B247" s="2" t="s">
        <v>746</v>
      </c>
      <c r="C247" s="2">
        <v>4849956</v>
      </c>
      <c r="D247" s="3">
        <v>97324257</v>
      </c>
      <c r="E247" s="3" t="s">
        <v>107</v>
      </c>
      <c r="F247" s="3" t="s">
        <v>106</v>
      </c>
      <c r="G247" s="2" t="s">
        <v>246</v>
      </c>
      <c r="H247" s="2" t="s">
        <v>267</v>
      </c>
      <c r="I247" s="2">
        <v>20230409</v>
      </c>
    </row>
    <row r="248" spans="1:9" ht="14.25" customHeight="1" x14ac:dyDescent="0.35">
      <c r="A248" s="2" t="s">
        <v>747</v>
      </c>
      <c r="B248" s="2" t="s">
        <v>748</v>
      </c>
      <c r="C248" s="2">
        <v>4234959</v>
      </c>
      <c r="D248" s="3">
        <v>92553657</v>
      </c>
      <c r="E248" s="3" t="s">
        <v>39</v>
      </c>
      <c r="F248" s="3" t="s">
        <v>154</v>
      </c>
      <c r="G248" s="2" t="s">
        <v>246</v>
      </c>
      <c r="H248" s="2" t="s">
        <v>253</v>
      </c>
      <c r="I248" s="2">
        <v>20230409</v>
      </c>
    </row>
    <row r="249" spans="1:9" ht="14.25" customHeight="1" x14ac:dyDescent="0.35">
      <c r="A249" s="2" t="s">
        <v>749</v>
      </c>
      <c r="B249" s="2" t="s">
        <v>750</v>
      </c>
      <c r="C249" s="2">
        <v>4974523</v>
      </c>
      <c r="D249" s="3">
        <v>98620068</v>
      </c>
      <c r="E249" s="3" t="s">
        <v>39</v>
      </c>
      <c r="F249" s="3" t="s">
        <v>83</v>
      </c>
      <c r="G249" s="2" t="s">
        <v>246</v>
      </c>
      <c r="H249" s="2" t="s">
        <v>278</v>
      </c>
      <c r="I249" s="2">
        <v>20230409</v>
      </c>
    </row>
    <row r="250" spans="1:9" ht="14.25" customHeight="1" x14ac:dyDescent="0.35">
      <c r="A250" s="2" t="s">
        <v>751</v>
      </c>
      <c r="B250" s="2" t="s">
        <v>752</v>
      </c>
      <c r="C250" s="2">
        <v>4234950</v>
      </c>
      <c r="D250" s="3">
        <v>92838542</v>
      </c>
      <c r="E250" s="3" t="s">
        <v>39</v>
      </c>
      <c r="F250" s="3" t="s">
        <v>153</v>
      </c>
      <c r="G250" s="2" t="s">
        <v>246</v>
      </c>
      <c r="H250" s="2" t="s">
        <v>258</v>
      </c>
      <c r="I250" s="2">
        <v>20230409</v>
      </c>
    </row>
    <row r="251" spans="1:9" ht="14.25" customHeight="1" x14ac:dyDescent="0.35">
      <c r="A251" s="2" t="s">
        <v>753</v>
      </c>
      <c r="B251" s="2" t="s">
        <v>754</v>
      </c>
      <c r="C251" s="2">
        <v>4840275</v>
      </c>
      <c r="D251" s="3">
        <v>8294470</v>
      </c>
      <c r="E251" s="3" t="s">
        <v>133</v>
      </c>
      <c r="F251" s="3" t="s">
        <v>132</v>
      </c>
      <c r="G251" s="2" t="s">
        <v>246</v>
      </c>
      <c r="H251" s="2" t="s">
        <v>247</v>
      </c>
      <c r="I251" s="2">
        <v>20230509</v>
      </c>
    </row>
    <row r="252" spans="1:9" ht="14.25" customHeight="1" x14ac:dyDescent="0.35">
      <c r="A252" s="2" t="s">
        <v>755</v>
      </c>
      <c r="B252" s="2" t="s">
        <v>756</v>
      </c>
      <c r="C252" s="2">
        <v>4834084</v>
      </c>
      <c r="D252" s="3">
        <v>92229320</v>
      </c>
      <c r="E252" s="3" t="s">
        <v>39</v>
      </c>
      <c r="F252" s="3" t="s">
        <v>207</v>
      </c>
      <c r="G252" s="2" t="s">
        <v>246</v>
      </c>
      <c r="H252" s="2" t="s">
        <v>267</v>
      </c>
      <c r="I252" s="2">
        <v>20230309</v>
      </c>
    </row>
    <row r="253" spans="1:9" ht="14.25" customHeight="1" x14ac:dyDescent="0.35">
      <c r="A253" s="2" t="s">
        <v>757</v>
      </c>
      <c r="B253" s="2" t="s">
        <v>758</v>
      </c>
      <c r="C253" s="2">
        <v>4955209</v>
      </c>
      <c r="D253" s="3">
        <v>98266040</v>
      </c>
      <c r="E253" s="3" t="s">
        <v>21</v>
      </c>
      <c r="F253" s="3" t="s">
        <v>20</v>
      </c>
      <c r="G253" s="2" t="s">
        <v>246</v>
      </c>
      <c r="H253" s="2" t="s">
        <v>267</v>
      </c>
      <c r="I253" s="2">
        <v>20230509</v>
      </c>
    </row>
    <row r="254" spans="1:9" ht="14.25" customHeight="1" x14ac:dyDescent="0.35">
      <c r="A254" s="2" t="s">
        <v>759</v>
      </c>
      <c r="B254" s="2" t="s">
        <v>760</v>
      </c>
      <c r="C254" s="2">
        <v>4849956</v>
      </c>
      <c r="D254" s="3">
        <v>97324257</v>
      </c>
      <c r="E254" s="3" t="s">
        <v>107</v>
      </c>
      <c r="F254" s="3" t="s">
        <v>106</v>
      </c>
      <c r="G254" s="2" t="s">
        <v>246</v>
      </c>
      <c r="H254" s="2" t="s">
        <v>267</v>
      </c>
      <c r="I254" s="2">
        <v>20230509</v>
      </c>
    </row>
    <row r="255" spans="1:9" ht="14.25" customHeight="1" x14ac:dyDescent="0.35">
      <c r="A255" s="2" t="s">
        <v>761</v>
      </c>
      <c r="B255" s="2" t="s">
        <v>762</v>
      </c>
      <c r="C255" s="2">
        <v>4234942</v>
      </c>
      <c r="D255" s="3">
        <v>92052056</v>
      </c>
      <c r="E255" s="3" t="s">
        <v>39</v>
      </c>
      <c r="F255" s="3" t="s">
        <v>152</v>
      </c>
      <c r="G255" s="2" t="s">
        <v>246</v>
      </c>
      <c r="H255" s="2" t="s">
        <v>253</v>
      </c>
      <c r="I255" s="2">
        <v>20230509</v>
      </c>
    </row>
    <row r="256" spans="1:9" ht="14.25" customHeight="1" x14ac:dyDescent="0.35">
      <c r="A256" s="2" t="s">
        <v>763</v>
      </c>
      <c r="B256" s="2" t="s">
        <v>764</v>
      </c>
      <c r="C256" s="2">
        <v>4840275</v>
      </c>
      <c r="D256" s="3">
        <v>8294470</v>
      </c>
      <c r="E256" s="3" t="s">
        <v>133</v>
      </c>
      <c r="F256" s="3" t="s">
        <v>132</v>
      </c>
      <c r="G256" s="2" t="s">
        <v>571</v>
      </c>
      <c r="H256" s="2" t="s">
        <v>592</v>
      </c>
      <c r="I256" s="2">
        <v>20230509</v>
      </c>
    </row>
    <row r="257" spans="1:9" ht="14.25" customHeight="1" x14ac:dyDescent="0.35">
      <c r="A257" s="2" t="s">
        <v>765</v>
      </c>
      <c r="B257" s="2" t="s">
        <v>766</v>
      </c>
      <c r="C257" s="2">
        <v>4833442</v>
      </c>
      <c r="D257" s="3">
        <v>20083620</v>
      </c>
      <c r="E257" s="3" t="s">
        <v>23</v>
      </c>
      <c r="F257" s="3" t="s">
        <v>196</v>
      </c>
      <c r="G257" s="2" t="s">
        <v>571</v>
      </c>
      <c r="H257" s="2" t="s">
        <v>253</v>
      </c>
      <c r="I257" s="2">
        <v>20230509</v>
      </c>
    </row>
    <row r="258" spans="1:9" ht="14.25" customHeight="1" x14ac:dyDescent="0.35">
      <c r="A258" s="2" t="s">
        <v>767</v>
      </c>
      <c r="B258" s="2" t="s">
        <v>768</v>
      </c>
      <c r="C258" s="2">
        <v>4837969</v>
      </c>
      <c r="D258" s="3">
        <v>98427626</v>
      </c>
      <c r="E258" s="3" t="s">
        <v>19</v>
      </c>
      <c r="F258" s="3" t="s">
        <v>18</v>
      </c>
      <c r="G258" s="2" t="s">
        <v>246</v>
      </c>
      <c r="H258" s="2" t="s">
        <v>258</v>
      </c>
      <c r="I258" s="2">
        <v>20230509</v>
      </c>
    </row>
    <row r="259" spans="1:9" ht="14.25" customHeight="1" x14ac:dyDescent="0.35">
      <c r="A259" s="2" t="s">
        <v>769</v>
      </c>
      <c r="B259" s="2" t="s">
        <v>770</v>
      </c>
      <c r="C259" s="2">
        <v>4974676</v>
      </c>
      <c r="D259" s="3">
        <v>20926456</v>
      </c>
      <c r="E259" s="3" t="s">
        <v>39</v>
      </c>
      <c r="F259" s="3" t="s">
        <v>128</v>
      </c>
      <c r="G259" s="2" t="s">
        <v>246</v>
      </c>
      <c r="H259" s="2" t="s">
        <v>253</v>
      </c>
      <c r="I259" s="2">
        <v>20230409</v>
      </c>
    </row>
    <row r="260" spans="1:9" ht="14.25" customHeight="1" x14ac:dyDescent="0.35">
      <c r="A260" s="2" t="s">
        <v>771</v>
      </c>
      <c r="B260" s="2" t="s">
        <v>772</v>
      </c>
      <c r="C260" s="2">
        <v>4849032</v>
      </c>
      <c r="D260" s="3">
        <v>20368922</v>
      </c>
      <c r="E260" s="3" t="s">
        <v>175</v>
      </c>
      <c r="F260" s="3" t="s">
        <v>174</v>
      </c>
      <c r="G260" s="2" t="s">
        <v>246</v>
      </c>
      <c r="H260" s="2" t="s">
        <v>253</v>
      </c>
      <c r="I260" s="2">
        <v>20230409</v>
      </c>
    </row>
    <row r="261" spans="1:9" ht="14.25" customHeight="1" x14ac:dyDescent="0.35">
      <c r="A261" s="2" t="s">
        <v>773</v>
      </c>
      <c r="B261" s="2" t="s">
        <v>774</v>
      </c>
      <c r="C261" s="2">
        <v>4974676</v>
      </c>
      <c r="D261" s="3">
        <v>20926456</v>
      </c>
      <c r="E261" s="3" t="s">
        <v>39</v>
      </c>
      <c r="F261" s="3" t="s">
        <v>128</v>
      </c>
      <c r="G261" s="2" t="s">
        <v>246</v>
      </c>
      <c r="H261" s="2" t="s">
        <v>253</v>
      </c>
      <c r="I261" s="2">
        <v>20230409</v>
      </c>
    </row>
    <row r="262" spans="1:9" ht="14.25" customHeight="1" x14ac:dyDescent="0.35">
      <c r="A262" s="2" t="s">
        <v>775</v>
      </c>
      <c r="B262" s="2" t="s">
        <v>776</v>
      </c>
      <c r="C262" s="2">
        <v>4955224</v>
      </c>
      <c r="D262" s="3">
        <v>98459869</v>
      </c>
      <c r="E262" s="3" t="s">
        <v>39</v>
      </c>
      <c r="F262" s="3" t="s">
        <v>38</v>
      </c>
      <c r="G262" s="2" t="s">
        <v>246</v>
      </c>
      <c r="H262" s="2" t="s">
        <v>253</v>
      </c>
      <c r="I262" s="2">
        <v>20230409</v>
      </c>
    </row>
    <row r="263" spans="1:9" ht="14.25" customHeight="1" x14ac:dyDescent="0.35">
      <c r="A263" s="2" t="s">
        <v>777</v>
      </c>
      <c r="B263" s="2" t="s">
        <v>778</v>
      </c>
      <c r="C263" s="2">
        <v>4974528</v>
      </c>
      <c r="D263" s="3">
        <v>98683676</v>
      </c>
      <c r="E263" s="3" t="s">
        <v>53</v>
      </c>
      <c r="F263" s="3" t="s">
        <v>85</v>
      </c>
      <c r="G263" s="2" t="s">
        <v>246</v>
      </c>
      <c r="H263" s="2" t="s">
        <v>247</v>
      </c>
      <c r="I263" s="2">
        <v>20230409</v>
      </c>
    </row>
    <row r="264" spans="1:9" ht="14.25" customHeight="1" x14ac:dyDescent="0.35">
      <c r="A264" s="2" t="s">
        <v>779</v>
      </c>
      <c r="B264" s="2" t="s">
        <v>780</v>
      </c>
      <c r="C264" s="2">
        <v>4974692</v>
      </c>
      <c r="D264" s="3">
        <v>98284390</v>
      </c>
      <c r="E264" s="3" t="s">
        <v>12</v>
      </c>
      <c r="F264" s="3" t="s">
        <v>94</v>
      </c>
      <c r="G264" s="2" t="s">
        <v>246</v>
      </c>
      <c r="H264" s="2" t="s">
        <v>253</v>
      </c>
      <c r="I264" s="2">
        <v>20230409</v>
      </c>
    </row>
    <row r="265" spans="1:9" ht="14.25" customHeight="1" x14ac:dyDescent="0.35">
      <c r="A265" s="2" t="s">
        <v>781</v>
      </c>
      <c r="B265" s="2" t="s">
        <v>782</v>
      </c>
      <c r="C265" s="2">
        <v>4849956</v>
      </c>
      <c r="D265" s="3">
        <v>97324257</v>
      </c>
      <c r="E265" s="3" t="s">
        <v>107</v>
      </c>
      <c r="F265" s="3" t="s">
        <v>106</v>
      </c>
      <c r="G265" s="2" t="s">
        <v>246</v>
      </c>
      <c r="H265" s="2" t="s">
        <v>267</v>
      </c>
      <c r="I265" s="2">
        <v>20230509</v>
      </c>
    </row>
    <row r="266" spans="1:9" ht="14.25" customHeight="1" x14ac:dyDescent="0.35">
      <c r="A266" s="2" t="s">
        <v>783</v>
      </c>
      <c r="B266" s="2" t="s">
        <v>784</v>
      </c>
      <c r="C266" s="2">
        <v>4234950</v>
      </c>
      <c r="D266" s="3">
        <v>92838542</v>
      </c>
      <c r="E266" s="3" t="s">
        <v>39</v>
      </c>
      <c r="F266" s="3" t="s">
        <v>153</v>
      </c>
      <c r="G266" s="2" t="s">
        <v>246</v>
      </c>
      <c r="H266" s="2" t="s">
        <v>253</v>
      </c>
      <c r="I266" s="2">
        <v>20230309</v>
      </c>
    </row>
    <row r="267" spans="1:9" ht="14.25" customHeight="1" x14ac:dyDescent="0.35">
      <c r="A267" s="2" t="s">
        <v>785</v>
      </c>
      <c r="B267" s="2" t="s">
        <v>786</v>
      </c>
      <c r="C267" s="2">
        <v>4840276</v>
      </c>
      <c r="D267" s="3">
        <v>92294264</v>
      </c>
      <c r="E267" s="3" t="s">
        <v>45</v>
      </c>
      <c r="F267" s="3" t="s">
        <v>44</v>
      </c>
      <c r="G267" s="2" t="s">
        <v>246</v>
      </c>
      <c r="H267" s="2" t="s">
        <v>253</v>
      </c>
      <c r="I267" s="2">
        <v>20230409</v>
      </c>
    </row>
    <row r="268" spans="1:9" ht="14.25" customHeight="1" x14ac:dyDescent="0.35">
      <c r="A268" s="2" t="s">
        <v>787</v>
      </c>
      <c r="B268" s="2" t="s">
        <v>788</v>
      </c>
      <c r="C268" s="2">
        <v>4849900</v>
      </c>
      <c r="D268" s="3">
        <v>20478203</v>
      </c>
      <c r="E268" s="3" t="s">
        <v>175</v>
      </c>
      <c r="F268" s="3" t="s">
        <v>179</v>
      </c>
      <c r="G268" s="2" t="s">
        <v>246</v>
      </c>
      <c r="H268" s="2" t="s">
        <v>253</v>
      </c>
      <c r="I268" s="2">
        <v>20230409</v>
      </c>
    </row>
    <row r="269" spans="1:9" ht="14.25" customHeight="1" x14ac:dyDescent="0.35">
      <c r="A269" s="2" t="s">
        <v>789</v>
      </c>
      <c r="B269" s="2" t="s">
        <v>790</v>
      </c>
      <c r="C269" s="2">
        <v>4974692</v>
      </c>
      <c r="D269" s="3">
        <v>98284390</v>
      </c>
      <c r="E269" s="3" t="s">
        <v>12</v>
      </c>
      <c r="F269" s="3" t="s">
        <v>94</v>
      </c>
      <c r="G269" s="2" t="s">
        <v>246</v>
      </c>
      <c r="H269" s="2" t="s">
        <v>258</v>
      </c>
      <c r="I269" s="2">
        <v>20230409</v>
      </c>
    </row>
    <row r="270" spans="1:9" ht="14.25" customHeight="1" x14ac:dyDescent="0.35">
      <c r="A270" s="2" t="s">
        <v>791</v>
      </c>
      <c r="B270" s="2" t="s">
        <v>792</v>
      </c>
      <c r="C270" s="2">
        <v>4840276</v>
      </c>
      <c r="D270" s="3">
        <v>92294264</v>
      </c>
      <c r="E270" s="3" t="s">
        <v>45</v>
      </c>
      <c r="F270" s="3" t="s">
        <v>44</v>
      </c>
      <c r="G270" s="2" t="s">
        <v>246</v>
      </c>
      <c r="H270" s="2" t="s">
        <v>258</v>
      </c>
      <c r="I270" s="2">
        <v>20230409</v>
      </c>
    </row>
    <row r="271" spans="1:9" ht="14.25" customHeight="1" x14ac:dyDescent="0.35">
      <c r="A271" s="2" t="s">
        <v>793</v>
      </c>
      <c r="B271" s="2" t="s">
        <v>794</v>
      </c>
      <c r="C271" s="2">
        <v>4974676</v>
      </c>
      <c r="D271" s="3">
        <v>20926456</v>
      </c>
      <c r="E271" s="3" t="s">
        <v>39</v>
      </c>
      <c r="F271" s="3" t="s">
        <v>128</v>
      </c>
      <c r="G271" s="2" t="s">
        <v>246</v>
      </c>
      <c r="H271" s="2" t="s">
        <v>253</v>
      </c>
      <c r="I271" s="2">
        <v>20230409</v>
      </c>
    </row>
    <row r="272" spans="1:9" ht="14.25" customHeight="1" x14ac:dyDescent="0.35">
      <c r="A272" s="2" t="s">
        <v>795</v>
      </c>
      <c r="B272" s="2" t="s">
        <v>796</v>
      </c>
      <c r="C272" s="2">
        <v>4974528</v>
      </c>
      <c r="D272" s="3">
        <v>98683676</v>
      </c>
      <c r="E272" s="3" t="s">
        <v>53</v>
      </c>
      <c r="F272" s="3" t="s">
        <v>85</v>
      </c>
      <c r="G272" s="2" t="s">
        <v>246</v>
      </c>
      <c r="H272" s="2" t="s">
        <v>247</v>
      </c>
      <c r="I272" s="2">
        <v>20230409</v>
      </c>
    </row>
    <row r="273" spans="1:9" ht="14.25" customHeight="1" x14ac:dyDescent="0.35">
      <c r="A273" s="2" t="s">
        <v>414</v>
      </c>
      <c r="B273" s="2" t="s">
        <v>797</v>
      </c>
      <c r="C273" s="2">
        <v>4974577</v>
      </c>
      <c r="D273" s="3">
        <v>92088560</v>
      </c>
      <c r="E273" s="3" t="s">
        <v>39</v>
      </c>
      <c r="F273" s="3" t="s">
        <v>77</v>
      </c>
      <c r="G273" s="2" t="s">
        <v>246</v>
      </c>
      <c r="H273" s="2" t="s">
        <v>258</v>
      </c>
      <c r="I273" s="2">
        <v>20230409</v>
      </c>
    </row>
    <row r="274" spans="1:9" ht="14.25" customHeight="1" x14ac:dyDescent="0.35">
      <c r="A274" s="2" t="s">
        <v>798</v>
      </c>
      <c r="B274" s="2" t="s">
        <v>799</v>
      </c>
      <c r="C274" s="2">
        <v>4849034</v>
      </c>
      <c r="D274" s="3">
        <v>20962328</v>
      </c>
      <c r="E274" s="3" t="s">
        <v>12</v>
      </c>
      <c r="F274" s="3" t="s">
        <v>79</v>
      </c>
      <c r="G274" s="2" t="s">
        <v>246</v>
      </c>
      <c r="H274" s="2" t="s">
        <v>253</v>
      </c>
      <c r="I274" s="2">
        <v>20230309</v>
      </c>
    </row>
    <row r="275" spans="1:9" ht="14.25" customHeight="1" x14ac:dyDescent="0.35">
      <c r="A275" s="2" t="s">
        <v>800</v>
      </c>
      <c r="B275" s="2" t="s">
        <v>801</v>
      </c>
      <c r="C275" s="2">
        <v>4834084</v>
      </c>
      <c r="D275" s="3">
        <v>92229320</v>
      </c>
      <c r="E275" s="3" t="s">
        <v>39</v>
      </c>
      <c r="F275" s="3" t="s">
        <v>207</v>
      </c>
      <c r="G275" s="2" t="s">
        <v>246</v>
      </c>
      <c r="H275" s="2" t="s">
        <v>267</v>
      </c>
      <c r="I275" s="2">
        <v>20230409</v>
      </c>
    </row>
    <row r="276" spans="1:9" ht="14.25" customHeight="1" x14ac:dyDescent="0.35">
      <c r="A276" s="2" t="s">
        <v>802</v>
      </c>
      <c r="B276" s="2" t="s">
        <v>803</v>
      </c>
      <c r="C276" s="2">
        <v>4955209</v>
      </c>
      <c r="D276" s="3">
        <v>98266040</v>
      </c>
      <c r="E276" s="3" t="s">
        <v>21</v>
      </c>
      <c r="F276" s="3" t="s">
        <v>20</v>
      </c>
      <c r="G276" s="2" t="s">
        <v>246</v>
      </c>
      <c r="H276" s="2" t="s">
        <v>253</v>
      </c>
      <c r="I276" s="2">
        <v>20230309</v>
      </c>
    </row>
    <row r="277" spans="1:9" ht="14.25" customHeight="1" x14ac:dyDescent="0.35">
      <c r="A277" s="2" t="s">
        <v>804</v>
      </c>
      <c r="B277" s="2" t="s">
        <v>805</v>
      </c>
      <c r="C277" s="2">
        <v>4234950</v>
      </c>
      <c r="D277" s="3">
        <v>92838542</v>
      </c>
      <c r="E277" s="3" t="s">
        <v>39</v>
      </c>
      <c r="F277" s="3" t="s">
        <v>153</v>
      </c>
      <c r="G277" s="2" t="s">
        <v>246</v>
      </c>
      <c r="H277" s="2" t="s">
        <v>258</v>
      </c>
      <c r="I277" s="2">
        <v>20230409</v>
      </c>
    </row>
    <row r="278" spans="1:9" ht="14.25" customHeight="1" x14ac:dyDescent="0.35">
      <c r="A278" s="2" t="s">
        <v>806</v>
      </c>
      <c r="B278" s="2" t="s">
        <v>807</v>
      </c>
      <c r="C278" s="2">
        <v>4234950</v>
      </c>
      <c r="D278" s="3">
        <v>92838542</v>
      </c>
      <c r="E278" s="3" t="s">
        <v>39</v>
      </c>
      <c r="F278" s="3" t="s">
        <v>153</v>
      </c>
      <c r="G278" s="2" t="s">
        <v>246</v>
      </c>
      <c r="H278" s="2" t="s">
        <v>258</v>
      </c>
      <c r="I278" s="2">
        <v>20230409</v>
      </c>
    </row>
    <row r="279" spans="1:9" ht="14.25" customHeight="1" x14ac:dyDescent="0.35">
      <c r="A279" s="2" t="s">
        <v>808</v>
      </c>
      <c r="B279" s="2" t="s">
        <v>809</v>
      </c>
      <c r="C279" s="2">
        <v>4834049</v>
      </c>
      <c r="D279" s="3">
        <v>98247068</v>
      </c>
      <c r="E279" s="3" t="s">
        <v>39</v>
      </c>
      <c r="F279" s="3" t="s">
        <v>203</v>
      </c>
      <c r="G279" s="2" t="s">
        <v>246</v>
      </c>
      <c r="H279" s="2" t="s">
        <v>247</v>
      </c>
      <c r="I279" s="2">
        <v>20230509</v>
      </c>
    </row>
    <row r="280" spans="1:9" ht="14.25" customHeight="1" x14ac:dyDescent="0.35">
      <c r="A280" s="2" t="s">
        <v>810</v>
      </c>
      <c r="B280" s="2" t="s">
        <v>811</v>
      </c>
      <c r="C280" s="2">
        <v>4834049</v>
      </c>
      <c r="D280" s="3">
        <v>98247068</v>
      </c>
      <c r="E280" s="3" t="s">
        <v>39</v>
      </c>
      <c r="F280" s="3" t="s">
        <v>203</v>
      </c>
      <c r="G280" s="2" t="s">
        <v>246</v>
      </c>
      <c r="H280" s="2" t="s">
        <v>247</v>
      </c>
      <c r="I280" s="2">
        <v>20230409</v>
      </c>
    </row>
    <row r="281" spans="1:9" ht="14.25" customHeight="1" x14ac:dyDescent="0.35">
      <c r="A281" s="2" t="s">
        <v>812</v>
      </c>
      <c r="B281" s="2" t="s">
        <v>813</v>
      </c>
      <c r="C281" s="2">
        <v>4955209</v>
      </c>
      <c r="D281" s="3">
        <v>98266040</v>
      </c>
      <c r="E281" s="3" t="s">
        <v>21</v>
      </c>
      <c r="F281" s="3" t="s">
        <v>20</v>
      </c>
      <c r="G281" s="2" t="s">
        <v>246</v>
      </c>
      <c r="H281" s="2" t="s">
        <v>267</v>
      </c>
      <c r="I281" s="2">
        <v>20230409</v>
      </c>
    </row>
    <row r="282" spans="1:9" ht="14.25" customHeight="1" x14ac:dyDescent="0.35">
      <c r="A282" s="2" t="s">
        <v>814</v>
      </c>
      <c r="B282" s="2" t="s">
        <v>815</v>
      </c>
      <c r="C282" s="2">
        <v>4974676</v>
      </c>
      <c r="D282" s="3">
        <v>20926456</v>
      </c>
      <c r="E282" s="3" t="s">
        <v>39</v>
      </c>
      <c r="F282" s="3" t="s">
        <v>128</v>
      </c>
      <c r="G282" s="2" t="s">
        <v>246</v>
      </c>
      <c r="H282" s="2" t="s">
        <v>267</v>
      </c>
      <c r="I282" s="2">
        <v>20230409</v>
      </c>
    </row>
    <row r="283" spans="1:9" ht="14.25" customHeight="1" x14ac:dyDescent="0.35">
      <c r="A283" s="2" t="s">
        <v>816</v>
      </c>
      <c r="B283" s="2" t="s">
        <v>817</v>
      </c>
      <c r="C283" s="2">
        <v>4849039</v>
      </c>
      <c r="D283" s="3">
        <v>92649787</v>
      </c>
      <c r="E283" s="3" t="s">
        <v>53</v>
      </c>
      <c r="F283" s="3" t="s">
        <v>64</v>
      </c>
      <c r="G283" s="2" t="s">
        <v>246</v>
      </c>
      <c r="H283" s="2" t="s">
        <v>267</v>
      </c>
      <c r="I283" s="2">
        <v>20230309</v>
      </c>
    </row>
    <row r="284" spans="1:9" ht="14.25" customHeight="1" x14ac:dyDescent="0.35">
      <c r="A284" s="2" t="s">
        <v>818</v>
      </c>
      <c r="B284" s="2" t="s">
        <v>819</v>
      </c>
      <c r="C284" s="2">
        <v>4234950</v>
      </c>
      <c r="D284" s="3">
        <v>92838542</v>
      </c>
      <c r="E284" s="3" t="s">
        <v>39</v>
      </c>
      <c r="F284" s="3" t="s">
        <v>153</v>
      </c>
      <c r="G284" s="2" t="s">
        <v>246</v>
      </c>
      <c r="H284" s="2" t="s">
        <v>258</v>
      </c>
      <c r="I284" s="2">
        <v>20230409</v>
      </c>
    </row>
    <row r="285" spans="1:9" ht="14.25" customHeight="1" x14ac:dyDescent="0.35">
      <c r="A285" s="2" t="s">
        <v>820</v>
      </c>
      <c r="B285" s="2" t="s">
        <v>821</v>
      </c>
      <c r="C285" s="2">
        <v>5203362</v>
      </c>
      <c r="D285" s="3">
        <v>98020272</v>
      </c>
      <c r="E285" s="3" t="s">
        <v>39</v>
      </c>
      <c r="F285" s="3" t="s">
        <v>234</v>
      </c>
      <c r="G285" s="2" t="s">
        <v>246</v>
      </c>
      <c r="H285" s="2" t="s">
        <v>258</v>
      </c>
      <c r="I285" s="2">
        <v>20230409</v>
      </c>
    </row>
    <row r="286" spans="1:9" ht="14.25" customHeight="1" x14ac:dyDescent="0.35">
      <c r="A286" s="2" t="s">
        <v>822</v>
      </c>
      <c r="B286" s="2" t="s">
        <v>823</v>
      </c>
      <c r="C286" s="2">
        <v>4234964</v>
      </c>
      <c r="D286" s="3">
        <v>92024632</v>
      </c>
      <c r="E286" s="3" t="s">
        <v>39</v>
      </c>
      <c r="F286" s="3" t="s">
        <v>156</v>
      </c>
      <c r="G286" s="2" t="s">
        <v>246</v>
      </c>
      <c r="H286" s="2" t="s">
        <v>253</v>
      </c>
      <c r="I286" s="2">
        <v>20230409</v>
      </c>
    </row>
    <row r="287" spans="1:9" ht="14.25" customHeight="1" x14ac:dyDescent="0.35">
      <c r="A287" s="2" t="s">
        <v>824</v>
      </c>
      <c r="B287" s="2" t="s">
        <v>825</v>
      </c>
      <c r="C287" s="2">
        <v>4974552</v>
      </c>
      <c r="D287" s="3">
        <v>92495422</v>
      </c>
      <c r="E287" s="3" t="s">
        <v>39</v>
      </c>
      <c r="F287" s="3" t="s">
        <v>67</v>
      </c>
      <c r="G287" s="2" t="s">
        <v>246</v>
      </c>
      <c r="H287" s="2" t="s">
        <v>258</v>
      </c>
      <c r="I287" s="2">
        <v>20230309</v>
      </c>
    </row>
    <row r="288" spans="1:9" ht="14.25" customHeight="1" x14ac:dyDescent="0.35">
      <c r="A288" s="2" t="s">
        <v>826</v>
      </c>
      <c r="B288" s="2" t="s">
        <v>827</v>
      </c>
      <c r="C288" s="2">
        <v>4726624</v>
      </c>
      <c r="D288" s="3">
        <v>20422960</v>
      </c>
      <c r="E288" s="3" t="s">
        <v>23</v>
      </c>
      <c r="F288" s="3" t="s">
        <v>177</v>
      </c>
      <c r="G288" s="2" t="s">
        <v>246</v>
      </c>
      <c r="H288" s="2" t="s">
        <v>267</v>
      </c>
      <c r="I288" s="2">
        <v>20230409</v>
      </c>
    </row>
    <row r="289" spans="1:9" ht="14.25" customHeight="1" x14ac:dyDescent="0.35">
      <c r="A289" s="2" t="s">
        <v>828</v>
      </c>
      <c r="B289" s="2" t="s">
        <v>829</v>
      </c>
      <c r="C289" s="2">
        <v>4974552</v>
      </c>
      <c r="D289" s="3">
        <v>92495422</v>
      </c>
      <c r="E289" s="3" t="s">
        <v>39</v>
      </c>
      <c r="F289" s="3" t="s">
        <v>67</v>
      </c>
      <c r="G289" s="2" t="s">
        <v>246</v>
      </c>
      <c r="H289" s="2" t="s">
        <v>258</v>
      </c>
      <c r="I289" s="2">
        <v>20230409</v>
      </c>
    </row>
    <row r="290" spans="1:9" ht="14.25" customHeight="1" x14ac:dyDescent="0.35">
      <c r="A290" s="2" t="s">
        <v>830</v>
      </c>
      <c r="B290" s="2" t="s">
        <v>831</v>
      </c>
      <c r="C290" s="2">
        <v>4974650</v>
      </c>
      <c r="D290" s="3">
        <v>92225552</v>
      </c>
      <c r="E290" s="3" t="s">
        <v>39</v>
      </c>
      <c r="F290" s="3" t="s">
        <v>118</v>
      </c>
      <c r="G290" s="2" t="s">
        <v>246</v>
      </c>
      <c r="H290" s="2" t="s">
        <v>253</v>
      </c>
      <c r="I290" s="2">
        <v>20230409</v>
      </c>
    </row>
    <row r="291" spans="1:9" ht="14.25" customHeight="1" x14ac:dyDescent="0.35">
      <c r="A291" s="2" t="s">
        <v>832</v>
      </c>
      <c r="B291" s="2" t="s">
        <v>833</v>
      </c>
      <c r="C291" s="2">
        <v>4974552</v>
      </c>
      <c r="D291" s="3">
        <v>92495422</v>
      </c>
      <c r="E291" s="3" t="s">
        <v>39</v>
      </c>
      <c r="F291" s="3" t="s">
        <v>67</v>
      </c>
      <c r="G291" s="2" t="s">
        <v>246</v>
      </c>
      <c r="H291" s="2" t="s">
        <v>267</v>
      </c>
      <c r="I291" s="2">
        <v>20230309</v>
      </c>
    </row>
    <row r="292" spans="1:9" ht="14.25" customHeight="1" x14ac:dyDescent="0.35">
      <c r="A292" s="2" t="s">
        <v>834</v>
      </c>
      <c r="B292" s="2" t="s">
        <v>835</v>
      </c>
      <c r="C292" s="2">
        <v>4834049</v>
      </c>
      <c r="D292" s="3">
        <v>98247068</v>
      </c>
      <c r="E292" s="3" t="s">
        <v>39</v>
      </c>
      <c r="F292" s="3" t="s">
        <v>203</v>
      </c>
      <c r="G292" s="2" t="s">
        <v>246</v>
      </c>
      <c r="H292" s="2" t="s">
        <v>267</v>
      </c>
      <c r="I292" s="2">
        <v>20230409</v>
      </c>
    </row>
    <row r="293" spans="1:9" ht="14.25" customHeight="1" x14ac:dyDescent="0.35">
      <c r="A293" s="2" t="s">
        <v>836</v>
      </c>
      <c r="B293" s="2" t="s">
        <v>837</v>
      </c>
      <c r="C293" s="2">
        <v>4974650</v>
      </c>
      <c r="D293" s="3">
        <v>92225552</v>
      </c>
      <c r="E293" s="3" t="s">
        <v>39</v>
      </c>
      <c r="F293" s="3" t="s">
        <v>118</v>
      </c>
      <c r="G293" s="2" t="s">
        <v>246</v>
      </c>
      <c r="H293" s="2" t="s">
        <v>409</v>
      </c>
      <c r="I293" s="2">
        <v>20230309</v>
      </c>
    </row>
    <row r="294" spans="1:9" ht="14.25" customHeight="1" x14ac:dyDescent="0.35">
      <c r="A294" s="2" t="s">
        <v>838</v>
      </c>
      <c r="B294" s="2" t="s">
        <v>839</v>
      </c>
      <c r="C294" s="2">
        <v>4234950</v>
      </c>
      <c r="D294" s="3">
        <v>92838542</v>
      </c>
      <c r="E294" s="3" t="s">
        <v>39</v>
      </c>
      <c r="F294" s="3" t="s">
        <v>153</v>
      </c>
      <c r="G294" s="2" t="s">
        <v>246</v>
      </c>
      <c r="H294" s="2" t="s">
        <v>258</v>
      </c>
      <c r="I294" s="2">
        <v>20230409</v>
      </c>
    </row>
    <row r="295" spans="1:9" ht="14.25" customHeight="1" x14ac:dyDescent="0.35">
      <c r="A295" s="2" t="s">
        <v>840</v>
      </c>
      <c r="B295" s="2" t="s">
        <v>841</v>
      </c>
      <c r="C295" s="2">
        <v>4974602</v>
      </c>
      <c r="D295" s="3">
        <v>92396353</v>
      </c>
      <c r="E295" s="3" t="s">
        <v>23</v>
      </c>
      <c r="F295" s="3" t="s">
        <v>87</v>
      </c>
      <c r="G295" s="2" t="s">
        <v>246</v>
      </c>
      <c r="H295" s="2" t="s">
        <v>253</v>
      </c>
      <c r="I295" s="2">
        <v>20230409</v>
      </c>
    </row>
    <row r="296" spans="1:9" ht="14.25" customHeight="1" x14ac:dyDescent="0.35">
      <c r="A296" s="2" t="s">
        <v>842</v>
      </c>
      <c r="B296" s="2" t="s">
        <v>843</v>
      </c>
      <c r="C296" s="2">
        <v>4234950</v>
      </c>
      <c r="D296" s="3">
        <v>92838542</v>
      </c>
      <c r="E296" s="3" t="s">
        <v>39</v>
      </c>
      <c r="F296" s="3" t="s">
        <v>153</v>
      </c>
      <c r="G296" s="2" t="s">
        <v>246</v>
      </c>
      <c r="H296" s="2" t="s">
        <v>258</v>
      </c>
      <c r="I296" s="2">
        <v>20230409</v>
      </c>
    </row>
    <row r="297" spans="1:9" ht="14.25" customHeight="1" x14ac:dyDescent="0.35">
      <c r="A297" s="2" t="s">
        <v>844</v>
      </c>
      <c r="B297" s="2" t="s">
        <v>845</v>
      </c>
      <c r="C297" s="2">
        <v>4234950</v>
      </c>
      <c r="D297" s="3">
        <v>92838542</v>
      </c>
      <c r="E297" s="3" t="s">
        <v>39</v>
      </c>
      <c r="F297" s="3" t="s">
        <v>153</v>
      </c>
      <c r="G297" s="2" t="s">
        <v>246</v>
      </c>
      <c r="H297" s="2" t="s">
        <v>258</v>
      </c>
      <c r="I297" s="2">
        <v>20230409</v>
      </c>
    </row>
    <row r="298" spans="1:9" ht="14.25" customHeight="1" x14ac:dyDescent="0.35">
      <c r="A298" s="2" t="s">
        <v>846</v>
      </c>
      <c r="B298" s="2" t="s">
        <v>847</v>
      </c>
      <c r="C298" s="2">
        <v>4234950</v>
      </c>
      <c r="D298" s="3">
        <v>92838542</v>
      </c>
      <c r="E298" s="3" t="s">
        <v>39</v>
      </c>
      <c r="F298" s="3" t="s">
        <v>153</v>
      </c>
      <c r="G298" s="2" t="s">
        <v>246</v>
      </c>
      <c r="H298" s="2" t="s">
        <v>253</v>
      </c>
      <c r="I298" s="2">
        <v>20230409</v>
      </c>
    </row>
    <row r="299" spans="1:9" ht="14.25" customHeight="1" x14ac:dyDescent="0.35">
      <c r="A299" s="2" t="s">
        <v>848</v>
      </c>
      <c r="B299" s="2" t="s">
        <v>849</v>
      </c>
      <c r="C299" s="2">
        <v>4837969</v>
      </c>
      <c r="D299" s="3">
        <v>98427626</v>
      </c>
      <c r="E299" s="3" t="s">
        <v>19</v>
      </c>
      <c r="F299" s="3" t="s">
        <v>18</v>
      </c>
      <c r="G299" s="2" t="s">
        <v>246</v>
      </c>
      <c r="H299" s="2" t="s">
        <v>247</v>
      </c>
      <c r="I299" s="2">
        <v>20230409</v>
      </c>
    </row>
    <row r="300" spans="1:9" ht="14.25" customHeight="1" x14ac:dyDescent="0.35">
      <c r="A300" s="2" t="s">
        <v>850</v>
      </c>
      <c r="B300" s="2" t="s">
        <v>851</v>
      </c>
      <c r="C300" s="2">
        <v>4974679</v>
      </c>
      <c r="D300" s="3">
        <v>98668934</v>
      </c>
      <c r="E300" s="3" t="s">
        <v>126</v>
      </c>
      <c r="F300" s="3" t="s">
        <v>125</v>
      </c>
      <c r="G300" s="2" t="s">
        <v>246</v>
      </c>
      <c r="H300" s="2" t="s">
        <v>247</v>
      </c>
      <c r="I300" s="2">
        <v>20230409</v>
      </c>
    </row>
    <row r="301" spans="1:9" ht="14.25" customHeight="1" x14ac:dyDescent="0.35">
      <c r="A301" s="2" t="s">
        <v>852</v>
      </c>
      <c r="B301" s="2" t="s">
        <v>853</v>
      </c>
      <c r="C301" s="2">
        <v>4974692</v>
      </c>
      <c r="D301" s="3">
        <v>98284390</v>
      </c>
      <c r="E301" s="3" t="s">
        <v>12</v>
      </c>
      <c r="F301" s="3" t="s">
        <v>94</v>
      </c>
      <c r="G301" s="2" t="s">
        <v>246</v>
      </c>
      <c r="H301" s="2" t="s">
        <v>258</v>
      </c>
      <c r="I301" s="2">
        <v>20230409</v>
      </c>
    </row>
    <row r="302" spans="1:9" ht="14.25" customHeight="1" x14ac:dyDescent="0.35">
      <c r="A302" s="2" t="s">
        <v>854</v>
      </c>
      <c r="B302" s="2" t="s">
        <v>855</v>
      </c>
      <c r="C302" s="2">
        <v>4849022</v>
      </c>
      <c r="D302" s="3">
        <v>97706452</v>
      </c>
      <c r="E302" s="3" t="s">
        <v>34</v>
      </c>
      <c r="F302" s="3" t="s">
        <v>37</v>
      </c>
      <c r="G302" s="2" t="s">
        <v>246</v>
      </c>
      <c r="H302" s="2" t="s">
        <v>253</v>
      </c>
      <c r="I302" s="2">
        <v>20230409</v>
      </c>
    </row>
    <row r="303" spans="1:9" ht="14.25" customHeight="1" x14ac:dyDescent="0.35">
      <c r="A303" s="2" t="s">
        <v>856</v>
      </c>
      <c r="B303" s="2" t="s">
        <v>857</v>
      </c>
      <c r="C303" s="2">
        <v>4955209</v>
      </c>
      <c r="D303" s="3">
        <v>98266040</v>
      </c>
      <c r="E303" s="3" t="s">
        <v>21</v>
      </c>
      <c r="F303" s="3" t="s">
        <v>20</v>
      </c>
      <c r="G303" s="2" t="s">
        <v>246</v>
      </c>
      <c r="H303" s="2" t="s">
        <v>267</v>
      </c>
      <c r="I303" s="2">
        <v>20230409</v>
      </c>
    </row>
    <row r="304" spans="1:9" ht="14.25" customHeight="1" x14ac:dyDescent="0.35">
      <c r="A304" s="2" t="s">
        <v>858</v>
      </c>
      <c r="B304" s="2" t="s">
        <v>859</v>
      </c>
      <c r="C304" s="2">
        <v>4849999</v>
      </c>
      <c r="D304" s="3">
        <v>92630324</v>
      </c>
      <c r="E304" s="3" t="s">
        <v>23</v>
      </c>
      <c r="F304" s="3" t="s">
        <v>32</v>
      </c>
      <c r="G304" s="2" t="s">
        <v>246</v>
      </c>
      <c r="H304" s="2" t="s">
        <v>253</v>
      </c>
      <c r="I304" s="2">
        <v>20230309</v>
      </c>
    </row>
    <row r="305" spans="1:9" ht="14.25" customHeight="1" x14ac:dyDescent="0.35">
      <c r="A305" s="2" t="s">
        <v>860</v>
      </c>
      <c r="B305" s="2" t="s">
        <v>861</v>
      </c>
      <c r="C305" s="2">
        <v>4849032</v>
      </c>
      <c r="D305" s="3">
        <v>20368922</v>
      </c>
      <c r="E305" s="3" t="s">
        <v>175</v>
      </c>
      <c r="F305" s="3" t="s">
        <v>174</v>
      </c>
      <c r="G305" s="2" t="s">
        <v>246</v>
      </c>
      <c r="H305" s="2" t="s">
        <v>253</v>
      </c>
      <c r="I305" s="2">
        <v>20230309</v>
      </c>
    </row>
    <row r="306" spans="1:9" ht="14.25" customHeight="1" x14ac:dyDescent="0.35">
      <c r="A306" s="2" t="s">
        <v>862</v>
      </c>
      <c r="B306" s="2" t="s">
        <v>863</v>
      </c>
      <c r="C306" s="2">
        <v>4840275</v>
      </c>
      <c r="D306" s="3">
        <v>8294470</v>
      </c>
      <c r="E306" s="3" t="s">
        <v>133</v>
      </c>
      <c r="F306" s="3" t="s">
        <v>132</v>
      </c>
      <c r="G306" s="2" t="s">
        <v>246</v>
      </c>
      <c r="H306" s="2" t="s">
        <v>714</v>
      </c>
      <c r="I306" s="2">
        <v>20230209</v>
      </c>
    </row>
    <row r="307" spans="1:9" ht="14.25" customHeight="1" x14ac:dyDescent="0.35">
      <c r="A307" s="2" t="s">
        <v>864</v>
      </c>
      <c r="B307" s="2" t="s">
        <v>865</v>
      </c>
      <c r="C307" s="2">
        <v>4974692</v>
      </c>
      <c r="D307" s="3">
        <v>98284390</v>
      </c>
      <c r="E307" s="3" t="s">
        <v>12</v>
      </c>
      <c r="F307" s="3" t="s">
        <v>94</v>
      </c>
      <c r="G307" s="2" t="s">
        <v>246</v>
      </c>
      <c r="H307" s="2" t="s">
        <v>714</v>
      </c>
      <c r="I307" s="2">
        <v>20230509</v>
      </c>
    </row>
    <row r="308" spans="1:9" ht="14.25" customHeight="1" x14ac:dyDescent="0.35">
      <c r="A308" s="2" t="s">
        <v>866</v>
      </c>
      <c r="B308" s="2" t="s">
        <v>867</v>
      </c>
      <c r="C308" s="2">
        <v>4974692</v>
      </c>
      <c r="D308" s="3">
        <v>98284390</v>
      </c>
      <c r="E308" s="3" t="s">
        <v>12</v>
      </c>
      <c r="F308" s="3" t="s">
        <v>94</v>
      </c>
      <c r="G308" s="2" t="s">
        <v>246</v>
      </c>
      <c r="H308" s="2" t="s">
        <v>714</v>
      </c>
      <c r="I308" s="2">
        <v>20230409</v>
      </c>
    </row>
    <row r="309" spans="1:9" ht="14.25" customHeight="1" x14ac:dyDescent="0.35">
      <c r="A309" s="2" t="s">
        <v>868</v>
      </c>
      <c r="B309" s="2" t="s">
        <v>869</v>
      </c>
      <c r="C309" s="2">
        <v>4234950</v>
      </c>
      <c r="D309" s="3">
        <v>92838542</v>
      </c>
      <c r="E309" s="3" t="s">
        <v>39</v>
      </c>
      <c r="F309" s="3" t="s">
        <v>153</v>
      </c>
      <c r="G309" s="2" t="s">
        <v>246</v>
      </c>
      <c r="H309" s="2" t="s">
        <v>258</v>
      </c>
      <c r="I309" s="2">
        <v>20230509</v>
      </c>
    </row>
    <row r="310" spans="1:9" ht="14.25" customHeight="1" x14ac:dyDescent="0.35">
      <c r="A310" s="2" t="s">
        <v>870</v>
      </c>
      <c r="B310" s="2" t="s">
        <v>871</v>
      </c>
      <c r="C310" s="2">
        <v>4862047</v>
      </c>
      <c r="D310" s="3">
        <v>92848959</v>
      </c>
      <c r="E310" s="3" t="s">
        <v>175</v>
      </c>
      <c r="F310" s="3" t="s">
        <v>226</v>
      </c>
      <c r="G310" s="2" t="s">
        <v>571</v>
      </c>
      <c r="H310" s="2" t="s">
        <v>253</v>
      </c>
      <c r="I310" s="2">
        <v>20230509</v>
      </c>
    </row>
    <row r="311" spans="1:9" ht="14.25" customHeight="1" x14ac:dyDescent="0.35">
      <c r="A311" s="2" t="s">
        <v>872</v>
      </c>
      <c r="B311" s="2" t="s">
        <v>873</v>
      </c>
      <c r="C311" s="2">
        <v>4974692</v>
      </c>
      <c r="D311" s="3">
        <v>98284390</v>
      </c>
      <c r="E311" s="3" t="s">
        <v>12</v>
      </c>
      <c r="F311" s="3" t="s">
        <v>94</v>
      </c>
      <c r="G311" s="2" t="s">
        <v>246</v>
      </c>
      <c r="H311" s="2" t="s">
        <v>714</v>
      </c>
      <c r="I311" s="2">
        <v>20230309</v>
      </c>
    </row>
    <row r="312" spans="1:9" ht="14.25" customHeight="1" x14ac:dyDescent="0.35">
      <c r="A312" s="2" t="s">
        <v>874</v>
      </c>
      <c r="B312" s="2" t="s">
        <v>875</v>
      </c>
      <c r="C312" s="2">
        <v>4835602</v>
      </c>
      <c r="D312" s="3">
        <v>92342049</v>
      </c>
      <c r="E312" s="3" t="s">
        <v>39</v>
      </c>
      <c r="F312" s="3" t="s">
        <v>217</v>
      </c>
      <c r="G312" s="2" t="s">
        <v>246</v>
      </c>
      <c r="H312" s="2" t="s">
        <v>253</v>
      </c>
      <c r="I312" s="2">
        <v>20230909</v>
      </c>
    </row>
    <row r="313" spans="1:9" ht="14.25" customHeight="1" x14ac:dyDescent="0.35">
      <c r="A313" s="2" t="s">
        <v>876</v>
      </c>
      <c r="B313" s="2" t="s">
        <v>877</v>
      </c>
      <c r="C313" s="2">
        <v>4835602</v>
      </c>
      <c r="D313" s="3">
        <v>92342049</v>
      </c>
      <c r="E313" s="3" t="s">
        <v>39</v>
      </c>
      <c r="F313" s="3" t="s">
        <v>217</v>
      </c>
      <c r="G313" s="2" t="s">
        <v>246</v>
      </c>
      <c r="H313" s="2" t="s">
        <v>253</v>
      </c>
      <c r="I313" s="2">
        <v>20230509</v>
      </c>
    </row>
    <row r="314" spans="1:9" ht="14.25" customHeight="1" x14ac:dyDescent="0.35">
      <c r="A314" s="2" t="s">
        <v>878</v>
      </c>
      <c r="B314" s="2" t="s">
        <v>879</v>
      </c>
      <c r="C314" s="2">
        <v>4974692</v>
      </c>
      <c r="D314" s="3">
        <v>98284390</v>
      </c>
      <c r="E314" s="3" t="s">
        <v>12</v>
      </c>
      <c r="F314" s="3" t="s">
        <v>94</v>
      </c>
      <c r="G314" s="2" t="s">
        <v>246</v>
      </c>
      <c r="H314" s="2" t="s">
        <v>714</v>
      </c>
      <c r="I314" s="2">
        <v>20230409</v>
      </c>
    </row>
    <row r="315" spans="1:9" ht="14.25" customHeight="1" x14ac:dyDescent="0.35">
      <c r="A315" s="2" t="s">
        <v>880</v>
      </c>
      <c r="B315" s="2" t="s">
        <v>881</v>
      </c>
      <c r="C315" s="2">
        <v>4974692</v>
      </c>
      <c r="D315" s="3">
        <v>98284390</v>
      </c>
      <c r="E315" s="3" t="s">
        <v>12</v>
      </c>
      <c r="F315" s="3" t="s">
        <v>94</v>
      </c>
      <c r="G315" s="2" t="s">
        <v>246</v>
      </c>
      <c r="H315" s="2" t="s">
        <v>714</v>
      </c>
      <c r="I315" s="2">
        <v>20230309</v>
      </c>
    </row>
    <row r="316" spans="1:9" ht="14.25" customHeight="1" x14ac:dyDescent="0.35">
      <c r="A316" s="2" t="s">
        <v>882</v>
      </c>
      <c r="B316" s="2" t="s">
        <v>883</v>
      </c>
      <c r="C316" s="2">
        <v>4974692</v>
      </c>
      <c r="D316" s="3">
        <v>98284390</v>
      </c>
      <c r="E316" s="3" t="s">
        <v>12</v>
      </c>
      <c r="F316" s="3" t="s">
        <v>94</v>
      </c>
      <c r="G316" s="2" t="s">
        <v>246</v>
      </c>
      <c r="H316" s="2" t="s">
        <v>714</v>
      </c>
      <c r="I316" s="2">
        <v>20230209</v>
      </c>
    </row>
    <row r="317" spans="1:9" ht="14.25" customHeight="1" x14ac:dyDescent="0.35">
      <c r="A317" s="2" t="s">
        <v>884</v>
      </c>
      <c r="B317" s="2" t="s">
        <v>885</v>
      </c>
      <c r="C317" s="2">
        <v>4835602</v>
      </c>
      <c r="D317" s="3">
        <v>92342049</v>
      </c>
      <c r="E317" s="3" t="s">
        <v>39</v>
      </c>
      <c r="F317" s="3" t="s">
        <v>217</v>
      </c>
      <c r="G317" s="2" t="s">
        <v>246</v>
      </c>
      <c r="H317" s="2" t="s">
        <v>253</v>
      </c>
      <c r="I317" s="2">
        <v>20230309</v>
      </c>
    </row>
    <row r="318" spans="1:9" ht="14.25" customHeight="1" x14ac:dyDescent="0.35">
      <c r="A318" s="2" t="s">
        <v>886</v>
      </c>
      <c r="B318" s="2" t="s">
        <v>887</v>
      </c>
      <c r="C318" s="2">
        <v>4974692</v>
      </c>
      <c r="D318" s="3">
        <v>98284390</v>
      </c>
      <c r="E318" s="3" t="s">
        <v>12</v>
      </c>
      <c r="F318" s="3" t="s">
        <v>94</v>
      </c>
      <c r="G318" s="2" t="s">
        <v>246</v>
      </c>
      <c r="H318" s="2" t="s">
        <v>714</v>
      </c>
      <c r="I318" s="2">
        <v>20230309</v>
      </c>
    </row>
    <row r="319" spans="1:9" ht="14.25" customHeight="1" x14ac:dyDescent="0.35">
      <c r="A319" s="2" t="s">
        <v>888</v>
      </c>
      <c r="B319" s="2" t="s">
        <v>889</v>
      </c>
      <c r="C319" s="2">
        <v>4835602</v>
      </c>
      <c r="D319" s="3">
        <v>92342049</v>
      </c>
      <c r="E319" s="3" t="s">
        <v>39</v>
      </c>
      <c r="F319" s="3" t="s">
        <v>217</v>
      </c>
      <c r="G319" s="2" t="s">
        <v>246</v>
      </c>
      <c r="H319" s="2" t="s">
        <v>253</v>
      </c>
      <c r="I319" s="2">
        <v>20230909</v>
      </c>
    </row>
    <row r="320" spans="1:9" ht="14.25" customHeight="1" x14ac:dyDescent="0.35">
      <c r="A320" s="2" t="s">
        <v>890</v>
      </c>
      <c r="B320" s="2" t="s">
        <v>891</v>
      </c>
      <c r="C320" s="2">
        <v>4234959</v>
      </c>
      <c r="D320" s="3">
        <v>92553657</v>
      </c>
      <c r="E320" s="3" t="s">
        <v>39</v>
      </c>
      <c r="F320" s="3" t="s">
        <v>154</v>
      </c>
      <c r="G320" s="2" t="s">
        <v>246</v>
      </c>
      <c r="H320" s="2" t="s">
        <v>714</v>
      </c>
      <c r="I320" s="2">
        <v>20230409</v>
      </c>
    </row>
    <row r="321" spans="1:9" ht="14.25" customHeight="1" x14ac:dyDescent="0.35">
      <c r="A321" s="2" t="s">
        <v>892</v>
      </c>
      <c r="B321" s="2" t="s">
        <v>893</v>
      </c>
      <c r="C321" s="2">
        <v>4974692</v>
      </c>
      <c r="D321" s="3">
        <v>98284390</v>
      </c>
      <c r="E321" s="3" t="s">
        <v>12</v>
      </c>
      <c r="F321" s="3" t="s">
        <v>94</v>
      </c>
      <c r="G321" s="2" t="s">
        <v>246</v>
      </c>
      <c r="H321" s="2" t="s">
        <v>714</v>
      </c>
      <c r="I321" s="2">
        <v>20230309</v>
      </c>
    </row>
    <row r="322" spans="1:9" ht="14.25" customHeight="1" x14ac:dyDescent="0.35">
      <c r="A322" s="2" t="s">
        <v>894</v>
      </c>
      <c r="B322" s="2" t="s">
        <v>895</v>
      </c>
      <c r="C322" s="2">
        <v>4974650</v>
      </c>
      <c r="D322" s="3">
        <v>92225552</v>
      </c>
      <c r="E322" s="3" t="s">
        <v>39</v>
      </c>
      <c r="F322" s="3" t="s">
        <v>118</v>
      </c>
      <c r="G322" s="2" t="s">
        <v>246</v>
      </c>
      <c r="H322" s="2" t="s">
        <v>714</v>
      </c>
      <c r="I322" s="2">
        <v>20230409</v>
      </c>
    </row>
    <row r="323" spans="1:9" ht="14.25" customHeight="1" x14ac:dyDescent="0.35">
      <c r="A323" s="2" t="s">
        <v>896</v>
      </c>
      <c r="B323" s="2" t="s">
        <v>897</v>
      </c>
      <c r="C323" s="2">
        <v>4974692</v>
      </c>
      <c r="D323" s="3">
        <v>98284390</v>
      </c>
      <c r="E323" s="3" t="s">
        <v>12</v>
      </c>
      <c r="F323" s="3" t="s">
        <v>94</v>
      </c>
      <c r="G323" s="2" t="s">
        <v>246</v>
      </c>
      <c r="H323" s="2" t="s">
        <v>714</v>
      </c>
      <c r="I323" s="2">
        <v>20230409</v>
      </c>
    </row>
    <row r="324" spans="1:9" ht="14.25" customHeight="1" x14ac:dyDescent="0.35">
      <c r="A324" s="2" t="s">
        <v>898</v>
      </c>
      <c r="B324" s="2" t="s">
        <v>899</v>
      </c>
      <c r="C324" s="2">
        <v>4974692</v>
      </c>
      <c r="D324" s="3">
        <v>98284390</v>
      </c>
      <c r="E324" s="3" t="s">
        <v>12</v>
      </c>
      <c r="F324" s="3" t="s">
        <v>94</v>
      </c>
      <c r="G324" s="2" t="s">
        <v>246</v>
      </c>
      <c r="H324" s="2" t="s">
        <v>714</v>
      </c>
      <c r="I324" s="2">
        <v>20230909</v>
      </c>
    </row>
    <row r="325" spans="1:9" ht="14.25" customHeight="1" x14ac:dyDescent="0.35">
      <c r="A325" s="2" t="s">
        <v>900</v>
      </c>
      <c r="B325" s="2" t="s">
        <v>901</v>
      </c>
      <c r="C325" s="2">
        <v>4840275</v>
      </c>
      <c r="D325" s="3">
        <v>8294470</v>
      </c>
      <c r="E325" s="3" t="s">
        <v>133</v>
      </c>
      <c r="F325" s="3" t="s">
        <v>132</v>
      </c>
      <c r="G325" s="2" t="s">
        <v>246</v>
      </c>
      <c r="H325" s="2" t="s">
        <v>714</v>
      </c>
      <c r="I325" s="2">
        <v>20230209</v>
      </c>
    </row>
    <row r="326" spans="1:9" ht="14.25" customHeight="1" x14ac:dyDescent="0.35">
      <c r="A326" s="2" t="s">
        <v>902</v>
      </c>
      <c r="B326" s="2" t="s">
        <v>903</v>
      </c>
      <c r="C326" s="2">
        <v>4234959</v>
      </c>
      <c r="D326" s="3">
        <v>92553657</v>
      </c>
      <c r="E326" s="3" t="s">
        <v>39</v>
      </c>
      <c r="F326" s="3" t="s">
        <v>154</v>
      </c>
      <c r="G326" s="2" t="s">
        <v>246</v>
      </c>
      <c r="H326" s="2" t="s">
        <v>714</v>
      </c>
      <c r="I326" s="2">
        <v>20230409</v>
      </c>
    </row>
    <row r="327" spans="1:9" ht="14.25" customHeight="1" x14ac:dyDescent="0.35">
      <c r="A327" s="2" t="s">
        <v>904</v>
      </c>
      <c r="B327" s="2" t="s">
        <v>905</v>
      </c>
      <c r="C327" s="2">
        <v>4835602</v>
      </c>
      <c r="D327" s="3">
        <v>92342049</v>
      </c>
      <c r="E327" s="3" t="s">
        <v>39</v>
      </c>
      <c r="F327" s="3" t="s">
        <v>217</v>
      </c>
      <c r="G327" s="2" t="s">
        <v>246</v>
      </c>
      <c r="H327" s="2" t="s">
        <v>253</v>
      </c>
      <c r="I327" s="2">
        <v>20230509</v>
      </c>
    </row>
    <row r="328" spans="1:9" ht="14.25" customHeight="1" x14ac:dyDescent="0.35">
      <c r="A328" s="2" t="s">
        <v>906</v>
      </c>
      <c r="B328" s="2" t="s">
        <v>907</v>
      </c>
      <c r="C328" s="2">
        <v>4974692</v>
      </c>
      <c r="D328" s="3">
        <v>98284390</v>
      </c>
      <c r="E328" s="3" t="s">
        <v>12</v>
      </c>
      <c r="F328" s="3" t="s">
        <v>94</v>
      </c>
      <c r="G328" s="2" t="s">
        <v>246</v>
      </c>
      <c r="H328" s="2" t="s">
        <v>714</v>
      </c>
      <c r="I328" s="2">
        <v>20230309</v>
      </c>
    </row>
    <row r="329" spans="1:9" ht="14.25" customHeight="1" x14ac:dyDescent="0.35">
      <c r="A329" s="2" t="s">
        <v>908</v>
      </c>
      <c r="B329" s="2" t="s">
        <v>909</v>
      </c>
      <c r="C329" s="2">
        <v>4849907</v>
      </c>
      <c r="D329" s="3">
        <v>98908929</v>
      </c>
      <c r="E329" s="3" t="s">
        <v>17</v>
      </c>
      <c r="F329" s="3" t="s">
        <v>16</v>
      </c>
      <c r="G329" s="2" t="s">
        <v>571</v>
      </c>
      <c r="H329" s="2" t="s">
        <v>247</v>
      </c>
      <c r="I329" s="2">
        <v>20230609</v>
      </c>
    </row>
    <row r="330" spans="1:9" ht="14.25" customHeight="1" x14ac:dyDescent="0.35">
      <c r="A330" s="2" t="s">
        <v>910</v>
      </c>
      <c r="B330" s="2" t="s">
        <v>911</v>
      </c>
      <c r="C330" s="2">
        <v>4974692</v>
      </c>
      <c r="D330" s="3">
        <v>98284390</v>
      </c>
      <c r="E330" s="3" t="s">
        <v>12</v>
      </c>
      <c r="F330" s="3" t="s">
        <v>94</v>
      </c>
      <c r="G330" s="2" t="s">
        <v>246</v>
      </c>
      <c r="H330" s="2" t="s">
        <v>714</v>
      </c>
      <c r="I330" s="2">
        <v>20230909</v>
      </c>
    </row>
    <row r="331" spans="1:9" ht="14.25" customHeight="1" x14ac:dyDescent="0.35">
      <c r="A331" s="2" t="s">
        <v>912</v>
      </c>
      <c r="B331" s="2" t="s">
        <v>913</v>
      </c>
      <c r="C331" s="2">
        <v>4835602</v>
      </c>
      <c r="D331" s="3">
        <v>92342049</v>
      </c>
      <c r="E331" s="3" t="s">
        <v>39</v>
      </c>
      <c r="F331" s="3" t="s">
        <v>217</v>
      </c>
      <c r="G331" s="2" t="s">
        <v>246</v>
      </c>
      <c r="H331" s="2" t="s">
        <v>253</v>
      </c>
      <c r="I331" s="2">
        <v>20230209</v>
      </c>
    </row>
    <row r="332" spans="1:9" ht="14.25" customHeight="1" x14ac:dyDescent="0.35">
      <c r="A332" s="2" t="s">
        <v>914</v>
      </c>
      <c r="B332" s="2" t="s">
        <v>915</v>
      </c>
      <c r="C332" s="2">
        <v>4835602</v>
      </c>
      <c r="D332" s="3">
        <v>92342049</v>
      </c>
      <c r="E332" s="3" t="s">
        <v>39</v>
      </c>
      <c r="F332" s="3" t="s">
        <v>217</v>
      </c>
      <c r="G332" s="2" t="s">
        <v>246</v>
      </c>
      <c r="H332" s="2" t="s">
        <v>253</v>
      </c>
      <c r="I332" s="2">
        <v>20230409</v>
      </c>
    </row>
    <row r="333" spans="1:9" ht="14.25" customHeight="1" x14ac:dyDescent="0.35">
      <c r="A333" s="2" t="s">
        <v>916</v>
      </c>
      <c r="B333" s="2" t="s">
        <v>917</v>
      </c>
      <c r="C333" s="2">
        <v>4835602</v>
      </c>
      <c r="D333" s="3">
        <v>92342049</v>
      </c>
      <c r="E333" s="3" t="s">
        <v>39</v>
      </c>
      <c r="F333" s="3" t="s">
        <v>217</v>
      </c>
      <c r="G333" s="2" t="s">
        <v>246</v>
      </c>
      <c r="H333" s="2" t="s">
        <v>253</v>
      </c>
      <c r="I333" s="2">
        <v>20230409</v>
      </c>
    </row>
    <row r="334" spans="1:9" ht="14.25" customHeight="1" x14ac:dyDescent="0.35">
      <c r="A334" s="2" t="s">
        <v>918</v>
      </c>
      <c r="B334" s="2" t="s">
        <v>919</v>
      </c>
      <c r="C334" s="2">
        <v>4974692</v>
      </c>
      <c r="D334" s="3">
        <v>98284390</v>
      </c>
      <c r="E334" s="3" t="s">
        <v>12</v>
      </c>
      <c r="F334" s="3" t="s">
        <v>94</v>
      </c>
      <c r="G334" s="2" t="s">
        <v>246</v>
      </c>
      <c r="H334" s="2" t="s">
        <v>714</v>
      </c>
      <c r="I334" s="2">
        <v>20230409</v>
      </c>
    </row>
    <row r="335" spans="1:9" ht="14.25" customHeight="1" x14ac:dyDescent="0.35">
      <c r="A335" s="2" t="s">
        <v>920</v>
      </c>
      <c r="B335" s="2" t="s">
        <v>921</v>
      </c>
      <c r="C335" s="2">
        <v>4974679</v>
      </c>
      <c r="D335" s="3">
        <v>98668934</v>
      </c>
      <c r="E335" s="3" t="s">
        <v>126</v>
      </c>
      <c r="F335" s="3" t="s">
        <v>125</v>
      </c>
      <c r="G335" s="2" t="s">
        <v>571</v>
      </c>
      <c r="H335" s="2" t="s">
        <v>247</v>
      </c>
      <c r="I335" s="2">
        <v>20230609</v>
      </c>
    </row>
    <row r="336" spans="1:9" ht="14.25" customHeight="1" x14ac:dyDescent="0.35">
      <c r="A336" s="2" t="s">
        <v>922</v>
      </c>
      <c r="B336" s="2" t="s">
        <v>923</v>
      </c>
      <c r="C336" s="2">
        <v>4974692</v>
      </c>
      <c r="D336" s="3">
        <v>98284390</v>
      </c>
      <c r="E336" s="3" t="s">
        <v>12</v>
      </c>
      <c r="F336" s="3" t="s">
        <v>94</v>
      </c>
      <c r="G336" s="2" t="s">
        <v>246</v>
      </c>
      <c r="H336" s="2" t="s">
        <v>714</v>
      </c>
      <c r="I336" s="2">
        <v>20230209</v>
      </c>
    </row>
    <row r="337" spans="1:9" ht="14.25" customHeight="1" x14ac:dyDescent="0.35">
      <c r="A337" s="2" t="s">
        <v>924</v>
      </c>
      <c r="B337" s="2" t="s">
        <v>925</v>
      </c>
      <c r="C337" s="2">
        <v>4802254</v>
      </c>
      <c r="D337" s="3">
        <v>92490863</v>
      </c>
      <c r="E337" s="3" t="s">
        <v>34</v>
      </c>
      <c r="F337" s="3" t="s">
        <v>183</v>
      </c>
      <c r="G337" s="2" t="s">
        <v>246</v>
      </c>
      <c r="H337" s="2" t="s">
        <v>253</v>
      </c>
      <c r="I337" s="2">
        <v>20230909</v>
      </c>
    </row>
    <row r="338" spans="1:9" ht="14.25" customHeight="1" x14ac:dyDescent="0.35">
      <c r="A338" s="2" t="s">
        <v>926</v>
      </c>
      <c r="B338" s="2" t="s">
        <v>927</v>
      </c>
      <c r="C338" s="2">
        <v>4974692</v>
      </c>
      <c r="D338" s="3">
        <v>98284390</v>
      </c>
      <c r="E338" s="3" t="s">
        <v>12</v>
      </c>
      <c r="F338" s="3" t="s">
        <v>94</v>
      </c>
      <c r="G338" s="2" t="s">
        <v>246</v>
      </c>
      <c r="H338" s="2" t="s">
        <v>714</v>
      </c>
      <c r="I338" s="2">
        <v>20230409</v>
      </c>
    </row>
    <row r="339" spans="1:9" ht="14.25" customHeight="1" x14ac:dyDescent="0.35">
      <c r="A339" s="2" t="s">
        <v>928</v>
      </c>
      <c r="B339" s="2" t="s">
        <v>929</v>
      </c>
      <c r="C339" s="2">
        <v>4974692</v>
      </c>
      <c r="D339" s="3">
        <v>98284390</v>
      </c>
      <c r="E339" s="3" t="s">
        <v>12</v>
      </c>
      <c r="F339" s="3" t="s">
        <v>94</v>
      </c>
      <c r="G339" s="2" t="s">
        <v>246</v>
      </c>
      <c r="H339" s="2" t="s">
        <v>714</v>
      </c>
      <c r="I339" s="2">
        <v>20230209</v>
      </c>
    </row>
    <row r="340" spans="1:9" ht="14.25" customHeight="1" x14ac:dyDescent="0.35">
      <c r="A340" s="2" t="s">
        <v>930</v>
      </c>
      <c r="B340" s="2" t="s">
        <v>931</v>
      </c>
      <c r="C340" s="2">
        <v>4974552</v>
      </c>
      <c r="D340" s="3">
        <v>92495422</v>
      </c>
      <c r="E340" s="3" t="s">
        <v>39</v>
      </c>
      <c r="F340" s="3" t="s">
        <v>67</v>
      </c>
      <c r="G340" s="2" t="s">
        <v>246</v>
      </c>
      <c r="H340" s="2" t="s">
        <v>714</v>
      </c>
      <c r="I340" s="2">
        <v>20230309</v>
      </c>
    </row>
    <row r="341" spans="1:9" ht="14.25" customHeight="1" x14ac:dyDescent="0.35">
      <c r="A341" s="2" t="s">
        <v>932</v>
      </c>
      <c r="B341" s="2" t="s">
        <v>933</v>
      </c>
      <c r="C341" s="2">
        <v>4974692</v>
      </c>
      <c r="D341" s="3">
        <v>98284390</v>
      </c>
      <c r="E341" s="3" t="s">
        <v>12</v>
      </c>
      <c r="F341" s="3" t="s">
        <v>94</v>
      </c>
      <c r="G341" s="2" t="s">
        <v>246</v>
      </c>
      <c r="H341" s="2" t="s">
        <v>714</v>
      </c>
      <c r="I341" s="2">
        <v>20230309</v>
      </c>
    </row>
    <row r="342" spans="1:9" ht="14.25" customHeight="1" x14ac:dyDescent="0.35">
      <c r="A342" s="2" t="s">
        <v>934</v>
      </c>
      <c r="B342" s="2" t="s">
        <v>935</v>
      </c>
      <c r="C342" s="2">
        <v>4234959</v>
      </c>
      <c r="D342" s="3">
        <v>92553657</v>
      </c>
      <c r="E342" s="3" t="s">
        <v>39</v>
      </c>
      <c r="F342" s="3" t="s">
        <v>154</v>
      </c>
      <c r="G342" s="2" t="s">
        <v>246</v>
      </c>
      <c r="H342" s="2" t="s">
        <v>714</v>
      </c>
      <c r="I342" s="2">
        <v>20230309</v>
      </c>
    </row>
    <row r="343" spans="1:9" ht="14.25" customHeight="1" x14ac:dyDescent="0.35">
      <c r="A343" s="2" t="s">
        <v>936</v>
      </c>
      <c r="B343" s="2" t="s">
        <v>937</v>
      </c>
      <c r="C343" s="2">
        <v>4802254</v>
      </c>
      <c r="D343" s="3">
        <v>92490863</v>
      </c>
      <c r="E343" s="3" t="s">
        <v>34</v>
      </c>
      <c r="F343" s="3" t="s">
        <v>183</v>
      </c>
      <c r="G343" s="2" t="s">
        <v>246</v>
      </c>
      <c r="H343" s="2" t="s">
        <v>253</v>
      </c>
      <c r="I343" s="2">
        <v>20230409</v>
      </c>
    </row>
    <row r="344" spans="1:9" ht="14.25" customHeight="1" x14ac:dyDescent="0.35">
      <c r="A344" s="2" t="s">
        <v>938</v>
      </c>
      <c r="B344" s="2" t="s">
        <v>939</v>
      </c>
      <c r="C344" s="2">
        <v>4974692</v>
      </c>
      <c r="D344" s="3">
        <v>98284390</v>
      </c>
      <c r="E344" s="3" t="s">
        <v>12</v>
      </c>
      <c r="F344" s="3" t="s">
        <v>94</v>
      </c>
      <c r="G344" s="2" t="s">
        <v>246</v>
      </c>
      <c r="H344" s="2" t="s">
        <v>714</v>
      </c>
      <c r="I344" s="2">
        <v>20230309</v>
      </c>
    </row>
    <row r="345" spans="1:9" ht="14.25" customHeight="1" x14ac:dyDescent="0.35">
      <c r="A345" s="2" t="s">
        <v>940</v>
      </c>
      <c r="B345" s="2" t="s">
        <v>941</v>
      </c>
      <c r="C345" s="2">
        <v>4974692</v>
      </c>
      <c r="D345" s="3">
        <v>98284390</v>
      </c>
      <c r="E345" s="3" t="s">
        <v>12</v>
      </c>
      <c r="F345" s="3" t="s">
        <v>94</v>
      </c>
      <c r="G345" s="2" t="s">
        <v>246</v>
      </c>
      <c r="H345" s="2" t="s">
        <v>714</v>
      </c>
      <c r="I345" s="2">
        <v>20230909</v>
      </c>
    </row>
    <row r="346" spans="1:9" ht="14.25" customHeight="1" x14ac:dyDescent="0.35">
      <c r="A346" s="2" t="s">
        <v>942</v>
      </c>
      <c r="B346" s="2" t="s">
        <v>943</v>
      </c>
      <c r="C346" s="2">
        <v>4974692</v>
      </c>
      <c r="D346" s="3">
        <v>98284390</v>
      </c>
      <c r="E346" s="3" t="s">
        <v>12</v>
      </c>
      <c r="F346" s="3" t="s">
        <v>94</v>
      </c>
      <c r="G346" s="2" t="s">
        <v>246</v>
      </c>
      <c r="H346" s="2" t="s">
        <v>714</v>
      </c>
      <c r="I346" s="2">
        <v>20230409</v>
      </c>
    </row>
    <row r="347" spans="1:9" ht="14.25" customHeight="1" x14ac:dyDescent="0.35">
      <c r="A347" s="2" t="s">
        <v>944</v>
      </c>
      <c r="B347" s="2" t="s">
        <v>945</v>
      </c>
      <c r="C347" s="2">
        <v>4835602</v>
      </c>
      <c r="D347" s="3">
        <v>92342049</v>
      </c>
      <c r="E347" s="3" t="s">
        <v>39</v>
      </c>
      <c r="F347" s="3" t="s">
        <v>217</v>
      </c>
      <c r="G347" s="2" t="s">
        <v>246</v>
      </c>
      <c r="H347" s="2" t="s">
        <v>253</v>
      </c>
      <c r="I347" s="2">
        <v>20230409</v>
      </c>
    </row>
    <row r="348" spans="1:9" ht="14.25" customHeight="1" x14ac:dyDescent="0.35">
      <c r="A348" s="2" t="s">
        <v>946</v>
      </c>
      <c r="B348" s="2" t="s">
        <v>947</v>
      </c>
      <c r="C348" s="2">
        <v>4834049</v>
      </c>
      <c r="D348" s="3">
        <v>98247068</v>
      </c>
      <c r="E348" s="3" t="s">
        <v>39</v>
      </c>
      <c r="F348" s="3" t="s">
        <v>203</v>
      </c>
      <c r="G348" s="2" t="s">
        <v>246</v>
      </c>
      <c r="H348" s="2" t="s">
        <v>258</v>
      </c>
      <c r="I348" s="2">
        <v>20230409</v>
      </c>
    </row>
    <row r="349" spans="1:9" ht="14.25" customHeight="1" x14ac:dyDescent="0.35">
      <c r="A349" s="2" t="s">
        <v>948</v>
      </c>
      <c r="B349" s="2" t="s">
        <v>949</v>
      </c>
      <c r="C349" s="2">
        <v>4974692</v>
      </c>
      <c r="D349" s="3">
        <v>98284390</v>
      </c>
      <c r="E349" s="3" t="s">
        <v>12</v>
      </c>
      <c r="F349" s="3" t="s">
        <v>94</v>
      </c>
      <c r="G349" s="2" t="s">
        <v>246</v>
      </c>
      <c r="H349" s="2" t="s">
        <v>714</v>
      </c>
      <c r="I349" s="2">
        <v>20230209</v>
      </c>
    </row>
    <row r="350" spans="1:9" ht="14.25" customHeight="1" x14ac:dyDescent="0.35">
      <c r="A350" s="2" t="s">
        <v>950</v>
      </c>
      <c r="B350" s="2" t="s">
        <v>951</v>
      </c>
      <c r="C350" s="2">
        <v>4974692</v>
      </c>
      <c r="D350" s="3">
        <v>98284390</v>
      </c>
      <c r="E350" s="3" t="s">
        <v>12</v>
      </c>
      <c r="F350" s="3" t="s">
        <v>94</v>
      </c>
      <c r="G350" s="2" t="s">
        <v>246</v>
      </c>
      <c r="H350" s="2" t="s">
        <v>714</v>
      </c>
      <c r="I350" s="2">
        <v>20230209</v>
      </c>
    </row>
    <row r="351" spans="1:9" ht="14.25" customHeight="1" x14ac:dyDescent="0.35">
      <c r="A351" s="2" t="s">
        <v>952</v>
      </c>
      <c r="B351" s="2" t="s">
        <v>953</v>
      </c>
      <c r="C351" s="2">
        <v>4974679</v>
      </c>
      <c r="D351" s="3">
        <v>98668934</v>
      </c>
      <c r="E351" s="3" t="s">
        <v>126</v>
      </c>
      <c r="F351" s="3" t="s">
        <v>125</v>
      </c>
      <c r="G351" s="2" t="s">
        <v>246</v>
      </c>
      <c r="H351" s="2" t="s">
        <v>714</v>
      </c>
      <c r="I351" s="2">
        <v>20230309</v>
      </c>
    </row>
    <row r="352" spans="1:9" ht="14.25" customHeight="1" x14ac:dyDescent="0.35">
      <c r="A352" s="2" t="s">
        <v>954</v>
      </c>
      <c r="B352" s="2" t="s">
        <v>955</v>
      </c>
      <c r="C352" s="2">
        <v>4835602</v>
      </c>
      <c r="D352" s="3">
        <v>92342049</v>
      </c>
      <c r="E352" s="3" t="s">
        <v>39</v>
      </c>
      <c r="F352" s="3" t="s">
        <v>217</v>
      </c>
      <c r="G352" s="2" t="s">
        <v>246</v>
      </c>
      <c r="H352" s="2" t="s">
        <v>253</v>
      </c>
      <c r="I352" s="2">
        <v>20230909</v>
      </c>
    </row>
    <row r="353" spans="1:9" ht="14.25" customHeight="1" x14ac:dyDescent="0.35">
      <c r="A353" s="2" t="s">
        <v>956</v>
      </c>
      <c r="B353" s="2" t="s">
        <v>957</v>
      </c>
      <c r="C353" s="2">
        <v>4835602</v>
      </c>
      <c r="D353" s="3">
        <v>92342049</v>
      </c>
      <c r="E353" s="3" t="s">
        <v>39</v>
      </c>
      <c r="F353" s="3" t="s">
        <v>217</v>
      </c>
      <c r="G353" s="2" t="s">
        <v>246</v>
      </c>
      <c r="H353" s="2" t="s">
        <v>253</v>
      </c>
      <c r="I353" s="2">
        <v>20230309</v>
      </c>
    </row>
    <row r="354" spans="1:9" ht="14.25" customHeight="1" x14ac:dyDescent="0.35">
      <c r="A354" s="2" t="s">
        <v>958</v>
      </c>
      <c r="B354" s="2" t="s">
        <v>959</v>
      </c>
      <c r="C354" s="2">
        <v>4835602</v>
      </c>
      <c r="D354" s="3">
        <v>92342049</v>
      </c>
      <c r="E354" s="3" t="s">
        <v>39</v>
      </c>
      <c r="F354" s="3" t="s">
        <v>217</v>
      </c>
      <c r="G354" s="2" t="s">
        <v>246</v>
      </c>
      <c r="H354" s="2" t="s">
        <v>253</v>
      </c>
      <c r="I354" s="2">
        <v>20230909</v>
      </c>
    </row>
    <row r="355" spans="1:9" ht="14.25" customHeight="1" x14ac:dyDescent="0.35">
      <c r="A355" s="2" t="s">
        <v>960</v>
      </c>
      <c r="B355" s="2" t="s">
        <v>961</v>
      </c>
      <c r="C355" s="2">
        <v>4835602</v>
      </c>
      <c r="D355" s="3">
        <v>92342049</v>
      </c>
      <c r="E355" s="3" t="s">
        <v>39</v>
      </c>
      <c r="F355" s="3" t="s">
        <v>217</v>
      </c>
      <c r="G355" s="2" t="s">
        <v>246</v>
      </c>
      <c r="H355" s="2" t="s">
        <v>253</v>
      </c>
      <c r="I355" s="2">
        <v>20230409</v>
      </c>
    </row>
    <row r="356" spans="1:9" ht="14.25" customHeight="1" x14ac:dyDescent="0.35">
      <c r="A356" s="2" t="s">
        <v>962</v>
      </c>
      <c r="B356" s="2" t="s">
        <v>963</v>
      </c>
      <c r="C356" s="2">
        <v>4835602</v>
      </c>
      <c r="D356" s="3">
        <v>92342049</v>
      </c>
      <c r="E356" s="3" t="s">
        <v>39</v>
      </c>
      <c r="F356" s="3" t="s">
        <v>217</v>
      </c>
      <c r="G356" s="2" t="s">
        <v>246</v>
      </c>
      <c r="H356" s="2" t="s">
        <v>253</v>
      </c>
      <c r="I356" s="2">
        <v>20230209</v>
      </c>
    </row>
    <row r="357" spans="1:9" ht="14.25" customHeight="1" x14ac:dyDescent="0.35">
      <c r="A357" s="2" t="s">
        <v>964</v>
      </c>
      <c r="B357" s="2" t="s">
        <v>965</v>
      </c>
      <c r="C357" s="2">
        <v>4835602</v>
      </c>
      <c r="D357" s="3">
        <v>92342049</v>
      </c>
      <c r="E357" s="3" t="s">
        <v>39</v>
      </c>
      <c r="F357" s="3" t="s">
        <v>217</v>
      </c>
      <c r="G357" s="2" t="s">
        <v>246</v>
      </c>
      <c r="H357" s="2" t="s">
        <v>253</v>
      </c>
      <c r="I357" s="2">
        <v>20230209</v>
      </c>
    </row>
    <row r="358" spans="1:9" ht="14.25" customHeight="1" x14ac:dyDescent="0.35">
      <c r="A358" s="2" t="s">
        <v>966</v>
      </c>
      <c r="B358" s="2" t="s">
        <v>967</v>
      </c>
      <c r="C358" s="2">
        <v>4835602</v>
      </c>
      <c r="D358" s="3">
        <v>92342049</v>
      </c>
      <c r="E358" s="3" t="s">
        <v>39</v>
      </c>
      <c r="F358" s="3" t="s">
        <v>217</v>
      </c>
      <c r="G358" s="2" t="s">
        <v>246</v>
      </c>
      <c r="H358" s="2" t="s">
        <v>253</v>
      </c>
      <c r="I358" s="2">
        <v>20230309</v>
      </c>
    </row>
    <row r="359" spans="1:9" ht="14.25" customHeight="1" x14ac:dyDescent="0.35">
      <c r="A359" s="2" t="s">
        <v>968</v>
      </c>
      <c r="B359" s="2" t="s">
        <v>969</v>
      </c>
      <c r="C359" s="2">
        <v>4835602</v>
      </c>
      <c r="D359" s="3">
        <v>92342049</v>
      </c>
      <c r="E359" s="3" t="s">
        <v>39</v>
      </c>
      <c r="F359" s="3" t="s">
        <v>217</v>
      </c>
      <c r="G359" s="2" t="s">
        <v>246</v>
      </c>
      <c r="H359" s="2" t="s">
        <v>253</v>
      </c>
      <c r="I359" s="2">
        <v>20230909</v>
      </c>
    </row>
    <row r="360" spans="1:9" ht="14.25" customHeight="1" x14ac:dyDescent="0.35">
      <c r="A360" s="2" t="s">
        <v>970</v>
      </c>
      <c r="B360" s="2" t="s">
        <v>971</v>
      </c>
      <c r="C360" s="2">
        <v>4835602</v>
      </c>
      <c r="D360" s="3">
        <v>92342049</v>
      </c>
      <c r="E360" s="3" t="s">
        <v>39</v>
      </c>
      <c r="F360" s="3" t="s">
        <v>217</v>
      </c>
      <c r="G360" s="2" t="s">
        <v>246</v>
      </c>
      <c r="H360" s="2" t="s">
        <v>253</v>
      </c>
      <c r="I360" s="2">
        <v>20230209</v>
      </c>
    </row>
    <row r="361" spans="1:9" ht="14.25" customHeight="1" x14ac:dyDescent="0.35">
      <c r="A361" s="2" t="s">
        <v>972</v>
      </c>
      <c r="B361" s="2" t="s">
        <v>973</v>
      </c>
      <c r="C361" s="2">
        <v>4835602</v>
      </c>
      <c r="D361" s="3">
        <v>92342049</v>
      </c>
      <c r="E361" s="3" t="s">
        <v>39</v>
      </c>
      <c r="F361" s="3" t="s">
        <v>217</v>
      </c>
      <c r="G361" s="2" t="s">
        <v>246</v>
      </c>
      <c r="H361" s="2" t="s">
        <v>253</v>
      </c>
      <c r="I361" s="2">
        <v>20230209</v>
      </c>
    </row>
    <row r="362" spans="1:9" ht="14.25" customHeight="1" x14ac:dyDescent="0.35">
      <c r="A362" s="2" t="s">
        <v>974</v>
      </c>
      <c r="B362" s="2" t="s">
        <v>975</v>
      </c>
      <c r="C362" s="2">
        <v>4835602</v>
      </c>
      <c r="D362" s="3">
        <v>92342049</v>
      </c>
      <c r="E362" s="3" t="s">
        <v>39</v>
      </c>
      <c r="F362" s="3" t="s">
        <v>217</v>
      </c>
      <c r="G362" s="2" t="s">
        <v>246</v>
      </c>
      <c r="H362" s="2" t="s">
        <v>253</v>
      </c>
      <c r="I362" s="2">
        <v>20230909</v>
      </c>
    </row>
    <row r="363" spans="1:9" ht="14.25" customHeight="1" x14ac:dyDescent="0.35">
      <c r="A363" s="2" t="s">
        <v>976</v>
      </c>
      <c r="B363" s="2" t="s">
        <v>977</v>
      </c>
      <c r="C363" s="2">
        <v>4835602</v>
      </c>
      <c r="D363" s="3">
        <v>92342049</v>
      </c>
      <c r="E363" s="3" t="s">
        <v>39</v>
      </c>
      <c r="F363" s="3" t="s">
        <v>217</v>
      </c>
      <c r="G363" s="2" t="s">
        <v>246</v>
      </c>
      <c r="H363" s="2" t="s">
        <v>253</v>
      </c>
      <c r="I363" s="2">
        <v>20230409</v>
      </c>
    </row>
    <row r="364" spans="1:9" ht="14.25" customHeight="1" x14ac:dyDescent="0.35">
      <c r="A364" s="2" t="s">
        <v>978</v>
      </c>
      <c r="B364" s="2" t="s">
        <v>979</v>
      </c>
      <c r="C364" s="2">
        <v>4835602</v>
      </c>
      <c r="D364" s="3">
        <v>92342049</v>
      </c>
      <c r="E364" s="3" t="s">
        <v>39</v>
      </c>
      <c r="F364" s="3" t="s">
        <v>217</v>
      </c>
      <c r="G364" s="2" t="s">
        <v>246</v>
      </c>
      <c r="H364" s="2" t="s">
        <v>253</v>
      </c>
      <c r="I364" s="2">
        <v>20230409</v>
      </c>
    </row>
    <row r="365" spans="1:9" ht="14.25" customHeight="1" x14ac:dyDescent="0.35">
      <c r="A365" s="2" t="s">
        <v>980</v>
      </c>
      <c r="B365" s="2" t="s">
        <v>981</v>
      </c>
      <c r="C365" s="2">
        <v>4835602</v>
      </c>
      <c r="D365" s="3">
        <v>92342049</v>
      </c>
      <c r="E365" s="3" t="s">
        <v>39</v>
      </c>
      <c r="F365" s="3" t="s">
        <v>217</v>
      </c>
      <c r="G365" s="2" t="s">
        <v>246</v>
      </c>
      <c r="H365" s="2" t="s">
        <v>253</v>
      </c>
      <c r="I365" s="2">
        <v>20230909</v>
      </c>
    </row>
    <row r="366" spans="1:9" ht="14.25" customHeight="1" x14ac:dyDescent="0.35">
      <c r="A366" s="2" t="s">
        <v>982</v>
      </c>
      <c r="B366" s="2" t="s">
        <v>983</v>
      </c>
      <c r="C366" s="2">
        <v>4835602</v>
      </c>
      <c r="D366" s="3">
        <v>92342049</v>
      </c>
      <c r="E366" s="3" t="s">
        <v>39</v>
      </c>
      <c r="F366" s="3" t="s">
        <v>217</v>
      </c>
      <c r="G366" s="2" t="s">
        <v>246</v>
      </c>
      <c r="H366" s="2" t="s">
        <v>253</v>
      </c>
      <c r="I366" s="2">
        <v>20230409</v>
      </c>
    </row>
    <row r="367" spans="1:9" ht="14.25" customHeight="1" x14ac:dyDescent="0.35">
      <c r="A367" s="2" t="s">
        <v>984</v>
      </c>
      <c r="B367" s="2" t="s">
        <v>985</v>
      </c>
      <c r="C367" s="2">
        <v>4835602</v>
      </c>
      <c r="D367" s="3">
        <v>92342049</v>
      </c>
      <c r="E367" s="3" t="s">
        <v>39</v>
      </c>
      <c r="F367" s="3" t="s">
        <v>217</v>
      </c>
      <c r="G367" s="2" t="s">
        <v>246</v>
      </c>
      <c r="H367" s="2" t="s">
        <v>253</v>
      </c>
      <c r="I367" s="2">
        <v>20230909</v>
      </c>
    </row>
    <row r="368" spans="1:9" ht="14.25" customHeight="1" x14ac:dyDescent="0.35">
      <c r="A368" s="2" t="s">
        <v>986</v>
      </c>
      <c r="B368" s="2" t="s">
        <v>987</v>
      </c>
      <c r="C368" s="2">
        <v>4834900</v>
      </c>
      <c r="D368" s="3">
        <v>20352634</v>
      </c>
      <c r="E368" s="3" t="s">
        <v>39</v>
      </c>
      <c r="F368" s="3" t="s">
        <v>210</v>
      </c>
      <c r="G368" s="2" t="s">
        <v>246</v>
      </c>
      <c r="H368" s="2" t="s">
        <v>253</v>
      </c>
      <c r="I368" s="2">
        <v>20230909</v>
      </c>
    </row>
    <row r="369" spans="1:9" ht="14.25" customHeight="1" x14ac:dyDescent="0.35">
      <c r="A369" s="2" t="s">
        <v>988</v>
      </c>
      <c r="B369" s="2" t="s">
        <v>989</v>
      </c>
      <c r="C369" s="2">
        <v>4835602</v>
      </c>
      <c r="D369" s="3">
        <v>92342049</v>
      </c>
      <c r="E369" s="3" t="s">
        <v>39</v>
      </c>
      <c r="F369" s="3" t="s">
        <v>217</v>
      </c>
      <c r="G369" s="2" t="s">
        <v>246</v>
      </c>
      <c r="H369" s="2" t="s">
        <v>253</v>
      </c>
      <c r="I369" s="2">
        <v>20230409</v>
      </c>
    </row>
    <row r="370" spans="1:9" ht="14.25" customHeight="1" x14ac:dyDescent="0.35">
      <c r="A370" s="2" t="s">
        <v>990</v>
      </c>
      <c r="B370" s="2" t="s">
        <v>991</v>
      </c>
      <c r="C370" s="2">
        <v>4835602</v>
      </c>
      <c r="D370" s="3">
        <v>92342049</v>
      </c>
      <c r="E370" s="3" t="s">
        <v>39</v>
      </c>
      <c r="F370" s="3" t="s">
        <v>217</v>
      </c>
      <c r="G370" s="2" t="s">
        <v>246</v>
      </c>
      <c r="H370" s="2" t="s">
        <v>253</v>
      </c>
      <c r="I370" s="2">
        <v>20230409</v>
      </c>
    </row>
    <row r="371" spans="1:9" ht="14.25" customHeight="1" x14ac:dyDescent="0.35">
      <c r="A371" s="2" t="s">
        <v>992</v>
      </c>
      <c r="B371" s="2" t="s">
        <v>993</v>
      </c>
      <c r="C371" s="2">
        <v>4835602</v>
      </c>
      <c r="D371" s="3">
        <v>92342049</v>
      </c>
      <c r="E371" s="3" t="s">
        <v>39</v>
      </c>
      <c r="F371" s="3" t="s">
        <v>217</v>
      </c>
      <c r="G371" s="2" t="s">
        <v>246</v>
      </c>
      <c r="H371" s="2" t="s">
        <v>253</v>
      </c>
      <c r="I371" s="2">
        <v>20230909</v>
      </c>
    </row>
    <row r="372" spans="1:9" ht="14.25" customHeight="1" x14ac:dyDescent="0.35">
      <c r="A372" s="2" t="s">
        <v>994</v>
      </c>
      <c r="B372" s="2" t="s">
        <v>995</v>
      </c>
      <c r="C372" s="2">
        <v>4835602</v>
      </c>
      <c r="D372" s="3">
        <v>92342049</v>
      </c>
      <c r="E372" s="3" t="s">
        <v>39</v>
      </c>
      <c r="F372" s="3" t="s">
        <v>217</v>
      </c>
      <c r="G372" s="2" t="s">
        <v>246</v>
      </c>
      <c r="H372" s="2" t="s">
        <v>253</v>
      </c>
      <c r="I372" s="2">
        <v>20230909</v>
      </c>
    </row>
    <row r="373" spans="1:9" ht="14.25" customHeight="1" x14ac:dyDescent="0.35">
      <c r="A373" s="2" t="s">
        <v>996</v>
      </c>
      <c r="B373" s="2" t="s">
        <v>997</v>
      </c>
      <c r="C373" s="2">
        <v>4835602</v>
      </c>
      <c r="D373" s="3">
        <v>92342049</v>
      </c>
      <c r="E373" s="3" t="s">
        <v>39</v>
      </c>
      <c r="F373" s="3" t="s">
        <v>217</v>
      </c>
      <c r="G373" s="2" t="s">
        <v>246</v>
      </c>
      <c r="H373" s="2" t="s">
        <v>253</v>
      </c>
      <c r="I373" s="2">
        <v>20230409</v>
      </c>
    </row>
    <row r="374" spans="1:9" ht="14.25" customHeight="1" x14ac:dyDescent="0.35">
      <c r="A374" s="2" t="s">
        <v>998</v>
      </c>
      <c r="B374" s="2" t="s">
        <v>999</v>
      </c>
      <c r="C374" s="2">
        <v>4835602</v>
      </c>
      <c r="D374" s="3">
        <v>92342049</v>
      </c>
      <c r="E374" s="3" t="s">
        <v>39</v>
      </c>
      <c r="F374" s="3" t="s">
        <v>217</v>
      </c>
      <c r="G374" s="2" t="s">
        <v>246</v>
      </c>
      <c r="H374" s="2" t="s">
        <v>253</v>
      </c>
      <c r="I374" s="2">
        <v>20230209</v>
      </c>
    </row>
    <row r="375" spans="1:9" ht="14.25" customHeight="1" x14ac:dyDescent="0.35">
      <c r="A375" s="2" t="s">
        <v>1000</v>
      </c>
      <c r="B375" s="2" t="s">
        <v>1001</v>
      </c>
      <c r="C375" s="2">
        <v>4835602</v>
      </c>
      <c r="D375" s="3">
        <v>92342049</v>
      </c>
      <c r="E375" s="3" t="s">
        <v>39</v>
      </c>
      <c r="F375" s="3" t="s">
        <v>217</v>
      </c>
      <c r="G375" s="2" t="s">
        <v>246</v>
      </c>
      <c r="H375" s="2" t="s">
        <v>253</v>
      </c>
      <c r="I375" s="2">
        <v>20230409</v>
      </c>
    </row>
    <row r="376" spans="1:9" ht="14.25" customHeight="1" x14ac:dyDescent="0.35">
      <c r="A376" s="2" t="s">
        <v>1002</v>
      </c>
      <c r="B376" s="2" t="s">
        <v>1003</v>
      </c>
      <c r="C376" s="2">
        <v>4835602</v>
      </c>
      <c r="D376" s="3">
        <v>92342049</v>
      </c>
      <c r="E376" s="3" t="s">
        <v>39</v>
      </c>
      <c r="F376" s="3" t="s">
        <v>217</v>
      </c>
      <c r="G376" s="2" t="s">
        <v>246</v>
      </c>
      <c r="H376" s="2" t="s">
        <v>253</v>
      </c>
      <c r="I376" s="2">
        <v>20230909</v>
      </c>
    </row>
    <row r="377" spans="1:9" ht="14.25" customHeight="1" x14ac:dyDescent="0.35">
      <c r="A377" s="2" t="s">
        <v>1004</v>
      </c>
      <c r="B377" s="2" t="s">
        <v>1005</v>
      </c>
      <c r="C377" s="2">
        <v>4835602</v>
      </c>
      <c r="D377" s="3">
        <v>92342049</v>
      </c>
      <c r="E377" s="3" t="s">
        <v>39</v>
      </c>
      <c r="F377" s="3" t="s">
        <v>217</v>
      </c>
      <c r="G377" s="2" t="s">
        <v>246</v>
      </c>
      <c r="H377" s="2" t="s">
        <v>253</v>
      </c>
      <c r="I377" s="2">
        <v>20230309</v>
      </c>
    </row>
    <row r="378" spans="1:9" ht="14.25" customHeight="1" x14ac:dyDescent="0.35">
      <c r="A378" s="2" t="s">
        <v>1006</v>
      </c>
      <c r="B378" s="2" t="s">
        <v>1007</v>
      </c>
      <c r="C378" s="2">
        <v>4835602</v>
      </c>
      <c r="D378" s="3">
        <v>92342049</v>
      </c>
      <c r="E378" s="3" t="s">
        <v>39</v>
      </c>
      <c r="F378" s="3" t="s">
        <v>217</v>
      </c>
      <c r="G378" s="2" t="s">
        <v>246</v>
      </c>
      <c r="H378" s="2" t="s">
        <v>253</v>
      </c>
      <c r="I378" s="2">
        <v>20230309</v>
      </c>
    </row>
    <row r="379" spans="1:9" ht="14.25" customHeight="1" x14ac:dyDescent="0.35">
      <c r="A379" s="2" t="s">
        <v>1008</v>
      </c>
      <c r="B379" s="2" t="s">
        <v>1009</v>
      </c>
      <c r="C379" s="2">
        <v>4835602</v>
      </c>
      <c r="D379" s="3">
        <v>92342049</v>
      </c>
      <c r="E379" s="3" t="s">
        <v>39</v>
      </c>
      <c r="F379" s="3" t="s">
        <v>217</v>
      </c>
      <c r="G379" s="2" t="s">
        <v>246</v>
      </c>
      <c r="H379" s="2" t="s">
        <v>253</v>
      </c>
      <c r="I379" s="2">
        <v>20230309</v>
      </c>
    </row>
    <row r="380" spans="1:9" ht="14.25" customHeight="1" x14ac:dyDescent="0.35">
      <c r="A380" s="2" t="s">
        <v>1010</v>
      </c>
      <c r="B380" s="2" t="s">
        <v>1011</v>
      </c>
      <c r="C380" s="2">
        <v>4726623</v>
      </c>
      <c r="D380" s="3">
        <v>92972757</v>
      </c>
      <c r="E380" s="3" t="s">
        <v>23</v>
      </c>
      <c r="F380" s="3" t="s">
        <v>176</v>
      </c>
      <c r="G380" s="2" t="s">
        <v>246</v>
      </c>
      <c r="H380" s="2" t="s">
        <v>253</v>
      </c>
      <c r="I380" s="2">
        <v>20230309</v>
      </c>
    </row>
    <row r="381" spans="1:9" ht="14.25" customHeight="1" x14ac:dyDescent="0.35">
      <c r="A381" s="2" t="s">
        <v>1012</v>
      </c>
      <c r="B381" s="2" t="s">
        <v>1013</v>
      </c>
      <c r="C381" s="2">
        <v>4955203</v>
      </c>
      <c r="D381" s="3">
        <v>92228048</v>
      </c>
      <c r="E381" s="3" t="s">
        <v>23</v>
      </c>
      <c r="F381" s="3" t="s">
        <v>22</v>
      </c>
      <c r="G381" s="2" t="s">
        <v>246</v>
      </c>
      <c r="H381" s="2" t="s">
        <v>253</v>
      </c>
      <c r="I381" s="2">
        <v>20230309</v>
      </c>
    </row>
    <row r="382" spans="1:9" ht="14.25" customHeight="1" x14ac:dyDescent="0.35">
      <c r="A382" s="2" t="s">
        <v>1014</v>
      </c>
      <c r="B382" s="2" t="s">
        <v>1015</v>
      </c>
      <c r="C382" s="2">
        <v>4855524</v>
      </c>
      <c r="D382" s="3">
        <v>98672299</v>
      </c>
      <c r="E382" s="3" t="s">
        <v>63</v>
      </c>
      <c r="F382" s="3" t="s">
        <v>230</v>
      </c>
      <c r="G382" s="2" t="s">
        <v>246</v>
      </c>
      <c r="H382" s="2" t="s">
        <v>258</v>
      </c>
      <c r="I382" s="2">
        <v>20230309</v>
      </c>
    </row>
    <row r="383" spans="1:9" ht="14.25" customHeight="1" x14ac:dyDescent="0.35">
      <c r="A383" s="2" t="s">
        <v>1016</v>
      </c>
      <c r="B383" s="2" t="s">
        <v>1017</v>
      </c>
      <c r="C383" s="2">
        <v>4726623</v>
      </c>
      <c r="D383" s="3">
        <v>92972757</v>
      </c>
      <c r="E383" s="3" t="s">
        <v>23</v>
      </c>
      <c r="F383" s="3" t="s">
        <v>176</v>
      </c>
      <c r="G383" s="2" t="s">
        <v>246</v>
      </c>
      <c r="H383" s="2" t="s">
        <v>253</v>
      </c>
      <c r="I383" s="2">
        <v>20230309</v>
      </c>
    </row>
    <row r="384" spans="1:9" ht="14.25" customHeight="1" x14ac:dyDescent="0.35">
      <c r="A384" s="2" t="s">
        <v>1018</v>
      </c>
      <c r="B384" s="2" t="s">
        <v>1019</v>
      </c>
      <c r="C384" s="2">
        <v>4726623</v>
      </c>
      <c r="D384" s="3">
        <v>92972757</v>
      </c>
      <c r="E384" s="3" t="s">
        <v>23</v>
      </c>
      <c r="F384" s="3" t="s">
        <v>176</v>
      </c>
      <c r="G384" s="2" t="s">
        <v>246</v>
      </c>
      <c r="H384" s="2" t="s">
        <v>253</v>
      </c>
      <c r="I384" s="2">
        <v>20230309</v>
      </c>
    </row>
    <row r="385" spans="1:9" ht="14.25" customHeight="1" x14ac:dyDescent="0.35">
      <c r="A385" s="2" t="s">
        <v>1020</v>
      </c>
      <c r="B385" s="2" t="s">
        <v>1021</v>
      </c>
      <c r="C385" s="2">
        <v>4726623</v>
      </c>
      <c r="D385" s="3">
        <v>92972757</v>
      </c>
      <c r="E385" s="3" t="s">
        <v>23</v>
      </c>
      <c r="F385" s="3" t="s">
        <v>176</v>
      </c>
      <c r="G385" s="2" t="s">
        <v>246</v>
      </c>
      <c r="H385" s="2" t="s">
        <v>253</v>
      </c>
      <c r="I385" s="2">
        <v>20230309</v>
      </c>
    </row>
    <row r="386" spans="1:9" ht="14.25" customHeight="1" x14ac:dyDescent="0.35">
      <c r="A386" s="2" t="s">
        <v>1022</v>
      </c>
      <c r="B386" s="2" t="s">
        <v>1023</v>
      </c>
      <c r="C386" s="2">
        <v>4955203</v>
      </c>
      <c r="D386" s="3">
        <v>92228048</v>
      </c>
      <c r="E386" s="3" t="s">
        <v>23</v>
      </c>
      <c r="F386" s="3" t="s">
        <v>22</v>
      </c>
      <c r="G386" s="2" t="s">
        <v>246</v>
      </c>
      <c r="H386" s="2" t="s">
        <v>253</v>
      </c>
      <c r="I386" s="2">
        <v>20230309</v>
      </c>
    </row>
    <row r="387" spans="1:9" ht="14.25" customHeight="1" x14ac:dyDescent="0.35">
      <c r="A387" s="2" t="s">
        <v>1024</v>
      </c>
      <c r="B387" s="2" t="s">
        <v>1025</v>
      </c>
      <c r="C387" s="2">
        <v>4849032</v>
      </c>
      <c r="D387" s="3">
        <v>20368922</v>
      </c>
      <c r="E387" s="3" t="s">
        <v>175</v>
      </c>
      <c r="F387" s="3" t="s">
        <v>174</v>
      </c>
      <c r="G387" s="2" t="s">
        <v>246</v>
      </c>
      <c r="H387" s="2" t="s">
        <v>258</v>
      </c>
      <c r="I387" s="2">
        <v>20230309</v>
      </c>
    </row>
    <row r="388" spans="1:9" ht="14.25" customHeight="1" x14ac:dyDescent="0.35">
      <c r="A388" s="2" t="s">
        <v>1026</v>
      </c>
      <c r="B388" s="2" t="s">
        <v>1027</v>
      </c>
      <c r="C388" s="2">
        <v>4974603</v>
      </c>
      <c r="D388" s="3">
        <v>92256624</v>
      </c>
      <c r="E388" s="3" t="s">
        <v>12</v>
      </c>
      <c r="F388" s="3" t="s">
        <v>88</v>
      </c>
      <c r="G388" s="2" t="s">
        <v>246</v>
      </c>
      <c r="H388" s="2" t="s">
        <v>253</v>
      </c>
      <c r="I388" s="2">
        <v>20230409</v>
      </c>
    </row>
    <row r="389" spans="1:9" ht="14.25" customHeight="1" x14ac:dyDescent="0.35">
      <c r="A389" s="2" t="s">
        <v>1028</v>
      </c>
      <c r="B389" s="2" t="s">
        <v>1029</v>
      </c>
      <c r="C389" s="2">
        <v>4955203</v>
      </c>
      <c r="D389" s="3">
        <v>92228048</v>
      </c>
      <c r="E389" s="3" t="s">
        <v>23</v>
      </c>
      <c r="F389" s="3" t="s">
        <v>22</v>
      </c>
      <c r="G389" s="2" t="s">
        <v>246</v>
      </c>
      <c r="H389" s="2" t="s">
        <v>253</v>
      </c>
      <c r="I389" s="2">
        <v>20230409</v>
      </c>
    </row>
    <row r="390" spans="1:9" ht="14.25" customHeight="1" x14ac:dyDescent="0.35">
      <c r="A390" s="2" t="s">
        <v>1030</v>
      </c>
      <c r="B390" s="2" t="s">
        <v>1031</v>
      </c>
      <c r="C390" s="2">
        <v>4955203</v>
      </c>
      <c r="D390" s="3">
        <v>92228048</v>
      </c>
      <c r="E390" s="3" t="s">
        <v>23</v>
      </c>
      <c r="F390" s="3" t="s">
        <v>22</v>
      </c>
      <c r="G390" s="2" t="s">
        <v>246</v>
      </c>
      <c r="H390" s="2" t="s">
        <v>253</v>
      </c>
      <c r="I390" s="2">
        <v>20230409</v>
      </c>
    </row>
    <row r="391" spans="1:9" ht="14.25" customHeight="1" x14ac:dyDescent="0.35">
      <c r="A391" s="2" t="s">
        <v>1032</v>
      </c>
      <c r="B391" s="2" t="s">
        <v>1033</v>
      </c>
      <c r="C391" s="2">
        <v>4726623</v>
      </c>
      <c r="D391" s="3">
        <v>92972757</v>
      </c>
      <c r="E391" s="3" t="s">
        <v>23</v>
      </c>
      <c r="F391" s="3" t="s">
        <v>176</v>
      </c>
      <c r="G391" s="2" t="s">
        <v>246</v>
      </c>
      <c r="H391" s="2" t="s">
        <v>253</v>
      </c>
      <c r="I391" s="2">
        <v>20230309</v>
      </c>
    </row>
    <row r="392" spans="1:9" ht="14.25" customHeight="1" x14ac:dyDescent="0.35">
      <c r="A392" s="2" t="s">
        <v>1034</v>
      </c>
      <c r="B392" s="2" t="s">
        <v>1035</v>
      </c>
      <c r="C392" s="2">
        <v>4726623</v>
      </c>
      <c r="D392" s="3">
        <v>92972757</v>
      </c>
      <c r="E392" s="3" t="s">
        <v>23</v>
      </c>
      <c r="F392" s="3" t="s">
        <v>176</v>
      </c>
      <c r="G392" s="2" t="s">
        <v>246</v>
      </c>
      <c r="H392" s="2" t="s">
        <v>253</v>
      </c>
      <c r="I392" s="2">
        <v>20230309</v>
      </c>
    </row>
    <row r="393" spans="1:9" ht="14.25" customHeight="1" x14ac:dyDescent="0.35">
      <c r="A393" s="2" t="s">
        <v>1036</v>
      </c>
      <c r="B393" s="2" t="s">
        <v>1037</v>
      </c>
      <c r="C393" s="2">
        <v>4974689</v>
      </c>
      <c r="D393" s="3">
        <v>98586803</v>
      </c>
      <c r="E393" s="3" t="s">
        <v>63</v>
      </c>
      <c r="F393" s="3" t="s">
        <v>131</v>
      </c>
      <c r="G393" s="2" t="s">
        <v>246</v>
      </c>
      <c r="H393" s="2" t="s">
        <v>258</v>
      </c>
      <c r="I393" s="2">
        <v>20230309</v>
      </c>
    </row>
    <row r="394" spans="1:9" ht="14.25" customHeight="1" x14ac:dyDescent="0.35">
      <c r="A394" s="2" t="s">
        <v>1038</v>
      </c>
      <c r="B394" s="2" t="s">
        <v>1039</v>
      </c>
      <c r="C394" s="2">
        <v>4802735</v>
      </c>
      <c r="D394" s="3">
        <v>20069482</v>
      </c>
      <c r="E394" s="3" t="s">
        <v>23</v>
      </c>
      <c r="F394" s="3" t="s">
        <v>184</v>
      </c>
      <c r="G394" s="2" t="s">
        <v>246</v>
      </c>
      <c r="H394" s="2" t="s">
        <v>253</v>
      </c>
      <c r="I394" s="2">
        <v>20230309</v>
      </c>
    </row>
    <row r="395" spans="1:9" ht="14.25" customHeight="1" x14ac:dyDescent="0.35">
      <c r="A395" s="2" t="s">
        <v>1040</v>
      </c>
      <c r="B395" s="2" t="s">
        <v>1041</v>
      </c>
      <c r="C395" s="2">
        <v>4726623</v>
      </c>
      <c r="D395" s="3">
        <v>92972757</v>
      </c>
      <c r="E395" s="3" t="s">
        <v>23</v>
      </c>
      <c r="F395" s="3" t="s">
        <v>176</v>
      </c>
      <c r="G395" s="2" t="s">
        <v>246</v>
      </c>
      <c r="H395" s="2" t="s">
        <v>253</v>
      </c>
      <c r="I395" s="2">
        <v>20230409</v>
      </c>
    </row>
    <row r="396" spans="1:9" ht="14.25" customHeight="1" x14ac:dyDescent="0.35">
      <c r="A396" s="2" t="s">
        <v>1042</v>
      </c>
      <c r="B396" s="2" t="s">
        <v>1043</v>
      </c>
      <c r="C396" s="2">
        <v>4955203</v>
      </c>
      <c r="D396" s="3">
        <v>92228048</v>
      </c>
      <c r="E396" s="3" t="s">
        <v>23</v>
      </c>
      <c r="F396" s="3" t="s">
        <v>22</v>
      </c>
      <c r="G396" s="2" t="s">
        <v>246</v>
      </c>
      <c r="H396" s="2" t="s">
        <v>253</v>
      </c>
      <c r="I396" s="2">
        <v>20230409</v>
      </c>
    </row>
    <row r="397" spans="1:9" ht="14.25" customHeight="1" x14ac:dyDescent="0.35">
      <c r="A397" s="2" t="s">
        <v>1044</v>
      </c>
      <c r="B397" s="2" t="s">
        <v>1045</v>
      </c>
      <c r="C397" s="2">
        <v>4726623</v>
      </c>
      <c r="D397" s="3">
        <v>92972757</v>
      </c>
      <c r="E397" s="3" t="s">
        <v>23</v>
      </c>
      <c r="F397" s="3" t="s">
        <v>176</v>
      </c>
      <c r="G397" s="2" t="s">
        <v>246</v>
      </c>
      <c r="H397" s="2" t="s">
        <v>253</v>
      </c>
      <c r="I397" s="2">
        <v>20230309</v>
      </c>
    </row>
    <row r="398" spans="1:9" ht="14.25" customHeight="1" x14ac:dyDescent="0.35">
      <c r="A398" s="2" t="s">
        <v>1046</v>
      </c>
      <c r="B398" s="2" t="s">
        <v>1047</v>
      </c>
      <c r="C398" s="2">
        <v>4899088</v>
      </c>
      <c r="D398" s="3">
        <v>92272602</v>
      </c>
      <c r="E398" s="3" t="s">
        <v>23</v>
      </c>
      <c r="F398" s="3" t="s">
        <v>191</v>
      </c>
      <c r="G398" s="2" t="s">
        <v>246</v>
      </c>
      <c r="H398" s="2" t="s">
        <v>253</v>
      </c>
      <c r="I398" s="2">
        <v>20230409</v>
      </c>
    </row>
    <row r="399" spans="1:9" ht="14.25" customHeight="1" x14ac:dyDescent="0.35">
      <c r="A399" s="2" t="s">
        <v>1048</v>
      </c>
      <c r="B399" s="2" t="s">
        <v>1049</v>
      </c>
      <c r="C399" s="2">
        <v>4726623</v>
      </c>
      <c r="D399" s="3">
        <v>92972757</v>
      </c>
      <c r="E399" s="3" t="s">
        <v>23</v>
      </c>
      <c r="F399" s="3" t="s">
        <v>176</v>
      </c>
      <c r="G399" s="2" t="s">
        <v>246</v>
      </c>
      <c r="H399" s="2" t="s">
        <v>253</v>
      </c>
      <c r="I399" s="2">
        <v>20230409</v>
      </c>
    </row>
    <row r="400" spans="1:9" ht="14.25" customHeight="1" x14ac:dyDescent="0.35">
      <c r="A400" s="2" t="s">
        <v>1050</v>
      </c>
      <c r="B400" s="2" t="s">
        <v>1051</v>
      </c>
      <c r="C400" s="2">
        <v>4855524</v>
      </c>
      <c r="D400" s="3">
        <v>98672299</v>
      </c>
      <c r="E400" s="3" t="s">
        <v>63</v>
      </c>
      <c r="F400" s="3" t="s">
        <v>230</v>
      </c>
      <c r="G400" s="2" t="s">
        <v>246</v>
      </c>
      <c r="H400" s="2" t="s">
        <v>258</v>
      </c>
      <c r="I400" s="2">
        <v>20230309</v>
      </c>
    </row>
    <row r="401" spans="1:9" ht="14.25" customHeight="1" x14ac:dyDescent="0.35">
      <c r="A401" s="2" t="s">
        <v>1052</v>
      </c>
      <c r="B401" s="2" t="s">
        <v>1053</v>
      </c>
      <c r="C401" s="2">
        <v>4855524</v>
      </c>
      <c r="D401" s="3">
        <v>98672299</v>
      </c>
      <c r="E401" s="3" t="s">
        <v>63</v>
      </c>
      <c r="F401" s="3" t="s">
        <v>230</v>
      </c>
      <c r="G401" s="2" t="s">
        <v>246</v>
      </c>
      <c r="H401" s="2" t="s">
        <v>258</v>
      </c>
      <c r="I401" s="2">
        <v>20230409</v>
      </c>
    </row>
    <row r="402" spans="1:9" ht="14.25" customHeight="1" x14ac:dyDescent="0.35">
      <c r="A402" s="2" t="s">
        <v>1054</v>
      </c>
      <c r="B402" s="2" t="s">
        <v>1055</v>
      </c>
      <c r="C402" s="2">
        <v>4726623</v>
      </c>
      <c r="D402" s="3">
        <v>92972757</v>
      </c>
      <c r="E402" s="3" t="s">
        <v>23</v>
      </c>
      <c r="F402" s="3" t="s">
        <v>176</v>
      </c>
      <c r="G402" s="2" t="s">
        <v>246</v>
      </c>
      <c r="H402" s="2" t="s">
        <v>253</v>
      </c>
      <c r="I402" s="2">
        <v>20230409</v>
      </c>
    </row>
    <row r="403" spans="1:9" ht="14.25" customHeight="1" x14ac:dyDescent="0.35">
      <c r="A403" s="2" t="s">
        <v>1056</v>
      </c>
      <c r="B403" s="2" t="s">
        <v>1057</v>
      </c>
      <c r="C403" s="2">
        <v>4726623</v>
      </c>
      <c r="D403" s="3">
        <v>92972757</v>
      </c>
      <c r="E403" s="3" t="s">
        <v>23</v>
      </c>
      <c r="F403" s="3" t="s">
        <v>176</v>
      </c>
      <c r="G403" s="2" t="s">
        <v>246</v>
      </c>
      <c r="H403" s="2" t="s">
        <v>253</v>
      </c>
      <c r="I403" s="2">
        <v>20230409</v>
      </c>
    </row>
    <row r="404" spans="1:9" ht="14.25" customHeight="1" x14ac:dyDescent="0.35">
      <c r="A404" s="2" t="s">
        <v>1058</v>
      </c>
      <c r="B404" s="2" t="s">
        <v>1059</v>
      </c>
      <c r="C404" s="2">
        <v>4726623</v>
      </c>
      <c r="D404" s="3">
        <v>92972757</v>
      </c>
      <c r="E404" s="3" t="s">
        <v>23</v>
      </c>
      <c r="F404" s="3" t="s">
        <v>176</v>
      </c>
      <c r="G404" s="2" t="s">
        <v>246</v>
      </c>
      <c r="H404" s="2" t="s">
        <v>253</v>
      </c>
      <c r="I404" s="2">
        <v>20230409</v>
      </c>
    </row>
    <row r="405" spans="1:9" ht="14.25" customHeight="1" x14ac:dyDescent="0.35">
      <c r="A405" s="2" t="s">
        <v>1060</v>
      </c>
      <c r="B405" s="2" t="s">
        <v>1061</v>
      </c>
      <c r="C405" s="2">
        <v>4726623</v>
      </c>
      <c r="D405" s="3">
        <v>92972757</v>
      </c>
      <c r="E405" s="3" t="s">
        <v>23</v>
      </c>
      <c r="F405" s="3" t="s">
        <v>176</v>
      </c>
      <c r="G405" s="2" t="s">
        <v>246</v>
      </c>
      <c r="H405" s="2" t="s">
        <v>253</v>
      </c>
      <c r="I405" s="2">
        <v>20230309</v>
      </c>
    </row>
    <row r="406" spans="1:9" ht="14.25" customHeight="1" x14ac:dyDescent="0.35">
      <c r="A406" s="2" t="s">
        <v>1062</v>
      </c>
      <c r="B406" s="2" t="s">
        <v>1063</v>
      </c>
      <c r="C406" s="2">
        <v>4726623</v>
      </c>
      <c r="D406" s="3">
        <v>92972757</v>
      </c>
      <c r="E406" s="3" t="s">
        <v>23</v>
      </c>
      <c r="F406" s="3" t="s">
        <v>176</v>
      </c>
      <c r="G406" s="2" t="s">
        <v>246</v>
      </c>
      <c r="H406" s="2" t="s">
        <v>253</v>
      </c>
      <c r="I406" s="2">
        <v>20230309</v>
      </c>
    </row>
    <row r="407" spans="1:9" ht="14.25" customHeight="1" x14ac:dyDescent="0.35">
      <c r="A407" s="2" t="s">
        <v>1064</v>
      </c>
      <c r="B407" s="2" t="s">
        <v>1065</v>
      </c>
      <c r="C407" s="2">
        <v>4726623</v>
      </c>
      <c r="D407" s="3">
        <v>92972757</v>
      </c>
      <c r="E407" s="3" t="s">
        <v>23</v>
      </c>
      <c r="F407" s="3" t="s">
        <v>176</v>
      </c>
      <c r="G407" s="2" t="s">
        <v>1066</v>
      </c>
      <c r="H407" s="2" t="s">
        <v>253</v>
      </c>
      <c r="I407" s="2">
        <v>20230409</v>
      </c>
    </row>
    <row r="408" spans="1:9" ht="14.25" customHeight="1" x14ac:dyDescent="0.35">
      <c r="A408" s="2" t="s">
        <v>1067</v>
      </c>
      <c r="B408" s="2" t="s">
        <v>1068</v>
      </c>
      <c r="C408" s="2">
        <v>4726623</v>
      </c>
      <c r="D408" s="3">
        <v>92972757</v>
      </c>
      <c r="E408" s="3" t="s">
        <v>23</v>
      </c>
      <c r="F408" s="3" t="s">
        <v>176</v>
      </c>
      <c r="G408" s="2" t="s">
        <v>246</v>
      </c>
      <c r="H408" s="2" t="s">
        <v>253</v>
      </c>
      <c r="I408" s="2">
        <v>20230409</v>
      </c>
    </row>
    <row r="409" spans="1:9" ht="14.25" customHeight="1" x14ac:dyDescent="0.35">
      <c r="A409" s="2" t="s">
        <v>1069</v>
      </c>
      <c r="B409" s="2" t="s">
        <v>1070</v>
      </c>
      <c r="C409" s="2">
        <v>4726623</v>
      </c>
      <c r="D409" s="3">
        <v>92972757</v>
      </c>
      <c r="E409" s="3" t="s">
        <v>23</v>
      </c>
      <c r="F409" s="3" t="s">
        <v>176</v>
      </c>
      <c r="G409" s="2" t="s">
        <v>246</v>
      </c>
      <c r="H409" s="2" t="s">
        <v>253</v>
      </c>
      <c r="I409" s="2">
        <v>20230409</v>
      </c>
    </row>
    <row r="410" spans="1:9" ht="14.25" customHeight="1" x14ac:dyDescent="0.35">
      <c r="A410" s="2" t="s">
        <v>1071</v>
      </c>
      <c r="B410" s="2" t="s">
        <v>1072</v>
      </c>
      <c r="C410" s="2">
        <v>4726623</v>
      </c>
      <c r="D410" s="3">
        <v>92972757</v>
      </c>
      <c r="E410" s="3" t="s">
        <v>23</v>
      </c>
      <c r="F410" s="3" t="s">
        <v>176</v>
      </c>
      <c r="G410" s="2" t="s">
        <v>246</v>
      </c>
      <c r="H410" s="2" t="s">
        <v>253</v>
      </c>
      <c r="I410" s="2">
        <v>20230409</v>
      </c>
    </row>
    <row r="411" spans="1:9" ht="14.25" customHeight="1" x14ac:dyDescent="0.35">
      <c r="A411" s="2" t="s">
        <v>1073</v>
      </c>
      <c r="B411" s="2" t="s">
        <v>1074</v>
      </c>
      <c r="C411" s="2">
        <v>4855524</v>
      </c>
      <c r="D411" s="3">
        <v>98672299</v>
      </c>
      <c r="E411" s="3" t="s">
        <v>63</v>
      </c>
      <c r="F411" s="3" t="s">
        <v>230</v>
      </c>
      <c r="G411" s="2" t="s">
        <v>246</v>
      </c>
      <c r="H411" s="2" t="s">
        <v>258</v>
      </c>
      <c r="I411" s="2">
        <v>20230409</v>
      </c>
    </row>
    <row r="412" spans="1:9" ht="14.25" customHeight="1" x14ac:dyDescent="0.35">
      <c r="A412" s="2" t="s">
        <v>1075</v>
      </c>
      <c r="B412" s="2" t="s">
        <v>1076</v>
      </c>
      <c r="C412" s="2">
        <v>4726623</v>
      </c>
      <c r="D412" s="3">
        <v>92972757</v>
      </c>
      <c r="E412" s="3" t="s">
        <v>23</v>
      </c>
      <c r="F412" s="3" t="s">
        <v>176</v>
      </c>
      <c r="G412" s="2" t="s">
        <v>246</v>
      </c>
      <c r="H412" s="2" t="s">
        <v>253</v>
      </c>
      <c r="I412" s="2">
        <v>20230309</v>
      </c>
    </row>
    <row r="413" spans="1:9" ht="14.25" customHeight="1" x14ac:dyDescent="0.35">
      <c r="A413" s="2" t="s">
        <v>1077</v>
      </c>
      <c r="B413" s="2" t="s">
        <v>1078</v>
      </c>
      <c r="C413" s="2">
        <v>4726623</v>
      </c>
      <c r="D413" s="3">
        <v>92972757</v>
      </c>
      <c r="E413" s="3" t="s">
        <v>23</v>
      </c>
      <c r="F413" s="3" t="s">
        <v>176</v>
      </c>
      <c r="G413" s="2" t="s">
        <v>246</v>
      </c>
      <c r="H413" s="2" t="s">
        <v>253</v>
      </c>
      <c r="I413" s="2">
        <v>20230309</v>
      </c>
    </row>
    <row r="414" spans="1:9" ht="14.25" customHeight="1" x14ac:dyDescent="0.35">
      <c r="A414" s="2" t="s">
        <v>1079</v>
      </c>
      <c r="B414" s="2" t="s">
        <v>1080</v>
      </c>
      <c r="C414" s="2">
        <v>4726623</v>
      </c>
      <c r="D414" s="3">
        <v>92972757</v>
      </c>
      <c r="E414" s="3" t="s">
        <v>23</v>
      </c>
      <c r="F414" s="3" t="s">
        <v>176</v>
      </c>
      <c r="G414" s="2" t="s">
        <v>246</v>
      </c>
      <c r="H414" s="2" t="s">
        <v>253</v>
      </c>
      <c r="I414" s="2">
        <v>20230309</v>
      </c>
    </row>
    <row r="415" spans="1:9" ht="14.25" customHeight="1" x14ac:dyDescent="0.35">
      <c r="A415" s="2" t="s">
        <v>1081</v>
      </c>
      <c r="B415" s="2" t="s">
        <v>1082</v>
      </c>
      <c r="C415" s="2">
        <v>4726623</v>
      </c>
      <c r="D415" s="3">
        <v>92972757</v>
      </c>
      <c r="E415" s="3" t="s">
        <v>23</v>
      </c>
      <c r="F415" s="3" t="s">
        <v>176</v>
      </c>
      <c r="G415" s="2" t="s">
        <v>246</v>
      </c>
      <c r="H415" s="2" t="s">
        <v>253</v>
      </c>
      <c r="I415" s="2">
        <v>20230309</v>
      </c>
    </row>
    <row r="416" spans="1:9" ht="14.25" customHeight="1" x14ac:dyDescent="0.35">
      <c r="A416" s="2" t="s">
        <v>1083</v>
      </c>
      <c r="B416" s="2" t="s">
        <v>1084</v>
      </c>
      <c r="C416" s="2">
        <v>4726623</v>
      </c>
      <c r="D416" s="3">
        <v>92972757</v>
      </c>
      <c r="E416" s="3" t="s">
        <v>23</v>
      </c>
      <c r="F416" s="3" t="s">
        <v>176</v>
      </c>
      <c r="G416" s="2" t="s">
        <v>246</v>
      </c>
      <c r="H416" s="2" t="s">
        <v>253</v>
      </c>
      <c r="I416" s="2">
        <v>20230309</v>
      </c>
    </row>
    <row r="417" spans="1:9" ht="14.25" customHeight="1" x14ac:dyDescent="0.35">
      <c r="A417" s="2" t="s">
        <v>1085</v>
      </c>
      <c r="B417" s="2" t="s">
        <v>1086</v>
      </c>
      <c r="C417" s="2">
        <v>4974560</v>
      </c>
      <c r="D417" s="3">
        <v>92624890</v>
      </c>
      <c r="E417" s="3" t="s">
        <v>69</v>
      </c>
      <c r="F417" s="3" t="s">
        <v>68</v>
      </c>
      <c r="G417" s="2" t="s">
        <v>246</v>
      </c>
      <c r="H417" s="2" t="s">
        <v>258</v>
      </c>
      <c r="I417" s="2">
        <v>20230309</v>
      </c>
    </row>
    <row r="418" spans="1:9" ht="14.25" customHeight="1" x14ac:dyDescent="0.35">
      <c r="A418" s="2" t="s">
        <v>1087</v>
      </c>
      <c r="B418" s="2" t="s">
        <v>1088</v>
      </c>
      <c r="C418" s="2">
        <v>4726623</v>
      </c>
      <c r="D418" s="3">
        <v>92972757</v>
      </c>
      <c r="E418" s="3" t="s">
        <v>23</v>
      </c>
      <c r="F418" s="3" t="s">
        <v>176</v>
      </c>
      <c r="G418" s="2" t="s">
        <v>246</v>
      </c>
      <c r="H418" s="2" t="s">
        <v>253</v>
      </c>
      <c r="I418" s="2">
        <v>20230309</v>
      </c>
    </row>
    <row r="419" spans="1:9" ht="14.25" customHeight="1" x14ac:dyDescent="0.35">
      <c r="A419" s="2" t="s">
        <v>1089</v>
      </c>
      <c r="B419" s="2" t="s">
        <v>1090</v>
      </c>
      <c r="C419" s="2">
        <v>4848648</v>
      </c>
      <c r="D419" s="3">
        <v>20469729</v>
      </c>
      <c r="E419" s="3" t="s">
        <v>69</v>
      </c>
      <c r="F419" s="3" t="s">
        <v>224</v>
      </c>
      <c r="G419" s="2" t="s">
        <v>246</v>
      </c>
      <c r="H419" s="2" t="s">
        <v>258</v>
      </c>
      <c r="I419" s="2">
        <v>20230309</v>
      </c>
    </row>
    <row r="420" spans="1:9" ht="14.25" customHeight="1" x14ac:dyDescent="0.35">
      <c r="A420" s="2" t="s">
        <v>1091</v>
      </c>
      <c r="B420" s="2" t="s">
        <v>1092</v>
      </c>
      <c r="C420" s="2">
        <v>4974560</v>
      </c>
      <c r="D420" s="3">
        <v>92624890</v>
      </c>
      <c r="E420" s="3" t="s">
        <v>69</v>
      </c>
      <c r="F420" s="3" t="s">
        <v>68</v>
      </c>
      <c r="G420" s="2" t="s">
        <v>246</v>
      </c>
      <c r="H420" s="2" t="s">
        <v>258</v>
      </c>
      <c r="I420" s="2">
        <v>20230309</v>
      </c>
    </row>
    <row r="421" spans="1:9" ht="14.25" customHeight="1" x14ac:dyDescent="0.35">
      <c r="A421" s="2" t="s">
        <v>1093</v>
      </c>
      <c r="B421" s="2" t="s">
        <v>1094</v>
      </c>
      <c r="C421" s="2">
        <v>4726623</v>
      </c>
      <c r="D421" s="3">
        <v>92972757</v>
      </c>
      <c r="E421" s="3" t="s">
        <v>23</v>
      </c>
      <c r="F421" s="3" t="s">
        <v>176</v>
      </c>
      <c r="G421" s="2" t="s">
        <v>246</v>
      </c>
      <c r="H421" s="2" t="s">
        <v>253</v>
      </c>
      <c r="I421" s="2">
        <v>20230409</v>
      </c>
    </row>
    <row r="422" spans="1:9" ht="14.25" customHeight="1" x14ac:dyDescent="0.35">
      <c r="A422" s="2" t="s">
        <v>1095</v>
      </c>
      <c r="B422" s="2" t="s">
        <v>1096</v>
      </c>
      <c r="C422" s="2">
        <v>4899088</v>
      </c>
      <c r="D422" s="3">
        <v>92272602</v>
      </c>
      <c r="E422" s="3" t="s">
        <v>23</v>
      </c>
      <c r="F422" s="3" t="s">
        <v>191</v>
      </c>
      <c r="G422" s="2" t="s">
        <v>246</v>
      </c>
      <c r="H422" s="2" t="s">
        <v>253</v>
      </c>
      <c r="I422" s="2">
        <v>20230309</v>
      </c>
    </row>
    <row r="423" spans="1:9" ht="14.25" customHeight="1" x14ac:dyDescent="0.35">
      <c r="A423" s="2" t="s">
        <v>1097</v>
      </c>
      <c r="B423" s="2" t="s">
        <v>1098</v>
      </c>
      <c r="C423" s="2">
        <v>4726623</v>
      </c>
      <c r="D423" s="3">
        <v>92972757</v>
      </c>
      <c r="E423" s="3" t="s">
        <v>23</v>
      </c>
      <c r="F423" s="3" t="s">
        <v>176</v>
      </c>
      <c r="G423" s="2" t="s">
        <v>246</v>
      </c>
      <c r="H423" s="2" t="s">
        <v>253</v>
      </c>
      <c r="I423" s="2">
        <v>20230309</v>
      </c>
    </row>
    <row r="424" spans="1:9" ht="14.25" customHeight="1" x14ac:dyDescent="0.35">
      <c r="A424" s="2" t="s">
        <v>1099</v>
      </c>
      <c r="B424" s="2" t="s">
        <v>1100</v>
      </c>
      <c r="C424" s="2">
        <v>4726623</v>
      </c>
      <c r="D424" s="3">
        <v>92972757</v>
      </c>
      <c r="E424" s="3" t="s">
        <v>23</v>
      </c>
      <c r="F424" s="3" t="s">
        <v>176</v>
      </c>
      <c r="G424" s="2" t="s">
        <v>246</v>
      </c>
      <c r="H424" s="2" t="s">
        <v>253</v>
      </c>
      <c r="I424" s="2">
        <v>20230309</v>
      </c>
    </row>
    <row r="425" spans="1:9" ht="14.25" customHeight="1" x14ac:dyDescent="0.35">
      <c r="A425" s="2" t="s">
        <v>1101</v>
      </c>
      <c r="B425" s="2" t="s">
        <v>1102</v>
      </c>
      <c r="C425" s="2">
        <v>4726623</v>
      </c>
      <c r="D425" s="3">
        <v>92972757</v>
      </c>
      <c r="E425" s="3" t="s">
        <v>23</v>
      </c>
      <c r="F425" s="3" t="s">
        <v>176</v>
      </c>
      <c r="G425" s="2" t="s">
        <v>246</v>
      </c>
      <c r="H425" s="2" t="s">
        <v>253</v>
      </c>
      <c r="I425" s="2">
        <v>20230409</v>
      </c>
    </row>
    <row r="426" spans="1:9" ht="14.25" customHeight="1" x14ac:dyDescent="0.35">
      <c r="A426" s="2" t="s">
        <v>1103</v>
      </c>
      <c r="B426" s="2" t="s">
        <v>1104</v>
      </c>
      <c r="C426" s="2">
        <v>4955203</v>
      </c>
      <c r="D426" s="3">
        <v>92228048</v>
      </c>
      <c r="E426" s="3" t="s">
        <v>23</v>
      </c>
      <c r="F426" s="3" t="s">
        <v>22</v>
      </c>
      <c r="G426" s="2" t="s">
        <v>246</v>
      </c>
      <c r="H426" s="2" t="s">
        <v>253</v>
      </c>
      <c r="I426" s="2">
        <v>20230409</v>
      </c>
    </row>
    <row r="427" spans="1:9" ht="14.25" customHeight="1" x14ac:dyDescent="0.35">
      <c r="A427" s="2" t="s">
        <v>1105</v>
      </c>
      <c r="B427" s="2" t="s">
        <v>1106</v>
      </c>
      <c r="C427" s="2">
        <v>4500827</v>
      </c>
      <c r="D427" s="3">
        <v>92296927</v>
      </c>
      <c r="E427" s="3" t="s">
        <v>53</v>
      </c>
      <c r="F427" s="3" t="s">
        <v>166</v>
      </c>
      <c r="G427" s="2" t="s">
        <v>246</v>
      </c>
      <c r="H427" s="2" t="s">
        <v>253</v>
      </c>
      <c r="I427" s="2">
        <v>20230409</v>
      </c>
    </row>
    <row r="428" spans="1:9" ht="14.25" customHeight="1" x14ac:dyDescent="0.35">
      <c r="A428" s="2" t="s">
        <v>1107</v>
      </c>
      <c r="B428" s="2" t="s">
        <v>1108</v>
      </c>
      <c r="C428" s="2">
        <v>4726623</v>
      </c>
      <c r="D428" s="3">
        <v>92972757</v>
      </c>
      <c r="E428" s="3" t="s">
        <v>23</v>
      </c>
      <c r="F428" s="3" t="s">
        <v>176</v>
      </c>
      <c r="G428" s="2" t="s">
        <v>246</v>
      </c>
      <c r="H428" s="2" t="s">
        <v>253</v>
      </c>
      <c r="I428" s="2">
        <v>20230409</v>
      </c>
    </row>
    <row r="429" spans="1:9" ht="14.25" customHeight="1" x14ac:dyDescent="0.35">
      <c r="A429" s="2" t="s">
        <v>1109</v>
      </c>
      <c r="B429" s="2" t="s">
        <v>1110</v>
      </c>
      <c r="C429" s="2">
        <v>4726623</v>
      </c>
      <c r="D429" s="3">
        <v>92972757</v>
      </c>
      <c r="E429" s="3" t="s">
        <v>23</v>
      </c>
      <c r="F429" s="3" t="s">
        <v>176</v>
      </c>
      <c r="G429" s="2" t="s">
        <v>246</v>
      </c>
      <c r="H429" s="2" t="s">
        <v>253</v>
      </c>
      <c r="I429" s="2">
        <v>20230409</v>
      </c>
    </row>
    <row r="430" spans="1:9" ht="14.25" customHeight="1" x14ac:dyDescent="0.35">
      <c r="A430" s="2" t="s">
        <v>1111</v>
      </c>
      <c r="B430" s="2" t="s">
        <v>1112</v>
      </c>
      <c r="C430" s="2">
        <v>4726623</v>
      </c>
      <c r="D430" s="3">
        <v>92972757</v>
      </c>
      <c r="E430" s="3" t="s">
        <v>23</v>
      </c>
      <c r="F430" s="3" t="s">
        <v>176</v>
      </c>
      <c r="G430" s="2" t="s">
        <v>246</v>
      </c>
      <c r="H430" s="2" t="s">
        <v>253</v>
      </c>
      <c r="I430" s="2">
        <v>20230409</v>
      </c>
    </row>
    <row r="431" spans="1:9" ht="14.25" customHeight="1" x14ac:dyDescent="0.35">
      <c r="A431" s="2" t="s">
        <v>1113</v>
      </c>
      <c r="B431" s="2" t="s">
        <v>1114</v>
      </c>
      <c r="C431" s="2">
        <v>4726623</v>
      </c>
      <c r="D431" s="3">
        <v>92972757</v>
      </c>
      <c r="E431" s="3" t="s">
        <v>23</v>
      </c>
      <c r="F431" s="3" t="s">
        <v>176</v>
      </c>
      <c r="G431" s="2" t="s">
        <v>246</v>
      </c>
      <c r="H431" s="2" t="s">
        <v>253</v>
      </c>
      <c r="I431" s="2">
        <v>20230309</v>
      </c>
    </row>
    <row r="432" spans="1:9" ht="14.25" customHeight="1" x14ac:dyDescent="0.35">
      <c r="A432" s="2" t="s">
        <v>1115</v>
      </c>
      <c r="B432" s="2" t="s">
        <v>1116</v>
      </c>
      <c r="C432" s="2">
        <v>4726623</v>
      </c>
      <c r="D432" s="3">
        <v>92972757</v>
      </c>
      <c r="E432" s="3" t="s">
        <v>23</v>
      </c>
      <c r="F432" s="3" t="s">
        <v>176</v>
      </c>
      <c r="G432" s="2" t="s">
        <v>246</v>
      </c>
      <c r="H432" s="2" t="s">
        <v>253</v>
      </c>
      <c r="I432" s="2">
        <v>20230409</v>
      </c>
    </row>
    <row r="433" spans="1:9" ht="14.25" customHeight="1" x14ac:dyDescent="0.35">
      <c r="A433" s="2" t="s">
        <v>1117</v>
      </c>
      <c r="B433" s="2" t="s">
        <v>1118</v>
      </c>
      <c r="C433" s="2">
        <v>4726623</v>
      </c>
      <c r="D433" s="3">
        <v>92972757</v>
      </c>
      <c r="E433" s="3" t="s">
        <v>23</v>
      </c>
      <c r="F433" s="3" t="s">
        <v>176</v>
      </c>
      <c r="G433" s="2" t="s">
        <v>246</v>
      </c>
      <c r="H433" s="2" t="s">
        <v>253</v>
      </c>
      <c r="I433" s="2">
        <v>20230409</v>
      </c>
    </row>
    <row r="434" spans="1:9" ht="14.25" customHeight="1" x14ac:dyDescent="0.35">
      <c r="A434" s="2" t="s">
        <v>1119</v>
      </c>
      <c r="B434" s="2" t="s">
        <v>1120</v>
      </c>
      <c r="C434" s="2">
        <v>4726623</v>
      </c>
      <c r="D434" s="3">
        <v>92972757</v>
      </c>
      <c r="E434" s="3" t="s">
        <v>23</v>
      </c>
      <c r="F434" s="3" t="s">
        <v>176</v>
      </c>
      <c r="G434" s="2" t="s">
        <v>246</v>
      </c>
      <c r="H434" s="2" t="s">
        <v>253</v>
      </c>
      <c r="I434" s="2">
        <v>20230309</v>
      </c>
    </row>
    <row r="435" spans="1:9" ht="14.25" customHeight="1" x14ac:dyDescent="0.35">
      <c r="A435" s="2" t="s">
        <v>1121</v>
      </c>
      <c r="B435" s="2" t="s">
        <v>1122</v>
      </c>
      <c r="C435" s="2">
        <v>4726623</v>
      </c>
      <c r="D435" s="3">
        <v>92972757</v>
      </c>
      <c r="E435" s="3" t="s">
        <v>23</v>
      </c>
      <c r="F435" s="3" t="s">
        <v>176</v>
      </c>
      <c r="G435" s="2" t="s">
        <v>246</v>
      </c>
      <c r="H435" s="2" t="s">
        <v>253</v>
      </c>
      <c r="I435" s="2">
        <v>20230309</v>
      </c>
    </row>
    <row r="436" spans="1:9" ht="14.25" customHeight="1" x14ac:dyDescent="0.35">
      <c r="A436" s="2" t="s">
        <v>1123</v>
      </c>
      <c r="B436" s="2" t="s">
        <v>1124</v>
      </c>
      <c r="C436" s="2">
        <v>4726623</v>
      </c>
      <c r="D436" s="3">
        <v>92972757</v>
      </c>
      <c r="E436" s="3" t="s">
        <v>23</v>
      </c>
      <c r="F436" s="3" t="s">
        <v>176</v>
      </c>
      <c r="G436" s="2" t="s">
        <v>246</v>
      </c>
      <c r="H436" s="2" t="s">
        <v>253</v>
      </c>
      <c r="I436" s="2">
        <v>20230309</v>
      </c>
    </row>
    <row r="437" spans="1:9" ht="14.25" customHeight="1" x14ac:dyDescent="0.35">
      <c r="A437" s="2" t="s">
        <v>1125</v>
      </c>
      <c r="B437" s="2" t="s">
        <v>1126</v>
      </c>
      <c r="C437" s="2">
        <v>4726623</v>
      </c>
      <c r="D437" s="3">
        <v>92972757</v>
      </c>
      <c r="E437" s="3" t="s">
        <v>23</v>
      </c>
      <c r="F437" s="3" t="s">
        <v>176</v>
      </c>
      <c r="G437" s="2" t="s">
        <v>246</v>
      </c>
      <c r="H437" s="2" t="s">
        <v>253</v>
      </c>
      <c r="I437" s="2">
        <v>20230209</v>
      </c>
    </row>
    <row r="438" spans="1:9" ht="14.25" customHeight="1" x14ac:dyDescent="0.35">
      <c r="A438" s="2" t="s">
        <v>1127</v>
      </c>
      <c r="B438" s="2" t="s">
        <v>1128</v>
      </c>
      <c r="C438" s="2">
        <v>4974689</v>
      </c>
      <c r="D438" s="3">
        <v>98586803</v>
      </c>
      <c r="E438" s="3" t="s">
        <v>63</v>
      </c>
      <c r="F438" s="3" t="s">
        <v>131</v>
      </c>
      <c r="G438" s="2" t="s">
        <v>246</v>
      </c>
      <c r="H438" s="2" t="s">
        <v>281</v>
      </c>
      <c r="I438" s="2">
        <v>20230209</v>
      </c>
    </row>
    <row r="439" spans="1:9" ht="14.25" customHeight="1" x14ac:dyDescent="0.35">
      <c r="A439" s="2" t="s">
        <v>1129</v>
      </c>
      <c r="B439" s="2" t="s">
        <v>1130</v>
      </c>
      <c r="C439" s="2">
        <v>4974560</v>
      </c>
      <c r="D439" s="3">
        <v>92624890</v>
      </c>
      <c r="E439" s="3" t="s">
        <v>69</v>
      </c>
      <c r="F439" s="3" t="s">
        <v>68</v>
      </c>
      <c r="G439" s="2" t="s">
        <v>246</v>
      </c>
      <c r="H439" s="2" t="s">
        <v>258</v>
      </c>
      <c r="I439" s="2">
        <v>20230309</v>
      </c>
    </row>
    <row r="440" spans="1:9" ht="14.25" customHeight="1" x14ac:dyDescent="0.35">
      <c r="A440" s="2" t="s">
        <v>1131</v>
      </c>
      <c r="B440" s="2" t="s">
        <v>1132</v>
      </c>
      <c r="C440" s="2">
        <v>4890285</v>
      </c>
      <c r="D440" s="3">
        <v>92482550</v>
      </c>
      <c r="E440" s="3" t="s">
        <v>23</v>
      </c>
      <c r="F440" s="3" t="s">
        <v>190</v>
      </c>
      <c r="G440" s="2" t="s">
        <v>246</v>
      </c>
      <c r="H440" s="2" t="s">
        <v>253</v>
      </c>
      <c r="I440" s="2">
        <v>20230409</v>
      </c>
    </row>
    <row r="441" spans="1:9" ht="14.25" customHeight="1" x14ac:dyDescent="0.35">
      <c r="A441" s="2" t="s">
        <v>1133</v>
      </c>
      <c r="B441" s="2" t="s">
        <v>1134</v>
      </c>
      <c r="C441" s="2">
        <v>4695598</v>
      </c>
      <c r="D441" s="3">
        <v>20259823</v>
      </c>
      <c r="E441" s="3" t="s">
        <v>23</v>
      </c>
      <c r="F441" s="3" t="s">
        <v>172</v>
      </c>
      <c r="G441" s="2" t="s">
        <v>246</v>
      </c>
      <c r="H441" s="2" t="s">
        <v>714</v>
      </c>
      <c r="I441" s="2">
        <v>20230409</v>
      </c>
    </row>
    <row r="442" spans="1:9" ht="14.25" customHeight="1" x14ac:dyDescent="0.35">
      <c r="A442" s="2" t="s">
        <v>1135</v>
      </c>
      <c r="B442" s="2" t="s">
        <v>1136</v>
      </c>
      <c r="C442" s="2">
        <v>4695598</v>
      </c>
      <c r="D442" s="3">
        <v>20259823</v>
      </c>
      <c r="E442" s="3" t="s">
        <v>23</v>
      </c>
      <c r="F442" s="3" t="s">
        <v>172</v>
      </c>
      <c r="G442" s="2" t="s">
        <v>246</v>
      </c>
      <c r="H442" s="2" t="s">
        <v>714</v>
      </c>
      <c r="I442" s="2">
        <v>20230409</v>
      </c>
    </row>
    <row r="443" spans="1:9" ht="14.25" customHeight="1" x14ac:dyDescent="0.35">
      <c r="A443" s="2" t="s">
        <v>1137</v>
      </c>
      <c r="B443" s="2" t="s">
        <v>1138</v>
      </c>
      <c r="C443" s="2">
        <v>4726623</v>
      </c>
      <c r="D443" s="3">
        <v>92972757</v>
      </c>
      <c r="E443" s="3" t="s">
        <v>23</v>
      </c>
      <c r="F443" s="3" t="s">
        <v>176</v>
      </c>
      <c r="G443" s="2" t="s">
        <v>246</v>
      </c>
      <c r="H443" s="2" t="s">
        <v>253</v>
      </c>
      <c r="I443" s="2">
        <v>20230409</v>
      </c>
    </row>
    <row r="444" spans="1:9" ht="14.25" customHeight="1" x14ac:dyDescent="0.35">
      <c r="A444" s="2" t="s">
        <v>1139</v>
      </c>
      <c r="B444" s="2" t="s">
        <v>1140</v>
      </c>
      <c r="C444" s="2">
        <v>4890285</v>
      </c>
      <c r="D444" s="3">
        <v>92482550</v>
      </c>
      <c r="E444" s="3" t="s">
        <v>23</v>
      </c>
      <c r="F444" s="3" t="s">
        <v>190</v>
      </c>
      <c r="G444" s="2" t="s">
        <v>246</v>
      </c>
      <c r="H444" s="2" t="s">
        <v>253</v>
      </c>
      <c r="I444" s="2">
        <v>20230409</v>
      </c>
    </row>
    <row r="445" spans="1:9" ht="14.25" customHeight="1" x14ac:dyDescent="0.35">
      <c r="A445" s="2" t="s">
        <v>1141</v>
      </c>
      <c r="B445" s="2" t="s">
        <v>1142</v>
      </c>
      <c r="C445" s="2">
        <v>4695598</v>
      </c>
      <c r="D445" s="3">
        <v>20259823</v>
      </c>
      <c r="E445" s="3" t="s">
        <v>23</v>
      </c>
      <c r="F445" s="3" t="s">
        <v>172</v>
      </c>
      <c r="G445" s="2" t="s">
        <v>246</v>
      </c>
      <c r="H445" s="2" t="s">
        <v>714</v>
      </c>
      <c r="I445" s="2">
        <v>20230509</v>
      </c>
    </row>
    <row r="446" spans="1:9" ht="14.25" customHeight="1" x14ac:dyDescent="0.35">
      <c r="A446" s="2" t="s">
        <v>1143</v>
      </c>
      <c r="B446" s="2" t="s">
        <v>1144</v>
      </c>
      <c r="C446" s="2">
        <v>4802735</v>
      </c>
      <c r="D446" s="3">
        <v>20069482</v>
      </c>
      <c r="E446" s="3" t="s">
        <v>23</v>
      </c>
      <c r="F446" s="3" t="s">
        <v>184</v>
      </c>
      <c r="G446" s="2" t="s">
        <v>246</v>
      </c>
      <c r="H446" s="2" t="s">
        <v>253</v>
      </c>
      <c r="I446" s="2">
        <v>20230509</v>
      </c>
    </row>
    <row r="447" spans="1:9" ht="14.25" customHeight="1" x14ac:dyDescent="0.35">
      <c r="A447" s="2" t="s">
        <v>1145</v>
      </c>
      <c r="B447" s="2" t="s">
        <v>1146</v>
      </c>
      <c r="C447" s="2">
        <v>4802735</v>
      </c>
      <c r="D447" s="3">
        <v>20069482</v>
      </c>
      <c r="E447" s="3" t="s">
        <v>23</v>
      </c>
      <c r="F447" s="3" t="s">
        <v>184</v>
      </c>
      <c r="G447" s="2" t="s">
        <v>246</v>
      </c>
      <c r="H447" s="2" t="s">
        <v>253</v>
      </c>
      <c r="I447" s="2">
        <v>20230409</v>
      </c>
    </row>
    <row r="448" spans="1:9" ht="14.25" customHeight="1" x14ac:dyDescent="0.35">
      <c r="A448" s="2" t="s">
        <v>1147</v>
      </c>
      <c r="B448" s="2" t="s">
        <v>1148</v>
      </c>
      <c r="C448" s="2">
        <v>4726623</v>
      </c>
      <c r="D448" s="3">
        <v>92972757</v>
      </c>
      <c r="E448" s="3" t="s">
        <v>23</v>
      </c>
      <c r="F448" s="3" t="s">
        <v>176</v>
      </c>
      <c r="G448" s="2" t="s">
        <v>246</v>
      </c>
      <c r="H448" s="2" t="s">
        <v>253</v>
      </c>
      <c r="I448" s="2">
        <v>20230309</v>
      </c>
    </row>
    <row r="449" spans="1:9" ht="14.25" customHeight="1" x14ac:dyDescent="0.35">
      <c r="A449" s="2" t="s">
        <v>1149</v>
      </c>
      <c r="B449" s="2" t="s">
        <v>1150</v>
      </c>
      <c r="C449" s="2">
        <v>4974689</v>
      </c>
      <c r="D449" s="3">
        <v>98586803</v>
      </c>
      <c r="E449" s="3" t="s">
        <v>63</v>
      </c>
      <c r="F449" s="3" t="s">
        <v>131</v>
      </c>
      <c r="G449" s="2" t="s">
        <v>246</v>
      </c>
      <c r="H449" s="2" t="s">
        <v>258</v>
      </c>
      <c r="I449" s="2">
        <v>20230309</v>
      </c>
    </row>
    <row r="450" spans="1:9" ht="14.25" customHeight="1" x14ac:dyDescent="0.35">
      <c r="A450" s="2" t="s">
        <v>1151</v>
      </c>
      <c r="B450" s="2" t="s">
        <v>1152</v>
      </c>
      <c r="C450" s="2">
        <v>4955203</v>
      </c>
      <c r="D450" s="3">
        <v>92228048</v>
      </c>
      <c r="E450" s="3" t="s">
        <v>23</v>
      </c>
      <c r="F450" s="3" t="s">
        <v>22</v>
      </c>
      <c r="G450" s="2" t="s">
        <v>246</v>
      </c>
      <c r="H450" s="2" t="s">
        <v>253</v>
      </c>
      <c r="I450" s="2">
        <v>20230309</v>
      </c>
    </row>
    <row r="451" spans="1:9" ht="14.25" customHeight="1" x14ac:dyDescent="0.35">
      <c r="A451" s="2" t="s">
        <v>1153</v>
      </c>
      <c r="B451" s="2" t="s">
        <v>1154</v>
      </c>
      <c r="C451" s="2">
        <v>4899088</v>
      </c>
      <c r="D451" s="3">
        <v>92272602</v>
      </c>
      <c r="E451" s="3" t="s">
        <v>23</v>
      </c>
      <c r="F451" s="3" t="s">
        <v>191</v>
      </c>
      <c r="G451" s="2" t="s">
        <v>246</v>
      </c>
      <c r="H451" s="2" t="s">
        <v>253</v>
      </c>
      <c r="I451" s="2">
        <v>20230409</v>
      </c>
    </row>
    <row r="452" spans="1:9" ht="14.25" customHeight="1" x14ac:dyDescent="0.35">
      <c r="A452" s="2" t="s">
        <v>1155</v>
      </c>
      <c r="B452" s="2" t="s">
        <v>1156</v>
      </c>
      <c r="C452" s="2">
        <v>4837927</v>
      </c>
      <c r="D452" s="3">
        <v>92308293</v>
      </c>
      <c r="E452" s="3" t="s">
        <v>53</v>
      </c>
      <c r="F452" s="3" t="s">
        <v>52</v>
      </c>
      <c r="G452" s="2" t="s">
        <v>246</v>
      </c>
      <c r="H452" s="2" t="s">
        <v>253</v>
      </c>
      <c r="I452" s="2">
        <v>20230409</v>
      </c>
    </row>
    <row r="453" spans="1:9" ht="14.25" customHeight="1" x14ac:dyDescent="0.35">
      <c r="A453" s="2" t="s">
        <v>1157</v>
      </c>
      <c r="B453" s="2" t="s">
        <v>1158</v>
      </c>
      <c r="C453" s="2">
        <v>4862570</v>
      </c>
      <c r="D453" s="3">
        <v>20430942</v>
      </c>
      <c r="E453" s="3" t="s">
        <v>23</v>
      </c>
      <c r="F453" s="3" t="s">
        <v>181</v>
      </c>
      <c r="G453" s="2" t="s">
        <v>246</v>
      </c>
      <c r="H453" s="2" t="s">
        <v>714</v>
      </c>
      <c r="I453" s="2">
        <v>20230509</v>
      </c>
    </row>
    <row r="454" spans="1:9" ht="14.25" customHeight="1" x14ac:dyDescent="0.35">
      <c r="A454" s="2" t="s">
        <v>1159</v>
      </c>
      <c r="B454" s="2" t="s">
        <v>1160</v>
      </c>
      <c r="C454" s="2">
        <v>4848680</v>
      </c>
      <c r="D454" s="3">
        <v>92676420</v>
      </c>
      <c r="E454" s="3" t="s">
        <v>23</v>
      </c>
      <c r="F454" s="3" t="s">
        <v>178</v>
      </c>
      <c r="G454" s="2" t="s">
        <v>246</v>
      </c>
      <c r="H454" s="2" t="s">
        <v>253</v>
      </c>
      <c r="I454" s="2">
        <v>20230409</v>
      </c>
    </row>
    <row r="455" spans="1:9" ht="14.25" customHeight="1" x14ac:dyDescent="0.35">
      <c r="A455" s="2" t="s">
        <v>1161</v>
      </c>
      <c r="B455" s="2" t="s">
        <v>1162</v>
      </c>
      <c r="C455" s="2">
        <v>4974560</v>
      </c>
      <c r="D455" s="3">
        <v>92624890</v>
      </c>
      <c r="E455" s="3" t="s">
        <v>69</v>
      </c>
      <c r="F455" s="3" t="s">
        <v>68</v>
      </c>
      <c r="G455" s="2" t="s">
        <v>246</v>
      </c>
      <c r="H455" s="2" t="s">
        <v>258</v>
      </c>
      <c r="I455" s="2">
        <v>20230409</v>
      </c>
    </row>
    <row r="456" spans="1:9" ht="14.25" customHeight="1" x14ac:dyDescent="0.35">
      <c r="A456" s="2" t="s">
        <v>1163</v>
      </c>
      <c r="B456" s="2" t="s">
        <v>1164</v>
      </c>
      <c r="C456" s="2">
        <v>4726623</v>
      </c>
      <c r="D456" s="3">
        <v>92972757</v>
      </c>
      <c r="E456" s="3" t="s">
        <v>23</v>
      </c>
      <c r="F456" s="3" t="s">
        <v>176</v>
      </c>
      <c r="G456" s="2" t="s">
        <v>246</v>
      </c>
      <c r="H456" s="2" t="s">
        <v>253</v>
      </c>
      <c r="I456" s="2">
        <v>20230309</v>
      </c>
    </row>
    <row r="457" spans="1:9" ht="14.25" customHeight="1" x14ac:dyDescent="0.35">
      <c r="A457" s="2" t="s">
        <v>1165</v>
      </c>
      <c r="B457" s="2" t="s">
        <v>1166</v>
      </c>
      <c r="C457" s="2">
        <v>4230287</v>
      </c>
      <c r="D457" s="3">
        <v>92829233</v>
      </c>
      <c r="E457" s="3" t="s">
        <v>69</v>
      </c>
      <c r="F457" s="3" t="s">
        <v>140</v>
      </c>
      <c r="G457" s="2" t="s">
        <v>246</v>
      </c>
      <c r="H457" s="2" t="s">
        <v>258</v>
      </c>
      <c r="I457" s="2">
        <v>20230309</v>
      </c>
    </row>
    <row r="458" spans="1:9" ht="14.25" customHeight="1" x14ac:dyDescent="0.35">
      <c r="A458" s="2" t="s">
        <v>1167</v>
      </c>
      <c r="B458" s="2" t="s">
        <v>1168</v>
      </c>
      <c r="C458" s="2">
        <v>4234969</v>
      </c>
      <c r="D458" s="3">
        <v>92422879</v>
      </c>
      <c r="E458" s="3" t="s">
        <v>69</v>
      </c>
      <c r="F458" s="3" t="s">
        <v>155</v>
      </c>
      <c r="G458" s="2" t="s">
        <v>246</v>
      </c>
      <c r="H458" s="2" t="s">
        <v>258</v>
      </c>
      <c r="I458" s="2">
        <v>20230409</v>
      </c>
    </row>
    <row r="459" spans="1:9" ht="14.25" customHeight="1" x14ac:dyDescent="0.35">
      <c r="A459" s="2" t="s">
        <v>1169</v>
      </c>
      <c r="B459" s="2" t="s">
        <v>1170</v>
      </c>
      <c r="C459" s="2">
        <v>4230287</v>
      </c>
      <c r="D459" s="3">
        <v>92829233</v>
      </c>
      <c r="E459" s="3" t="s">
        <v>69</v>
      </c>
      <c r="F459" s="3" t="s">
        <v>140</v>
      </c>
      <c r="G459" s="2" t="s">
        <v>246</v>
      </c>
      <c r="H459" s="2" t="s">
        <v>258</v>
      </c>
      <c r="I459" s="2">
        <v>20230309</v>
      </c>
    </row>
    <row r="460" spans="1:9" ht="14.25" customHeight="1" x14ac:dyDescent="0.35">
      <c r="A460" s="2" t="s">
        <v>1171</v>
      </c>
      <c r="B460" s="2" t="s">
        <v>1172</v>
      </c>
      <c r="C460" s="2">
        <v>4695598</v>
      </c>
      <c r="D460" s="3">
        <v>20259823</v>
      </c>
      <c r="E460" s="3" t="s">
        <v>23</v>
      </c>
      <c r="F460" s="3" t="s">
        <v>172</v>
      </c>
      <c r="G460" s="2" t="s">
        <v>246</v>
      </c>
      <c r="H460" s="2" t="s">
        <v>714</v>
      </c>
      <c r="I460" s="2">
        <v>20230409</v>
      </c>
    </row>
    <row r="461" spans="1:9" ht="14.25" customHeight="1" x14ac:dyDescent="0.35">
      <c r="A461" s="2" t="s">
        <v>1173</v>
      </c>
      <c r="B461" s="2" t="s">
        <v>1174</v>
      </c>
      <c r="C461" s="2">
        <v>4955203</v>
      </c>
      <c r="D461" s="3">
        <v>92228048</v>
      </c>
      <c r="E461" s="3" t="s">
        <v>23</v>
      </c>
      <c r="F461" s="3" t="s">
        <v>22</v>
      </c>
      <c r="G461" s="2" t="s">
        <v>246</v>
      </c>
      <c r="H461" s="2" t="s">
        <v>253</v>
      </c>
      <c r="I461" s="2">
        <v>20230309</v>
      </c>
    </row>
    <row r="462" spans="1:9" ht="14.25" customHeight="1" x14ac:dyDescent="0.35">
      <c r="A462" s="2" t="s">
        <v>1175</v>
      </c>
      <c r="B462" s="2" t="s">
        <v>1176</v>
      </c>
      <c r="C462" s="2">
        <v>4230287</v>
      </c>
      <c r="D462" s="3">
        <v>92829233</v>
      </c>
      <c r="E462" s="3" t="s">
        <v>69</v>
      </c>
      <c r="F462" s="3" t="s">
        <v>140</v>
      </c>
      <c r="G462" s="2" t="s">
        <v>246</v>
      </c>
      <c r="H462" s="2" t="s">
        <v>258</v>
      </c>
      <c r="I462" s="2">
        <v>20230409</v>
      </c>
    </row>
    <row r="463" spans="1:9" ht="14.25" customHeight="1" x14ac:dyDescent="0.35">
      <c r="A463" s="2" t="s">
        <v>1177</v>
      </c>
      <c r="B463" s="2" t="s">
        <v>1178</v>
      </c>
      <c r="C463" s="2">
        <v>4840275</v>
      </c>
      <c r="D463" s="3">
        <v>8294470</v>
      </c>
      <c r="E463" s="3" t="s">
        <v>133</v>
      </c>
      <c r="F463" s="3" t="s">
        <v>132</v>
      </c>
      <c r="G463" s="2" t="s">
        <v>246</v>
      </c>
      <c r="H463" s="2" t="s">
        <v>258</v>
      </c>
      <c r="I463" s="2">
        <v>20230309</v>
      </c>
    </row>
    <row r="464" spans="1:9" ht="14.25" customHeight="1" x14ac:dyDescent="0.35">
      <c r="A464" s="2" t="s">
        <v>1179</v>
      </c>
      <c r="B464" s="2" t="s">
        <v>1180</v>
      </c>
      <c r="C464" s="2">
        <v>4849034</v>
      </c>
      <c r="D464" s="3">
        <v>20962328</v>
      </c>
      <c r="E464" s="3" t="s">
        <v>12</v>
      </c>
      <c r="F464" s="3" t="s">
        <v>79</v>
      </c>
      <c r="G464" s="2" t="s">
        <v>246</v>
      </c>
      <c r="H464" s="2" t="s">
        <v>258</v>
      </c>
      <c r="I464" s="2">
        <v>20230309</v>
      </c>
    </row>
    <row r="465" spans="1:9" ht="14.25" customHeight="1" x14ac:dyDescent="0.35">
      <c r="A465" s="2" t="s">
        <v>1181</v>
      </c>
      <c r="B465" s="2" t="s">
        <v>1182</v>
      </c>
      <c r="C465" s="2">
        <v>4726623</v>
      </c>
      <c r="D465" s="3">
        <v>92972757</v>
      </c>
      <c r="E465" s="3" t="s">
        <v>23</v>
      </c>
      <c r="F465" s="3" t="s">
        <v>176</v>
      </c>
      <c r="G465" s="2" t="s">
        <v>246</v>
      </c>
      <c r="H465" s="2" t="s">
        <v>253</v>
      </c>
      <c r="I465" s="2">
        <v>20230409</v>
      </c>
    </row>
    <row r="466" spans="1:9" ht="14.25" customHeight="1" x14ac:dyDescent="0.35">
      <c r="A466" s="2" t="s">
        <v>1183</v>
      </c>
      <c r="B466" s="2" t="s">
        <v>1184</v>
      </c>
      <c r="C466" s="2">
        <v>4974626</v>
      </c>
      <c r="D466" s="3">
        <v>92429203</v>
      </c>
      <c r="E466" s="3" t="s">
        <v>12</v>
      </c>
      <c r="F466" s="3" t="s">
        <v>105</v>
      </c>
      <c r="G466" s="2" t="s">
        <v>246</v>
      </c>
      <c r="H466" s="2" t="s">
        <v>258</v>
      </c>
      <c r="I466" s="2">
        <v>20230409</v>
      </c>
    </row>
    <row r="467" spans="1:9" ht="14.25" customHeight="1" x14ac:dyDescent="0.35">
      <c r="A467" s="2" t="s">
        <v>1185</v>
      </c>
      <c r="B467" s="2" t="s">
        <v>1186</v>
      </c>
      <c r="C467" s="2">
        <v>4974560</v>
      </c>
      <c r="D467" s="3">
        <v>92624890</v>
      </c>
      <c r="E467" s="3" t="s">
        <v>69</v>
      </c>
      <c r="F467" s="3" t="s">
        <v>68</v>
      </c>
      <c r="G467" s="2" t="s">
        <v>246</v>
      </c>
      <c r="H467" s="2" t="s">
        <v>258</v>
      </c>
      <c r="I467" s="2">
        <v>20230409</v>
      </c>
    </row>
    <row r="468" spans="1:9" ht="14.25" customHeight="1" x14ac:dyDescent="0.35">
      <c r="A468" s="2" t="s">
        <v>1187</v>
      </c>
      <c r="B468" s="2" t="s">
        <v>1188</v>
      </c>
      <c r="C468" s="2">
        <v>4862054</v>
      </c>
      <c r="D468" s="3">
        <v>20376358</v>
      </c>
      <c r="E468" s="3" t="s">
        <v>23</v>
      </c>
      <c r="F468" s="3" t="s">
        <v>229</v>
      </c>
      <c r="G468" s="2" t="s">
        <v>246</v>
      </c>
      <c r="H468" s="2" t="s">
        <v>253</v>
      </c>
      <c r="I468" s="2">
        <v>20230309</v>
      </c>
    </row>
    <row r="469" spans="1:9" ht="14.25" customHeight="1" x14ac:dyDescent="0.35">
      <c r="A469" s="2" t="s">
        <v>1189</v>
      </c>
      <c r="B469" s="2" t="s">
        <v>1190</v>
      </c>
      <c r="C469" s="2">
        <v>4695598</v>
      </c>
      <c r="D469" s="3">
        <v>20259823</v>
      </c>
      <c r="E469" s="3" t="s">
        <v>23</v>
      </c>
      <c r="F469" s="3" t="s">
        <v>172</v>
      </c>
      <c r="G469" s="2" t="s">
        <v>246</v>
      </c>
      <c r="H469" s="2" t="s">
        <v>714</v>
      </c>
      <c r="I469" s="2">
        <v>20230209</v>
      </c>
    </row>
    <row r="470" spans="1:9" ht="14.25" customHeight="1" x14ac:dyDescent="0.35">
      <c r="A470" s="2" t="s">
        <v>1191</v>
      </c>
      <c r="B470" s="2" t="s">
        <v>1192</v>
      </c>
      <c r="C470" s="2">
        <v>4695598</v>
      </c>
      <c r="D470" s="3">
        <v>20259823</v>
      </c>
      <c r="E470" s="3" t="s">
        <v>23</v>
      </c>
      <c r="F470" s="3" t="s">
        <v>172</v>
      </c>
      <c r="G470" s="2" t="s">
        <v>246</v>
      </c>
      <c r="H470" s="2" t="s">
        <v>714</v>
      </c>
      <c r="I470" s="2">
        <v>20230209</v>
      </c>
    </row>
    <row r="471" spans="1:9" ht="14.25" customHeight="1" x14ac:dyDescent="0.35">
      <c r="A471" s="2" t="s">
        <v>1193</v>
      </c>
      <c r="B471" s="2" t="s">
        <v>1194</v>
      </c>
      <c r="C471" s="2">
        <v>4695598</v>
      </c>
      <c r="D471" s="3">
        <v>20259823</v>
      </c>
      <c r="E471" s="3" t="s">
        <v>23</v>
      </c>
      <c r="F471" s="3" t="s">
        <v>172</v>
      </c>
      <c r="G471" s="2" t="s">
        <v>246</v>
      </c>
      <c r="H471" s="2" t="s">
        <v>714</v>
      </c>
      <c r="I471" s="2">
        <v>20230509</v>
      </c>
    </row>
    <row r="472" spans="1:9" ht="14.25" customHeight="1" x14ac:dyDescent="0.35">
      <c r="A472" s="2" t="s">
        <v>1195</v>
      </c>
      <c r="B472" s="2" t="s">
        <v>1196</v>
      </c>
      <c r="C472" s="2">
        <v>4695598</v>
      </c>
      <c r="D472" s="3">
        <v>20259823</v>
      </c>
      <c r="E472" s="3" t="s">
        <v>23</v>
      </c>
      <c r="F472" s="3" t="s">
        <v>172</v>
      </c>
      <c r="G472" s="2" t="s">
        <v>246</v>
      </c>
      <c r="H472" s="2" t="s">
        <v>714</v>
      </c>
      <c r="I472" s="2">
        <v>20230209</v>
      </c>
    </row>
    <row r="473" spans="1:9" ht="14.25" customHeight="1" x14ac:dyDescent="0.35">
      <c r="A473" s="2" t="s">
        <v>1197</v>
      </c>
      <c r="B473" s="2" t="s">
        <v>1198</v>
      </c>
      <c r="C473" s="2">
        <v>5203363</v>
      </c>
      <c r="D473" s="3">
        <v>92343240</v>
      </c>
      <c r="E473" s="3" t="s">
        <v>175</v>
      </c>
      <c r="F473" s="3" t="s">
        <v>235</v>
      </c>
      <c r="G473" s="2" t="s">
        <v>246</v>
      </c>
      <c r="H473" s="2" t="s">
        <v>714</v>
      </c>
      <c r="I473" s="2">
        <v>20230409</v>
      </c>
    </row>
    <row r="474" spans="1:9" ht="14.25" customHeight="1" x14ac:dyDescent="0.35">
      <c r="A474" s="2" t="s">
        <v>1199</v>
      </c>
      <c r="B474" s="2" t="s">
        <v>1200</v>
      </c>
      <c r="C474" s="2">
        <v>4695598</v>
      </c>
      <c r="D474" s="3">
        <v>20259823</v>
      </c>
      <c r="E474" s="3" t="s">
        <v>23</v>
      </c>
      <c r="F474" s="3" t="s">
        <v>172</v>
      </c>
      <c r="G474" s="2" t="s">
        <v>246</v>
      </c>
      <c r="H474" s="2" t="s">
        <v>714</v>
      </c>
      <c r="I474" s="2">
        <v>20230509</v>
      </c>
    </row>
    <row r="475" spans="1:9" ht="14.25" customHeight="1" x14ac:dyDescent="0.35">
      <c r="A475" s="2" t="s">
        <v>1201</v>
      </c>
      <c r="B475" s="2" t="s">
        <v>1202</v>
      </c>
      <c r="C475" s="2">
        <v>4834926</v>
      </c>
      <c r="D475" s="3">
        <v>92402722</v>
      </c>
      <c r="E475" s="3" t="s">
        <v>175</v>
      </c>
      <c r="F475" s="3" t="s">
        <v>214</v>
      </c>
      <c r="G475" s="2" t="s">
        <v>246</v>
      </c>
      <c r="H475" s="2" t="s">
        <v>714</v>
      </c>
      <c r="I475" s="2">
        <v>20230309</v>
      </c>
    </row>
    <row r="476" spans="1:9" ht="14.25" customHeight="1" x14ac:dyDescent="0.35">
      <c r="A476" s="2" t="s">
        <v>1203</v>
      </c>
      <c r="B476" s="2" t="s">
        <v>1204</v>
      </c>
      <c r="C476" s="2">
        <v>4834926</v>
      </c>
      <c r="D476" s="3">
        <v>92402722</v>
      </c>
      <c r="E476" s="3" t="s">
        <v>175</v>
      </c>
      <c r="F476" s="3" t="s">
        <v>214</v>
      </c>
      <c r="G476" s="2" t="s">
        <v>246</v>
      </c>
      <c r="H476" s="2" t="s">
        <v>714</v>
      </c>
      <c r="I476" s="2">
        <v>20230409</v>
      </c>
    </row>
    <row r="477" spans="1:9" ht="14.25" customHeight="1" x14ac:dyDescent="0.35">
      <c r="A477" s="2" t="s">
        <v>1205</v>
      </c>
      <c r="B477" s="2" t="s">
        <v>1206</v>
      </c>
      <c r="C477" s="2">
        <v>4695598</v>
      </c>
      <c r="D477" s="3">
        <v>20259823</v>
      </c>
      <c r="E477" s="3" t="s">
        <v>23</v>
      </c>
      <c r="F477" s="3" t="s">
        <v>172</v>
      </c>
      <c r="G477" s="2" t="s">
        <v>246</v>
      </c>
      <c r="H477" s="2" t="s">
        <v>714</v>
      </c>
      <c r="I477" s="2">
        <v>20230309</v>
      </c>
    </row>
    <row r="478" spans="1:9" ht="14.25" customHeight="1" x14ac:dyDescent="0.35">
      <c r="A478" s="2" t="s">
        <v>1207</v>
      </c>
      <c r="B478" s="2" t="s">
        <v>1208</v>
      </c>
      <c r="C478" s="2">
        <v>4849999</v>
      </c>
      <c r="D478" s="3">
        <v>92630324</v>
      </c>
      <c r="E478" s="3" t="s">
        <v>23</v>
      </c>
      <c r="F478" s="3" t="s">
        <v>32</v>
      </c>
      <c r="G478" s="2" t="s">
        <v>246</v>
      </c>
      <c r="H478" s="2" t="s">
        <v>714</v>
      </c>
      <c r="I478" s="2">
        <v>20230409</v>
      </c>
    </row>
    <row r="479" spans="1:9" ht="14.25" customHeight="1" x14ac:dyDescent="0.35">
      <c r="A479" s="2" t="s">
        <v>1209</v>
      </c>
      <c r="B479" s="2" t="s">
        <v>1210</v>
      </c>
      <c r="C479" s="2">
        <v>3383287</v>
      </c>
      <c r="D479" s="3">
        <v>97039536</v>
      </c>
      <c r="E479" s="3" t="s">
        <v>12</v>
      </c>
      <c r="F479" s="3" t="s">
        <v>13</v>
      </c>
      <c r="G479" s="2" t="s">
        <v>246</v>
      </c>
      <c r="H479" s="2" t="s">
        <v>714</v>
      </c>
      <c r="I479" s="2">
        <v>20230209</v>
      </c>
    </row>
    <row r="480" spans="1:9" ht="14.25" customHeight="1" x14ac:dyDescent="0.35">
      <c r="A480" s="2" t="s">
        <v>1211</v>
      </c>
      <c r="B480" s="2" t="s">
        <v>1212</v>
      </c>
      <c r="C480" s="2">
        <v>4695598</v>
      </c>
      <c r="D480" s="3">
        <v>20259823</v>
      </c>
      <c r="E480" s="3" t="s">
        <v>23</v>
      </c>
      <c r="F480" s="3" t="s">
        <v>172</v>
      </c>
      <c r="G480" s="2" t="s">
        <v>246</v>
      </c>
      <c r="H480" s="2" t="s">
        <v>714</v>
      </c>
      <c r="I480" s="2">
        <v>20230209</v>
      </c>
    </row>
    <row r="481" spans="1:9" ht="14.25" customHeight="1" x14ac:dyDescent="0.35">
      <c r="A481" s="2" t="s">
        <v>1213</v>
      </c>
      <c r="B481" s="2" t="s">
        <v>1214</v>
      </c>
      <c r="C481" s="2">
        <v>4230374</v>
      </c>
      <c r="D481" s="3">
        <v>92423355</v>
      </c>
      <c r="E481" s="3" t="s">
        <v>63</v>
      </c>
      <c r="F481" s="3" t="s">
        <v>143</v>
      </c>
      <c r="G481" s="2" t="s">
        <v>246</v>
      </c>
      <c r="H481" s="2" t="s">
        <v>714</v>
      </c>
      <c r="I481" s="2">
        <v>20230209</v>
      </c>
    </row>
    <row r="482" spans="1:9" ht="14.25" customHeight="1" x14ac:dyDescent="0.35">
      <c r="A482" s="2" t="s">
        <v>1215</v>
      </c>
      <c r="B482" s="2" t="s">
        <v>1216</v>
      </c>
      <c r="C482" s="2">
        <v>4695598</v>
      </c>
      <c r="D482" s="3">
        <v>20259823</v>
      </c>
      <c r="E482" s="3" t="s">
        <v>23</v>
      </c>
      <c r="F482" s="3" t="s">
        <v>172</v>
      </c>
      <c r="G482" s="2" t="s">
        <v>246</v>
      </c>
      <c r="H482" s="2" t="s">
        <v>714</v>
      </c>
      <c r="I482" s="2">
        <v>20230409</v>
      </c>
    </row>
    <row r="483" spans="1:9" ht="14.25" customHeight="1" x14ac:dyDescent="0.35">
      <c r="A483" s="2" t="s">
        <v>1217</v>
      </c>
      <c r="B483" s="2" t="s">
        <v>1218</v>
      </c>
      <c r="C483" s="2">
        <v>4695598</v>
      </c>
      <c r="D483" s="3">
        <v>20259823</v>
      </c>
      <c r="E483" s="3" t="s">
        <v>23</v>
      </c>
      <c r="F483" s="3" t="s">
        <v>172</v>
      </c>
      <c r="G483" s="2" t="s">
        <v>246</v>
      </c>
      <c r="H483" s="2" t="s">
        <v>714</v>
      </c>
      <c r="I483" s="2">
        <v>20230509</v>
      </c>
    </row>
    <row r="484" spans="1:9" ht="14.25" customHeight="1" x14ac:dyDescent="0.35">
      <c r="A484" s="2" t="s">
        <v>1219</v>
      </c>
      <c r="B484" s="2" t="s">
        <v>1220</v>
      </c>
      <c r="C484" s="2">
        <v>4834926</v>
      </c>
      <c r="D484" s="3">
        <v>92402722</v>
      </c>
      <c r="E484" s="3" t="s">
        <v>175</v>
      </c>
      <c r="F484" s="3" t="s">
        <v>214</v>
      </c>
      <c r="G484" s="2" t="s">
        <v>246</v>
      </c>
      <c r="H484" s="2" t="s">
        <v>714</v>
      </c>
      <c r="I484" s="2">
        <v>20230209</v>
      </c>
    </row>
    <row r="485" spans="1:9" ht="14.25" customHeight="1" x14ac:dyDescent="0.35">
      <c r="A485" s="2" t="s">
        <v>1221</v>
      </c>
      <c r="B485" s="2" t="s">
        <v>1222</v>
      </c>
      <c r="C485" s="2">
        <v>4834926</v>
      </c>
      <c r="D485" s="3">
        <v>92402722</v>
      </c>
      <c r="E485" s="3" t="s">
        <v>175</v>
      </c>
      <c r="F485" s="3" t="s">
        <v>214</v>
      </c>
      <c r="G485" s="2" t="s">
        <v>246</v>
      </c>
      <c r="H485" s="2" t="s">
        <v>714</v>
      </c>
      <c r="I485" s="2">
        <v>20230409</v>
      </c>
    </row>
    <row r="486" spans="1:9" ht="14.25" customHeight="1" x14ac:dyDescent="0.35">
      <c r="A486" s="2" t="s">
        <v>1223</v>
      </c>
      <c r="B486" s="2" t="s">
        <v>1224</v>
      </c>
      <c r="C486" s="2">
        <v>4234922</v>
      </c>
      <c r="D486" s="3">
        <v>20005472</v>
      </c>
      <c r="E486" s="3" t="s">
        <v>148</v>
      </c>
      <c r="F486" s="3" t="s">
        <v>160</v>
      </c>
      <c r="G486" s="2" t="s">
        <v>246</v>
      </c>
      <c r="H486" s="2" t="s">
        <v>714</v>
      </c>
      <c r="I486" s="2">
        <v>20230909</v>
      </c>
    </row>
    <row r="487" spans="1:9" ht="14.25" customHeight="1" x14ac:dyDescent="0.35">
      <c r="A487" s="2" t="s">
        <v>1225</v>
      </c>
      <c r="B487" s="2" t="s">
        <v>1226</v>
      </c>
      <c r="C487" s="2">
        <v>4974560</v>
      </c>
      <c r="D487" s="3">
        <v>92624890</v>
      </c>
      <c r="E487" s="3" t="s">
        <v>69</v>
      </c>
      <c r="F487" s="3" t="s">
        <v>68</v>
      </c>
      <c r="G487" s="2" t="s">
        <v>246</v>
      </c>
      <c r="H487" s="2" t="s">
        <v>714</v>
      </c>
      <c r="I487" s="2">
        <v>20230909</v>
      </c>
    </row>
    <row r="488" spans="1:9" ht="14.25" customHeight="1" x14ac:dyDescent="0.35">
      <c r="A488" s="2" t="s">
        <v>1227</v>
      </c>
      <c r="B488" s="2" t="s">
        <v>1228</v>
      </c>
      <c r="C488" s="2">
        <v>4695598</v>
      </c>
      <c r="D488" s="3">
        <v>20259823</v>
      </c>
      <c r="E488" s="3" t="s">
        <v>23</v>
      </c>
      <c r="F488" s="3" t="s">
        <v>172</v>
      </c>
      <c r="G488" s="2" t="s">
        <v>246</v>
      </c>
      <c r="H488" s="2" t="s">
        <v>714</v>
      </c>
      <c r="I488" s="2">
        <v>20230309</v>
      </c>
    </row>
    <row r="489" spans="1:9" ht="14.25" customHeight="1" x14ac:dyDescent="0.35">
      <c r="A489" s="2" t="s">
        <v>1229</v>
      </c>
      <c r="B489" s="2" t="s">
        <v>1230</v>
      </c>
      <c r="C489" s="2">
        <v>4695598</v>
      </c>
      <c r="D489" s="3">
        <v>20259823</v>
      </c>
      <c r="E489" s="3" t="s">
        <v>23</v>
      </c>
      <c r="F489" s="3" t="s">
        <v>172</v>
      </c>
      <c r="G489" s="2" t="s">
        <v>246</v>
      </c>
      <c r="H489" s="2" t="s">
        <v>714</v>
      </c>
      <c r="I489" s="2">
        <v>20230509</v>
      </c>
    </row>
    <row r="490" spans="1:9" ht="14.25" customHeight="1" x14ac:dyDescent="0.35">
      <c r="A490" s="2" t="s">
        <v>1231</v>
      </c>
      <c r="B490" s="2" t="s">
        <v>1232</v>
      </c>
      <c r="C490" s="2">
        <v>4834926</v>
      </c>
      <c r="D490" s="3">
        <v>92402722</v>
      </c>
      <c r="E490" s="3" t="s">
        <v>175</v>
      </c>
      <c r="F490" s="3" t="s">
        <v>214</v>
      </c>
      <c r="G490" s="2" t="s">
        <v>246</v>
      </c>
      <c r="H490" s="2" t="s">
        <v>714</v>
      </c>
      <c r="I490" s="2">
        <v>20230409</v>
      </c>
    </row>
    <row r="491" spans="1:9" ht="14.25" customHeight="1" x14ac:dyDescent="0.35">
      <c r="A491" s="2" t="s">
        <v>1233</v>
      </c>
      <c r="B491" s="2" t="s">
        <v>1234</v>
      </c>
      <c r="C491" s="2">
        <v>4695598</v>
      </c>
      <c r="D491" s="3">
        <v>20259823</v>
      </c>
      <c r="E491" s="3" t="s">
        <v>23</v>
      </c>
      <c r="F491" s="3" t="s">
        <v>172</v>
      </c>
      <c r="G491" s="2" t="s">
        <v>246</v>
      </c>
      <c r="H491" s="2" t="s">
        <v>714</v>
      </c>
      <c r="I491" s="2">
        <v>20230909</v>
      </c>
    </row>
    <row r="492" spans="1:9" ht="14.25" customHeight="1" x14ac:dyDescent="0.35">
      <c r="A492" s="2" t="s">
        <v>1235</v>
      </c>
      <c r="B492" s="2" t="s">
        <v>1236</v>
      </c>
      <c r="C492" s="2">
        <v>4840276</v>
      </c>
      <c r="D492" s="3">
        <v>92294264</v>
      </c>
      <c r="E492" s="3" t="s">
        <v>45</v>
      </c>
      <c r="F492" s="3" t="s">
        <v>44</v>
      </c>
      <c r="G492" s="2" t="s">
        <v>246</v>
      </c>
      <c r="H492" s="2" t="s">
        <v>714</v>
      </c>
      <c r="I492" s="2">
        <v>20230409</v>
      </c>
    </row>
    <row r="493" spans="1:9" ht="14.25" customHeight="1" x14ac:dyDescent="0.35">
      <c r="A493" s="2" t="s">
        <v>1237</v>
      </c>
      <c r="B493" s="2" t="s">
        <v>1238</v>
      </c>
      <c r="C493" s="2">
        <v>4230374</v>
      </c>
      <c r="D493" s="3">
        <v>92423355</v>
      </c>
      <c r="E493" s="3" t="s">
        <v>63</v>
      </c>
      <c r="F493" s="3" t="s">
        <v>143</v>
      </c>
      <c r="G493" s="2" t="s">
        <v>246</v>
      </c>
      <c r="H493" s="2" t="s">
        <v>714</v>
      </c>
      <c r="I493" s="2">
        <v>20230409</v>
      </c>
    </row>
    <row r="494" spans="1:9" ht="14.25" customHeight="1" x14ac:dyDescent="0.35">
      <c r="A494" s="2" t="s">
        <v>1239</v>
      </c>
      <c r="B494" s="2" t="s">
        <v>1240</v>
      </c>
      <c r="C494" s="2">
        <v>4695598</v>
      </c>
      <c r="D494" s="3">
        <v>20259823</v>
      </c>
      <c r="E494" s="3" t="s">
        <v>23</v>
      </c>
      <c r="F494" s="3" t="s">
        <v>172</v>
      </c>
      <c r="G494" s="2" t="s">
        <v>246</v>
      </c>
      <c r="H494" s="2" t="s">
        <v>714</v>
      </c>
      <c r="I494" s="2">
        <v>20230309</v>
      </c>
    </row>
    <row r="495" spans="1:9" ht="14.25" customHeight="1" x14ac:dyDescent="0.35">
      <c r="A495" s="2" t="s">
        <v>1241</v>
      </c>
      <c r="B495" s="2" t="s">
        <v>1242</v>
      </c>
      <c r="C495" s="2">
        <v>4695598</v>
      </c>
      <c r="D495" s="3">
        <v>20259823</v>
      </c>
      <c r="E495" s="3" t="s">
        <v>23</v>
      </c>
      <c r="F495" s="3" t="s">
        <v>172</v>
      </c>
      <c r="G495" s="2" t="s">
        <v>246</v>
      </c>
      <c r="H495" s="2" t="s">
        <v>714</v>
      </c>
      <c r="I495" s="2">
        <v>20230209</v>
      </c>
    </row>
    <row r="496" spans="1:9" ht="14.25" customHeight="1" x14ac:dyDescent="0.35">
      <c r="A496" s="2" t="s">
        <v>1243</v>
      </c>
      <c r="B496" s="2" t="s">
        <v>1244</v>
      </c>
      <c r="C496" s="2">
        <v>4695598</v>
      </c>
      <c r="D496" s="3">
        <v>20259823</v>
      </c>
      <c r="E496" s="3" t="s">
        <v>23</v>
      </c>
      <c r="F496" s="3" t="s">
        <v>172</v>
      </c>
      <c r="G496" s="2" t="s">
        <v>246</v>
      </c>
      <c r="H496" s="2" t="s">
        <v>714</v>
      </c>
      <c r="I496" s="2">
        <v>20230209</v>
      </c>
    </row>
    <row r="497" spans="1:9" ht="14.25" customHeight="1" x14ac:dyDescent="0.35">
      <c r="A497" s="2" t="s">
        <v>1245</v>
      </c>
      <c r="B497" s="2" t="s">
        <v>1246</v>
      </c>
      <c r="C497" s="2">
        <v>4834926</v>
      </c>
      <c r="D497" s="3">
        <v>92402722</v>
      </c>
      <c r="E497" s="3" t="s">
        <v>175</v>
      </c>
      <c r="F497" s="3" t="s">
        <v>214</v>
      </c>
      <c r="G497" s="2" t="s">
        <v>246</v>
      </c>
      <c r="H497" s="2" t="s">
        <v>714</v>
      </c>
      <c r="I497" s="2">
        <v>20230309</v>
      </c>
    </row>
    <row r="498" spans="1:9" ht="14.25" customHeight="1" x14ac:dyDescent="0.35">
      <c r="A498" s="2" t="s">
        <v>1247</v>
      </c>
      <c r="B498" s="2" t="s">
        <v>1248</v>
      </c>
      <c r="C498" s="2">
        <v>4695598</v>
      </c>
      <c r="D498" s="3">
        <v>20259823</v>
      </c>
      <c r="E498" s="3" t="s">
        <v>23</v>
      </c>
      <c r="F498" s="3" t="s">
        <v>172</v>
      </c>
      <c r="G498" s="2" t="s">
        <v>246</v>
      </c>
      <c r="H498" s="2" t="s">
        <v>714</v>
      </c>
      <c r="I498" s="2">
        <v>20230309</v>
      </c>
    </row>
    <row r="499" spans="1:9" ht="14.25" customHeight="1" x14ac:dyDescent="0.35">
      <c r="A499" s="2" t="s">
        <v>1249</v>
      </c>
      <c r="B499" s="2" t="s">
        <v>1250</v>
      </c>
      <c r="C499" s="2">
        <v>4695598</v>
      </c>
      <c r="D499" s="3">
        <v>20259823</v>
      </c>
      <c r="E499" s="3" t="s">
        <v>23</v>
      </c>
      <c r="F499" s="3" t="s">
        <v>172</v>
      </c>
      <c r="G499" s="2" t="s">
        <v>246</v>
      </c>
      <c r="H499" s="2" t="s">
        <v>714</v>
      </c>
      <c r="I499" s="2">
        <v>20230309</v>
      </c>
    </row>
    <row r="500" spans="1:9" ht="14.25" customHeight="1" x14ac:dyDescent="0.35">
      <c r="A500" s="2" t="s">
        <v>1251</v>
      </c>
      <c r="B500" s="2" t="s">
        <v>1252</v>
      </c>
      <c r="C500" s="2">
        <v>4695598</v>
      </c>
      <c r="D500" s="3">
        <v>20259823</v>
      </c>
      <c r="E500" s="3" t="s">
        <v>23</v>
      </c>
      <c r="F500" s="3" t="s">
        <v>172</v>
      </c>
      <c r="G500" s="2" t="s">
        <v>246</v>
      </c>
      <c r="H500" s="2" t="s">
        <v>714</v>
      </c>
      <c r="I500" s="2">
        <v>20230609</v>
      </c>
    </row>
    <row r="501" spans="1:9" ht="14.25" customHeight="1" x14ac:dyDescent="0.35">
      <c r="A501" s="2" t="s">
        <v>1253</v>
      </c>
      <c r="B501" s="2" t="s">
        <v>1254</v>
      </c>
      <c r="C501" s="2">
        <v>4695598</v>
      </c>
      <c r="D501" s="3">
        <v>20259823</v>
      </c>
      <c r="E501" s="3" t="s">
        <v>23</v>
      </c>
      <c r="F501" s="3" t="s">
        <v>172</v>
      </c>
      <c r="G501" s="2" t="s">
        <v>246</v>
      </c>
      <c r="H501" s="2" t="s">
        <v>714</v>
      </c>
      <c r="I501" s="2">
        <v>20230409</v>
      </c>
    </row>
    <row r="502" spans="1:9" ht="14.25" customHeight="1" x14ac:dyDescent="0.35">
      <c r="A502" s="2" t="s">
        <v>1255</v>
      </c>
      <c r="B502" s="2" t="s">
        <v>1256</v>
      </c>
      <c r="C502" s="2">
        <v>4695598</v>
      </c>
      <c r="D502" s="3">
        <v>20259823</v>
      </c>
      <c r="E502" s="3" t="s">
        <v>23</v>
      </c>
      <c r="F502" s="3" t="s">
        <v>172</v>
      </c>
      <c r="G502" s="2" t="s">
        <v>246</v>
      </c>
      <c r="H502" s="2" t="s">
        <v>714</v>
      </c>
      <c r="I502" s="2">
        <v>20230509</v>
      </c>
    </row>
    <row r="503" spans="1:9" ht="14.25" customHeight="1" x14ac:dyDescent="0.35">
      <c r="A503" s="2" t="s">
        <v>1257</v>
      </c>
      <c r="B503" s="2" t="s">
        <v>1258</v>
      </c>
      <c r="C503" s="2">
        <v>4230483</v>
      </c>
      <c r="D503" s="3">
        <v>98876267</v>
      </c>
      <c r="E503" s="3" t="s">
        <v>148</v>
      </c>
      <c r="F503" s="3" t="s">
        <v>149</v>
      </c>
      <c r="G503" s="2" t="s">
        <v>246</v>
      </c>
      <c r="H503" s="2" t="s">
        <v>714</v>
      </c>
      <c r="I503" s="2">
        <v>20230209</v>
      </c>
    </row>
    <row r="504" spans="1:9" ht="14.25" customHeight="1" x14ac:dyDescent="0.35">
      <c r="A504" s="2" t="s">
        <v>1259</v>
      </c>
      <c r="B504" s="2" t="s">
        <v>1260</v>
      </c>
      <c r="C504" s="2">
        <v>4974572</v>
      </c>
      <c r="D504" s="3">
        <v>92926228</v>
      </c>
      <c r="E504" s="3" t="s">
        <v>25</v>
      </c>
      <c r="F504" s="3" t="s">
        <v>73</v>
      </c>
      <c r="G504" s="2" t="s">
        <v>246</v>
      </c>
      <c r="H504" s="2" t="s">
        <v>714</v>
      </c>
      <c r="I504" s="2">
        <v>20230409</v>
      </c>
    </row>
    <row r="505" spans="1:9" ht="14.25" customHeight="1" x14ac:dyDescent="0.35">
      <c r="A505" s="2" t="s">
        <v>1261</v>
      </c>
      <c r="B505" s="2" t="s">
        <v>1262</v>
      </c>
      <c r="C505" s="2">
        <v>4695598</v>
      </c>
      <c r="D505" s="3">
        <v>20259823</v>
      </c>
      <c r="E505" s="3" t="s">
        <v>23</v>
      </c>
      <c r="F505" s="3" t="s">
        <v>172</v>
      </c>
      <c r="G505" s="2" t="s">
        <v>246</v>
      </c>
      <c r="H505" s="2" t="s">
        <v>714</v>
      </c>
      <c r="I505" s="2">
        <v>20230209</v>
      </c>
    </row>
    <row r="506" spans="1:9" ht="14.25" customHeight="1" x14ac:dyDescent="0.35">
      <c r="A506" s="2" t="s">
        <v>1263</v>
      </c>
      <c r="B506" s="2" t="s">
        <v>1264</v>
      </c>
      <c r="C506" s="2">
        <v>4230289</v>
      </c>
      <c r="D506" s="3">
        <v>92435735</v>
      </c>
      <c r="E506" s="3" t="s">
        <v>34</v>
      </c>
      <c r="F506" s="3" t="s">
        <v>138</v>
      </c>
      <c r="G506" s="2" t="s">
        <v>246</v>
      </c>
      <c r="H506" s="2" t="s">
        <v>714</v>
      </c>
      <c r="I506" s="2">
        <v>20230509</v>
      </c>
    </row>
    <row r="507" spans="1:9" ht="14.25" customHeight="1" x14ac:dyDescent="0.35">
      <c r="A507" s="2" t="s">
        <v>1265</v>
      </c>
      <c r="B507" s="2" t="s">
        <v>1266</v>
      </c>
      <c r="C507" s="2">
        <v>4695598</v>
      </c>
      <c r="D507" s="3">
        <v>20259823</v>
      </c>
      <c r="E507" s="3" t="s">
        <v>23</v>
      </c>
      <c r="F507" s="3" t="s">
        <v>172</v>
      </c>
      <c r="G507" s="2" t="s">
        <v>246</v>
      </c>
      <c r="H507" s="2" t="s">
        <v>714</v>
      </c>
      <c r="I507" s="2">
        <v>20230309</v>
      </c>
    </row>
    <row r="508" spans="1:9" ht="14.25" customHeight="1" x14ac:dyDescent="0.35">
      <c r="A508" s="2" t="s">
        <v>1267</v>
      </c>
      <c r="B508" s="2" t="s">
        <v>1268</v>
      </c>
      <c r="C508" s="2">
        <v>4834926</v>
      </c>
      <c r="D508" s="3">
        <v>92402722</v>
      </c>
      <c r="E508" s="3" t="s">
        <v>175</v>
      </c>
      <c r="F508" s="3" t="s">
        <v>214</v>
      </c>
      <c r="G508" s="2" t="s">
        <v>246</v>
      </c>
      <c r="H508" s="2" t="s">
        <v>714</v>
      </c>
      <c r="I508" s="2">
        <v>20230309</v>
      </c>
    </row>
    <row r="509" spans="1:9" ht="14.25" customHeight="1" x14ac:dyDescent="0.35">
      <c r="A509" s="2" t="s">
        <v>1269</v>
      </c>
      <c r="B509" s="2" t="s">
        <v>1136</v>
      </c>
      <c r="C509" s="2">
        <v>4695598</v>
      </c>
      <c r="D509" s="3">
        <v>20259823</v>
      </c>
      <c r="E509" s="3" t="s">
        <v>23</v>
      </c>
      <c r="F509" s="3" t="s">
        <v>172</v>
      </c>
      <c r="G509" s="2" t="s">
        <v>246</v>
      </c>
      <c r="H509" s="2" t="s">
        <v>714</v>
      </c>
      <c r="I509" s="2">
        <v>20230209</v>
      </c>
    </row>
    <row r="510" spans="1:9" ht="14.25" customHeight="1" x14ac:dyDescent="0.35">
      <c r="A510" s="2" t="s">
        <v>1270</v>
      </c>
      <c r="B510" s="2" t="s">
        <v>1271</v>
      </c>
      <c r="C510" s="2">
        <v>4834926</v>
      </c>
      <c r="D510" s="3">
        <v>92402722</v>
      </c>
      <c r="E510" s="3" t="s">
        <v>175</v>
      </c>
      <c r="F510" s="3" t="s">
        <v>214</v>
      </c>
      <c r="G510" s="2" t="s">
        <v>246</v>
      </c>
      <c r="H510" s="2" t="s">
        <v>714</v>
      </c>
      <c r="I510" s="2">
        <v>20230709</v>
      </c>
    </row>
    <row r="511" spans="1:9" ht="14.25" customHeight="1" x14ac:dyDescent="0.35">
      <c r="A511" s="2" t="s">
        <v>1272</v>
      </c>
      <c r="B511" s="2" t="s">
        <v>1273</v>
      </c>
      <c r="C511" s="2">
        <v>4834926</v>
      </c>
      <c r="D511" s="3">
        <v>92402722</v>
      </c>
      <c r="E511" s="3" t="s">
        <v>175</v>
      </c>
      <c r="F511" s="3" t="s">
        <v>214</v>
      </c>
      <c r="G511" s="2" t="s">
        <v>246</v>
      </c>
      <c r="H511" s="2" t="s">
        <v>714</v>
      </c>
      <c r="I511" s="2">
        <v>20230509</v>
      </c>
    </row>
    <row r="512" spans="1:9" ht="14.25" customHeight="1" x14ac:dyDescent="0.35">
      <c r="A512" s="2" t="s">
        <v>1274</v>
      </c>
      <c r="B512" s="2" t="s">
        <v>1275</v>
      </c>
      <c r="C512" s="2">
        <v>4955203</v>
      </c>
      <c r="D512" s="3">
        <v>92228048</v>
      </c>
      <c r="E512" s="3" t="s">
        <v>23</v>
      </c>
      <c r="F512" s="3" t="s">
        <v>22</v>
      </c>
      <c r="H512" s="2" t="s">
        <v>253</v>
      </c>
    </row>
    <row r="513" spans="1:9" ht="14.25" customHeight="1" x14ac:dyDescent="0.35">
      <c r="A513" s="2" t="s">
        <v>1276</v>
      </c>
      <c r="B513" s="2" t="s">
        <v>1277</v>
      </c>
      <c r="C513" s="2">
        <v>4230284</v>
      </c>
      <c r="D513" s="3">
        <v>97552676</v>
      </c>
      <c r="E513" s="3" t="s">
        <v>69</v>
      </c>
      <c r="F513" s="3" t="s">
        <v>139</v>
      </c>
      <c r="H513" s="2" t="s">
        <v>258</v>
      </c>
    </row>
    <row r="514" spans="1:9" ht="14.25" customHeight="1" x14ac:dyDescent="0.35">
      <c r="A514" s="2" t="s">
        <v>1278</v>
      </c>
      <c r="B514" s="2" t="s">
        <v>1279</v>
      </c>
      <c r="C514" s="2">
        <v>4802735</v>
      </c>
      <c r="D514" s="3">
        <v>20069482</v>
      </c>
      <c r="E514" s="3" t="s">
        <v>23</v>
      </c>
      <c r="F514" s="3" t="s">
        <v>184</v>
      </c>
      <c r="H514" s="2" t="s">
        <v>253</v>
      </c>
    </row>
    <row r="515" spans="1:9" ht="14.25" customHeight="1" x14ac:dyDescent="0.35">
      <c r="A515" s="2" t="s">
        <v>1280</v>
      </c>
      <c r="B515" s="2" t="s">
        <v>1281</v>
      </c>
      <c r="C515" s="2">
        <v>4802735</v>
      </c>
      <c r="D515" s="3">
        <v>20069482</v>
      </c>
      <c r="E515" s="3" t="s">
        <v>23</v>
      </c>
      <c r="F515" s="3" t="s">
        <v>184</v>
      </c>
      <c r="H515" s="2" t="s">
        <v>253</v>
      </c>
    </row>
    <row r="516" spans="1:9" ht="14.25" customHeight="1" x14ac:dyDescent="0.35">
      <c r="A516" s="2" t="s">
        <v>1282</v>
      </c>
      <c r="B516" s="2" t="s">
        <v>1283</v>
      </c>
      <c r="C516" s="2">
        <v>4234949</v>
      </c>
      <c r="D516" s="3">
        <v>98569723</v>
      </c>
      <c r="E516" s="3" t="s">
        <v>39</v>
      </c>
      <c r="F516" s="3" t="s">
        <v>151</v>
      </c>
      <c r="G516" s="2" t="s">
        <v>246</v>
      </c>
      <c r="H516" s="2" t="s">
        <v>258</v>
      </c>
      <c r="I516" s="2">
        <v>20230309</v>
      </c>
    </row>
    <row r="517" spans="1:9" ht="14.25" customHeight="1" x14ac:dyDescent="0.35">
      <c r="A517" s="2" t="s">
        <v>1284</v>
      </c>
      <c r="B517" s="2" t="s">
        <v>1285</v>
      </c>
      <c r="C517" s="2">
        <v>4849034</v>
      </c>
      <c r="D517" s="3">
        <v>20962328</v>
      </c>
      <c r="E517" s="3" t="s">
        <v>12</v>
      </c>
      <c r="F517" s="3" t="s">
        <v>79</v>
      </c>
      <c r="G517" s="2" t="s">
        <v>246</v>
      </c>
      <c r="H517" s="2" t="s">
        <v>253</v>
      </c>
      <c r="I517" s="2">
        <v>20230309</v>
      </c>
    </row>
    <row r="518" spans="1:9" ht="14.25" customHeight="1" x14ac:dyDescent="0.35">
      <c r="A518" s="2" t="s">
        <v>1286</v>
      </c>
      <c r="B518" s="2" t="s">
        <v>1287</v>
      </c>
      <c r="C518" s="2">
        <v>4974552</v>
      </c>
      <c r="D518" s="3">
        <v>92495422</v>
      </c>
      <c r="E518" s="3" t="s">
        <v>39</v>
      </c>
      <c r="F518" s="3" t="s">
        <v>67</v>
      </c>
      <c r="G518" s="2" t="s">
        <v>246</v>
      </c>
      <c r="H518" s="2" t="s">
        <v>267</v>
      </c>
      <c r="I518" s="2">
        <v>20230409</v>
      </c>
    </row>
    <row r="519" spans="1:9" ht="14.25" customHeight="1" x14ac:dyDescent="0.35">
      <c r="A519" s="2" t="s">
        <v>1288</v>
      </c>
      <c r="B519" s="2" t="s">
        <v>1289</v>
      </c>
      <c r="C519" s="2">
        <v>4955209</v>
      </c>
      <c r="D519" s="3">
        <v>98266040</v>
      </c>
      <c r="E519" s="3" t="s">
        <v>21</v>
      </c>
      <c r="F519" s="3" t="s">
        <v>20</v>
      </c>
      <c r="G519" s="2" t="s">
        <v>246</v>
      </c>
      <c r="H519" s="2" t="s">
        <v>247</v>
      </c>
      <c r="I519" s="2">
        <v>20230409</v>
      </c>
    </row>
    <row r="520" spans="1:9" ht="14.25" customHeight="1" x14ac:dyDescent="0.35">
      <c r="A520" s="2" t="s">
        <v>1290</v>
      </c>
      <c r="B520" s="2" t="s">
        <v>1291</v>
      </c>
      <c r="C520" s="2">
        <v>4974679</v>
      </c>
      <c r="D520" s="3">
        <v>98668934</v>
      </c>
      <c r="E520" s="3" t="s">
        <v>126</v>
      </c>
      <c r="F520" s="3" t="s">
        <v>125</v>
      </c>
      <c r="G520" s="2" t="s">
        <v>571</v>
      </c>
      <c r="H520" s="2" t="s">
        <v>247</v>
      </c>
      <c r="I520" s="2">
        <v>20230509</v>
      </c>
    </row>
    <row r="521" spans="1:9" ht="14.25" customHeight="1" x14ac:dyDescent="0.35">
      <c r="A521" s="2" t="s">
        <v>1292</v>
      </c>
      <c r="B521" s="2" t="s">
        <v>1293</v>
      </c>
      <c r="C521" s="2">
        <v>4234949</v>
      </c>
      <c r="D521" s="3">
        <v>98569723</v>
      </c>
      <c r="E521" s="3" t="s">
        <v>39</v>
      </c>
      <c r="F521" s="3" t="s">
        <v>151</v>
      </c>
      <c r="G521" s="2" t="s">
        <v>246</v>
      </c>
      <c r="H521" s="2" t="s">
        <v>258</v>
      </c>
      <c r="I521" s="2">
        <v>20230209</v>
      </c>
    </row>
    <row r="522" spans="1:9" ht="14.25" customHeight="1" x14ac:dyDescent="0.35">
      <c r="A522" s="2" t="s">
        <v>1294</v>
      </c>
      <c r="B522" s="2" t="s">
        <v>1295</v>
      </c>
      <c r="C522" s="2">
        <v>4974692</v>
      </c>
      <c r="D522" s="3">
        <v>98284390</v>
      </c>
      <c r="E522" s="3" t="s">
        <v>12</v>
      </c>
      <c r="F522" s="3" t="s">
        <v>94</v>
      </c>
      <c r="G522" s="2" t="s">
        <v>246</v>
      </c>
      <c r="H522" s="2" t="s">
        <v>247</v>
      </c>
      <c r="I522" s="2">
        <v>20230409</v>
      </c>
    </row>
    <row r="523" spans="1:9" ht="14.25" customHeight="1" x14ac:dyDescent="0.35">
      <c r="A523" s="2" t="s">
        <v>1296</v>
      </c>
      <c r="B523" s="2" t="s">
        <v>1297</v>
      </c>
      <c r="C523" s="2">
        <v>4234949</v>
      </c>
      <c r="D523" s="3">
        <v>98569723</v>
      </c>
      <c r="E523" s="3" t="s">
        <v>39</v>
      </c>
      <c r="F523" s="3" t="s">
        <v>151</v>
      </c>
      <c r="G523" s="2" t="s">
        <v>246</v>
      </c>
      <c r="H523" s="2" t="s">
        <v>258</v>
      </c>
      <c r="I523" s="2">
        <v>20230209</v>
      </c>
    </row>
    <row r="524" spans="1:9" ht="14.25" customHeight="1" x14ac:dyDescent="0.35">
      <c r="A524" s="2" t="s">
        <v>1298</v>
      </c>
      <c r="B524" s="2" t="s">
        <v>1299</v>
      </c>
      <c r="C524" s="2">
        <v>4849034</v>
      </c>
      <c r="D524" s="3">
        <v>20962328</v>
      </c>
      <c r="E524" s="3" t="s">
        <v>12</v>
      </c>
      <c r="F524" s="3" t="s">
        <v>79</v>
      </c>
      <c r="G524" s="2" t="s">
        <v>246</v>
      </c>
      <c r="H524" s="2" t="s">
        <v>253</v>
      </c>
      <c r="I524" s="2">
        <v>20230909</v>
      </c>
    </row>
    <row r="525" spans="1:9" ht="14.25" customHeight="1" x14ac:dyDescent="0.35">
      <c r="A525" s="2" t="s">
        <v>1300</v>
      </c>
      <c r="B525" s="2" t="s">
        <v>1301</v>
      </c>
      <c r="C525" s="2">
        <v>4955224</v>
      </c>
      <c r="D525" s="3">
        <v>98459869</v>
      </c>
      <c r="E525" s="3" t="s">
        <v>39</v>
      </c>
      <c r="F525" s="3" t="s">
        <v>38</v>
      </c>
      <c r="G525" s="2" t="s">
        <v>246</v>
      </c>
      <c r="H525" s="2" t="s">
        <v>258</v>
      </c>
      <c r="I525" s="2">
        <v>20230309</v>
      </c>
    </row>
    <row r="526" spans="1:9" ht="14.25" customHeight="1" x14ac:dyDescent="0.35">
      <c r="A526" s="2" t="s">
        <v>1302</v>
      </c>
      <c r="B526" s="2" t="s">
        <v>1303</v>
      </c>
      <c r="C526" s="2">
        <v>4298240</v>
      </c>
      <c r="D526" s="3">
        <v>20094242</v>
      </c>
      <c r="E526" s="3" t="s">
        <v>39</v>
      </c>
      <c r="F526" s="3" t="s">
        <v>231</v>
      </c>
      <c r="G526" s="2" t="s">
        <v>246</v>
      </c>
      <c r="H526" s="2" t="s">
        <v>267</v>
      </c>
      <c r="I526" s="2">
        <v>20230409</v>
      </c>
    </row>
    <row r="527" spans="1:9" ht="14.25" customHeight="1" x14ac:dyDescent="0.35">
      <c r="A527" s="2" t="s">
        <v>1304</v>
      </c>
      <c r="B527" s="2" t="s">
        <v>1305</v>
      </c>
      <c r="C527" s="2">
        <v>4974692</v>
      </c>
      <c r="D527" s="3">
        <v>98284390</v>
      </c>
      <c r="E527" s="3" t="s">
        <v>12</v>
      </c>
      <c r="F527" s="3" t="s">
        <v>94</v>
      </c>
      <c r="G527" s="2" t="s">
        <v>246</v>
      </c>
      <c r="H527" s="2" t="s">
        <v>258</v>
      </c>
      <c r="I527" s="2">
        <v>20230409</v>
      </c>
    </row>
    <row r="528" spans="1:9" ht="14.25" customHeight="1" x14ac:dyDescent="0.35">
      <c r="A528" s="2" t="s">
        <v>1306</v>
      </c>
      <c r="B528" s="2" t="s">
        <v>1307</v>
      </c>
      <c r="C528" s="2">
        <v>4974692</v>
      </c>
      <c r="D528" s="3">
        <v>98284390</v>
      </c>
      <c r="E528" s="3" t="s">
        <v>12</v>
      </c>
      <c r="F528" s="3" t="s">
        <v>94</v>
      </c>
      <c r="G528" s="2" t="s">
        <v>246</v>
      </c>
      <c r="H528" s="2" t="s">
        <v>258</v>
      </c>
      <c r="I528" s="2">
        <v>20230409</v>
      </c>
    </row>
    <row r="529" spans="1:9" ht="14.25" customHeight="1" x14ac:dyDescent="0.35">
      <c r="A529" s="2" t="s">
        <v>1308</v>
      </c>
      <c r="B529" s="2" t="s">
        <v>1309</v>
      </c>
      <c r="C529" s="2">
        <v>4974692</v>
      </c>
      <c r="D529" s="3">
        <v>98284390</v>
      </c>
      <c r="E529" s="3" t="s">
        <v>12</v>
      </c>
      <c r="F529" s="3" t="s">
        <v>94</v>
      </c>
      <c r="G529" s="2" t="s">
        <v>246</v>
      </c>
      <c r="H529" s="2" t="s">
        <v>247</v>
      </c>
      <c r="I529" s="2">
        <v>20230409</v>
      </c>
    </row>
    <row r="530" spans="1:9" ht="14.25" customHeight="1" x14ac:dyDescent="0.35">
      <c r="A530" s="2" t="s">
        <v>1310</v>
      </c>
      <c r="B530" s="2" t="s">
        <v>1311</v>
      </c>
      <c r="C530" s="2">
        <v>4849903</v>
      </c>
      <c r="D530" s="3">
        <v>98242293</v>
      </c>
      <c r="E530" s="3" t="s">
        <v>102</v>
      </c>
      <c r="F530" s="3" t="s">
        <v>101</v>
      </c>
      <c r="G530" s="2" t="s">
        <v>571</v>
      </c>
      <c r="H530" s="2" t="s">
        <v>247</v>
      </c>
      <c r="I530" s="2">
        <v>20230409</v>
      </c>
    </row>
    <row r="531" spans="1:9" ht="14.25" customHeight="1" x14ac:dyDescent="0.35">
      <c r="A531" s="2" t="s">
        <v>1312</v>
      </c>
      <c r="B531" s="2" t="s">
        <v>1313</v>
      </c>
      <c r="C531" s="2">
        <v>4802860</v>
      </c>
      <c r="D531" s="3">
        <v>92495476</v>
      </c>
      <c r="E531" s="3" t="s">
        <v>39</v>
      </c>
      <c r="F531" s="3" t="s">
        <v>186</v>
      </c>
      <c r="G531" s="2" t="s">
        <v>246</v>
      </c>
      <c r="H531" s="2" t="s">
        <v>267</v>
      </c>
      <c r="I531" s="2">
        <v>20230509</v>
      </c>
    </row>
    <row r="532" spans="1:9" ht="14.25" customHeight="1" x14ac:dyDescent="0.35">
      <c r="A532" s="2" t="s">
        <v>1314</v>
      </c>
      <c r="B532" s="2" t="s">
        <v>1315</v>
      </c>
      <c r="C532" s="2">
        <v>4974692</v>
      </c>
      <c r="D532" s="3">
        <v>98284390</v>
      </c>
      <c r="E532" s="3" t="s">
        <v>12</v>
      </c>
      <c r="F532" s="3" t="s">
        <v>94</v>
      </c>
      <c r="G532" s="2" t="s">
        <v>246</v>
      </c>
      <c r="H532" s="2" t="s">
        <v>253</v>
      </c>
      <c r="I532" s="2">
        <v>20230309</v>
      </c>
    </row>
    <row r="533" spans="1:9" ht="14.25" customHeight="1" x14ac:dyDescent="0.35">
      <c r="A533" s="2" t="s">
        <v>1316</v>
      </c>
      <c r="B533" s="2" t="s">
        <v>1317</v>
      </c>
      <c r="C533" s="2">
        <v>4849903</v>
      </c>
      <c r="D533" s="3">
        <v>98242293</v>
      </c>
      <c r="E533" s="3" t="s">
        <v>102</v>
      </c>
      <c r="F533" s="3" t="s">
        <v>101</v>
      </c>
      <c r="G533" s="2" t="s">
        <v>571</v>
      </c>
      <c r="H533" s="2" t="s">
        <v>253</v>
      </c>
      <c r="I533" s="2">
        <v>20230509</v>
      </c>
    </row>
    <row r="534" spans="1:9" ht="14.25" customHeight="1" x14ac:dyDescent="0.35">
      <c r="A534" s="2" t="s">
        <v>1318</v>
      </c>
      <c r="B534" s="2" t="s">
        <v>1319</v>
      </c>
      <c r="C534" s="2">
        <v>4974692</v>
      </c>
      <c r="D534" s="3">
        <v>98284390</v>
      </c>
      <c r="E534" s="3" t="s">
        <v>12</v>
      </c>
      <c r="F534" s="3" t="s">
        <v>94</v>
      </c>
      <c r="G534" s="2" t="s">
        <v>246</v>
      </c>
      <c r="H534" s="2" t="s">
        <v>250</v>
      </c>
      <c r="I534" s="2">
        <v>20230409</v>
      </c>
    </row>
    <row r="535" spans="1:9" ht="14.25" customHeight="1" x14ac:dyDescent="0.35">
      <c r="A535" s="2" t="s">
        <v>1320</v>
      </c>
      <c r="B535" s="2" t="s">
        <v>1321</v>
      </c>
      <c r="C535" s="2">
        <v>4974692</v>
      </c>
      <c r="D535" s="3">
        <v>98284390</v>
      </c>
      <c r="E535" s="3" t="s">
        <v>12</v>
      </c>
      <c r="F535" s="3" t="s">
        <v>94</v>
      </c>
      <c r="G535" s="2" t="s">
        <v>246</v>
      </c>
      <c r="H535" s="2" t="s">
        <v>247</v>
      </c>
      <c r="I535" s="2">
        <v>20230409</v>
      </c>
    </row>
    <row r="536" spans="1:9" ht="14.25" customHeight="1" x14ac:dyDescent="0.35">
      <c r="A536" s="2" t="s">
        <v>1322</v>
      </c>
      <c r="B536" s="2" t="s">
        <v>1323</v>
      </c>
      <c r="C536" s="2">
        <v>4974679</v>
      </c>
      <c r="D536" s="3">
        <v>98668934</v>
      </c>
      <c r="E536" s="3" t="s">
        <v>126</v>
      </c>
      <c r="F536" s="3" t="s">
        <v>125</v>
      </c>
      <c r="G536" s="2" t="s">
        <v>571</v>
      </c>
      <c r="H536" s="2" t="s">
        <v>247</v>
      </c>
      <c r="I536" s="2">
        <v>20230509</v>
      </c>
    </row>
    <row r="537" spans="1:9" ht="14.25" customHeight="1" x14ac:dyDescent="0.35">
      <c r="A537" s="2" t="s">
        <v>1324</v>
      </c>
      <c r="B537" s="2" t="s">
        <v>1325</v>
      </c>
      <c r="C537" s="2">
        <v>4802860</v>
      </c>
      <c r="D537" s="3">
        <v>92495476</v>
      </c>
      <c r="E537" s="3" t="s">
        <v>39</v>
      </c>
      <c r="F537" s="3" t="s">
        <v>186</v>
      </c>
      <c r="G537" s="2" t="s">
        <v>571</v>
      </c>
      <c r="H537" s="2" t="s">
        <v>1326</v>
      </c>
      <c r="I537" s="2">
        <v>20230409</v>
      </c>
    </row>
    <row r="538" spans="1:9" ht="14.25" customHeight="1" x14ac:dyDescent="0.35">
      <c r="A538" s="2" t="s">
        <v>1327</v>
      </c>
      <c r="B538" s="2" t="s">
        <v>1328</v>
      </c>
      <c r="C538" s="2">
        <v>4955209</v>
      </c>
      <c r="D538" s="3">
        <v>98266040</v>
      </c>
      <c r="E538" s="3" t="s">
        <v>21</v>
      </c>
      <c r="F538" s="3" t="s">
        <v>20</v>
      </c>
      <c r="G538" s="2" t="s">
        <v>246</v>
      </c>
      <c r="H538" s="2" t="s">
        <v>267</v>
      </c>
      <c r="I538" s="2">
        <v>20230409</v>
      </c>
    </row>
    <row r="539" spans="1:9" ht="14.25" customHeight="1" x14ac:dyDescent="0.35">
      <c r="A539" s="2" t="s">
        <v>1329</v>
      </c>
      <c r="B539" s="2" t="s">
        <v>1330</v>
      </c>
      <c r="C539" s="2">
        <v>4974692</v>
      </c>
      <c r="D539" s="3">
        <v>98284390</v>
      </c>
      <c r="E539" s="3" t="s">
        <v>12</v>
      </c>
      <c r="F539" s="3" t="s">
        <v>94</v>
      </c>
      <c r="G539" s="2" t="s">
        <v>246</v>
      </c>
      <c r="H539" s="2" t="s">
        <v>253</v>
      </c>
      <c r="I539" s="2">
        <v>20230409</v>
      </c>
    </row>
    <row r="540" spans="1:9" ht="14.25" customHeight="1" x14ac:dyDescent="0.35">
      <c r="A540" s="2" t="s">
        <v>1331</v>
      </c>
      <c r="B540" s="2" t="s">
        <v>1332</v>
      </c>
      <c r="C540" s="2">
        <v>4974692</v>
      </c>
      <c r="D540" s="3">
        <v>98284390</v>
      </c>
      <c r="E540" s="3" t="s">
        <v>12</v>
      </c>
      <c r="F540" s="3" t="s">
        <v>94</v>
      </c>
      <c r="G540" s="2" t="s">
        <v>246</v>
      </c>
      <c r="H540" s="2" t="s">
        <v>247</v>
      </c>
      <c r="I540" s="2">
        <v>20230309</v>
      </c>
    </row>
    <row r="541" spans="1:9" ht="14.25" customHeight="1" x14ac:dyDescent="0.35">
      <c r="A541" s="2" t="s">
        <v>1333</v>
      </c>
      <c r="B541" s="2" t="s">
        <v>1334</v>
      </c>
      <c r="C541" s="2">
        <v>4848672</v>
      </c>
      <c r="D541" s="3">
        <v>92623663</v>
      </c>
      <c r="E541" s="3" t="s">
        <v>36</v>
      </c>
      <c r="F541" s="3" t="s">
        <v>35</v>
      </c>
      <c r="G541" s="2" t="s">
        <v>246</v>
      </c>
      <c r="H541" s="2" t="s">
        <v>267</v>
      </c>
      <c r="I541" s="2">
        <v>20230509</v>
      </c>
    </row>
    <row r="542" spans="1:9" ht="14.25" customHeight="1" x14ac:dyDescent="0.35">
      <c r="A542" s="2" t="s">
        <v>1335</v>
      </c>
      <c r="B542" s="2" t="s">
        <v>1336</v>
      </c>
      <c r="C542" s="2">
        <v>4974679</v>
      </c>
      <c r="D542" s="3">
        <v>98668934</v>
      </c>
      <c r="E542" s="3" t="s">
        <v>126</v>
      </c>
      <c r="F542" s="3" t="s">
        <v>125</v>
      </c>
      <c r="G542" s="2" t="s">
        <v>571</v>
      </c>
      <c r="H542" s="2" t="s">
        <v>267</v>
      </c>
      <c r="I542" s="2">
        <v>20230509</v>
      </c>
    </row>
    <row r="543" spans="1:9" ht="14.25" customHeight="1" x14ac:dyDescent="0.35">
      <c r="A543" s="2" t="s">
        <v>1337</v>
      </c>
      <c r="B543" s="2" t="s">
        <v>1338</v>
      </c>
      <c r="C543" s="2">
        <v>4974679</v>
      </c>
      <c r="D543" s="3">
        <v>98668934</v>
      </c>
      <c r="E543" s="3" t="s">
        <v>126</v>
      </c>
      <c r="F543" s="3" t="s">
        <v>125</v>
      </c>
      <c r="G543" s="2" t="s">
        <v>246</v>
      </c>
      <c r="H543" s="2" t="s">
        <v>247</v>
      </c>
      <c r="I543" s="2">
        <v>20230509</v>
      </c>
    </row>
    <row r="544" spans="1:9" ht="14.25" customHeight="1" x14ac:dyDescent="0.35">
      <c r="A544" s="2" t="s">
        <v>1339</v>
      </c>
      <c r="B544" s="2" t="s">
        <v>1340</v>
      </c>
      <c r="C544" s="2">
        <v>4955209</v>
      </c>
      <c r="D544" s="3">
        <v>98266040</v>
      </c>
      <c r="E544" s="3" t="s">
        <v>21</v>
      </c>
      <c r="F544" s="3" t="s">
        <v>20</v>
      </c>
      <c r="G544" s="2" t="s">
        <v>246</v>
      </c>
      <c r="H544" s="2" t="s">
        <v>247</v>
      </c>
      <c r="I544" s="2">
        <v>20230409</v>
      </c>
    </row>
    <row r="545" spans="1:9" ht="14.25" customHeight="1" x14ac:dyDescent="0.35">
      <c r="A545" s="2" t="s">
        <v>1341</v>
      </c>
      <c r="B545" s="2" t="s">
        <v>1342</v>
      </c>
      <c r="C545" s="2">
        <v>4974695</v>
      </c>
      <c r="D545" s="3">
        <v>98830209</v>
      </c>
      <c r="E545" s="3" t="s">
        <v>12</v>
      </c>
      <c r="F545" s="3" t="s">
        <v>97</v>
      </c>
      <c r="G545" s="2" t="s">
        <v>246</v>
      </c>
      <c r="H545" s="2" t="s">
        <v>253</v>
      </c>
      <c r="I545" s="2">
        <v>20230209</v>
      </c>
    </row>
    <row r="546" spans="1:9" ht="14.25" customHeight="1" x14ac:dyDescent="0.35">
      <c r="A546" s="2" t="s">
        <v>1343</v>
      </c>
      <c r="B546" s="2" t="s">
        <v>1344</v>
      </c>
      <c r="C546" s="2">
        <v>4974692</v>
      </c>
      <c r="D546" s="3">
        <v>98284390</v>
      </c>
      <c r="E546" s="3" t="s">
        <v>12</v>
      </c>
      <c r="F546" s="3" t="s">
        <v>94</v>
      </c>
      <c r="G546" s="2" t="s">
        <v>246</v>
      </c>
      <c r="H546" s="2" t="s">
        <v>267</v>
      </c>
      <c r="I546" s="2">
        <v>20230409</v>
      </c>
    </row>
    <row r="547" spans="1:9" ht="14.25" customHeight="1" x14ac:dyDescent="0.35">
      <c r="A547" s="2" t="s">
        <v>1345</v>
      </c>
      <c r="B547" s="2" t="s">
        <v>1346</v>
      </c>
      <c r="C547" s="2">
        <v>4974692</v>
      </c>
      <c r="D547" s="3">
        <v>98284390</v>
      </c>
      <c r="E547" s="3" t="s">
        <v>12</v>
      </c>
      <c r="F547" s="3" t="s">
        <v>94</v>
      </c>
      <c r="G547" s="2" t="s">
        <v>246</v>
      </c>
      <c r="H547" s="2" t="s">
        <v>258</v>
      </c>
      <c r="I547" s="2">
        <v>20230409</v>
      </c>
    </row>
    <row r="548" spans="1:9" ht="14.25" customHeight="1" x14ac:dyDescent="0.35">
      <c r="A548" s="2" t="s">
        <v>1347</v>
      </c>
      <c r="B548" s="2" t="s">
        <v>1348</v>
      </c>
      <c r="C548" s="2">
        <v>4849033</v>
      </c>
      <c r="D548" s="3">
        <v>92294266</v>
      </c>
      <c r="E548" s="3" t="s">
        <v>115</v>
      </c>
      <c r="F548" s="3" t="s">
        <v>114</v>
      </c>
      <c r="G548" s="2" t="s">
        <v>246</v>
      </c>
      <c r="H548" s="2" t="s">
        <v>258</v>
      </c>
      <c r="I548" s="2">
        <v>20230309</v>
      </c>
    </row>
    <row r="549" spans="1:9" ht="14.25" customHeight="1" x14ac:dyDescent="0.35">
      <c r="A549" s="2" t="s">
        <v>1349</v>
      </c>
      <c r="B549" s="2" t="s">
        <v>1350</v>
      </c>
      <c r="C549" s="2">
        <v>4234950</v>
      </c>
      <c r="D549" s="3">
        <v>92838542</v>
      </c>
      <c r="E549" s="3" t="s">
        <v>39</v>
      </c>
      <c r="F549" s="3" t="s">
        <v>153</v>
      </c>
      <c r="G549" s="2" t="s">
        <v>246</v>
      </c>
      <c r="H549" s="2" t="s">
        <v>253</v>
      </c>
      <c r="I549" s="2">
        <v>20230309</v>
      </c>
    </row>
    <row r="550" spans="1:9" ht="14.25" customHeight="1" x14ac:dyDescent="0.35">
      <c r="A550" s="2" t="s">
        <v>1351</v>
      </c>
      <c r="B550" s="2" t="s">
        <v>1352</v>
      </c>
      <c r="C550" s="2">
        <v>4955224</v>
      </c>
      <c r="D550" s="3">
        <v>98459869</v>
      </c>
      <c r="E550" s="3" t="s">
        <v>39</v>
      </c>
      <c r="F550" s="3" t="s">
        <v>38</v>
      </c>
      <c r="G550" s="2" t="s">
        <v>246</v>
      </c>
      <c r="H550" s="2" t="s">
        <v>258</v>
      </c>
      <c r="I550" s="2">
        <v>20230309</v>
      </c>
    </row>
    <row r="551" spans="1:9" ht="14.25" customHeight="1" x14ac:dyDescent="0.35">
      <c r="A551" s="2" t="s">
        <v>1353</v>
      </c>
      <c r="B551" s="2" t="s">
        <v>1354</v>
      </c>
      <c r="C551" s="2">
        <v>4234950</v>
      </c>
      <c r="D551" s="3">
        <v>92838542</v>
      </c>
      <c r="E551" s="3" t="s">
        <v>39</v>
      </c>
      <c r="F551" s="3" t="s">
        <v>153</v>
      </c>
      <c r="G551" s="2" t="s">
        <v>246</v>
      </c>
      <c r="H551" s="2" t="s">
        <v>253</v>
      </c>
      <c r="I551" s="2">
        <v>20230309</v>
      </c>
    </row>
    <row r="552" spans="1:9" ht="14.25" customHeight="1" x14ac:dyDescent="0.35">
      <c r="A552" s="2" t="s">
        <v>1355</v>
      </c>
      <c r="B552" s="2" t="s">
        <v>1356</v>
      </c>
      <c r="C552" s="2">
        <v>4974676</v>
      </c>
      <c r="D552" s="3">
        <v>20926456</v>
      </c>
      <c r="E552" s="3" t="s">
        <v>39</v>
      </c>
      <c r="F552" s="3" t="s">
        <v>128</v>
      </c>
      <c r="G552" s="2" t="s">
        <v>246</v>
      </c>
      <c r="H552" s="2" t="s">
        <v>253</v>
      </c>
      <c r="I552" s="2">
        <v>20230309</v>
      </c>
    </row>
    <row r="553" spans="1:9" ht="14.25" customHeight="1" x14ac:dyDescent="0.35">
      <c r="A553" s="2" t="s">
        <v>1357</v>
      </c>
      <c r="B553" s="2" t="s">
        <v>1358</v>
      </c>
      <c r="C553" s="2">
        <v>4234950</v>
      </c>
      <c r="D553" s="3">
        <v>92838542</v>
      </c>
      <c r="E553" s="3" t="s">
        <v>39</v>
      </c>
      <c r="F553" s="3" t="s">
        <v>153</v>
      </c>
      <c r="G553" s="2" t="s">
        <v>246</v>
      </c>
      <c r="H553" s="2" t="s">
        <v>258</v>
      </c>
      <c r="I553" s="2">
        <v>20230309</v>
      </c>
    </row>
    <row r="554" spans="1:9" ht="14.25" customHeight="1" x14ac:dyDescent="0.35">
      <c r="A554" s="2" t="s">
        <v>1359</v>
      </c>
      <c r="B554" s="2" t="s">
        <v>1360</v>
      </c>
      <c r="C554" s="2">
        <v>4849033</v>
      </c>
      <c r="D554" s="3">
        <v>92294266</v>
      </c>
      <c r="E554" s="3" t="s">
        <v>115</v>
      </c>
      <c r="F554" s="3" t="s">
        <v>114</v>
      </c>
      <c r="G554" s="2" t="s">
        <v>246</v>
      </c>
      <c r="H554" s="2" t="s">
        <v>409</v>
      </c>
      <c r="I554" s="2">
        <v>20230309</v>
      </c>
    </row>
    <row r="555" spans="1:9" ht="14.25" customHeight="1" x14ac:dyDescent="0.35">
      <c r="A555" s="2" t="s">
        <v>1361</v>
      </c>
      <c r="B555" s="2" t="s">
        <v>1362</v>
      </c>
      <c r="C555" s="2">
        <v>4837969</v>
      </c>
      <c r="D555" s="3">
        <v>98427626</v>
      </c>
      <c r="E555" s="3" t="s">
        <v>19</v>
      </c>
      <c r="F555" s="3" t="s">
        <v>18</v>
      </c>
      <c r="G555" s="2" t="s">
        <v>246</v>
      </c>
      <c r="H555" s="2" t="s">
        <v>247</v>
      </c>
      <c r="I555" s="2">
        <v>20230309</v>
      </c>
    </row>
    <row r="556" spans="1:9" ht="14.25" customHeight="1" x14ac:dyDescent="0.35">
      <c r="A556" s="2" t="s">
        <v>1363</v>
      </c>
      <c r="B556" s="2" t="s">
        <v>1364</v>
      </c>
      <c r="C556" s="2">
        <v>4837969</v>
      </c>
      <c r="D556" s="3">
        <v>98427626</v>
      </c>
      <c r="E556" s="3" t="s">
        <v>19</v>
      </c>
      <c r="F556" s="3" t="s">
        <v>18</v>
      </c>
      <c r="G556" s="2" t="s">
        <v>246</v>
      </c>
      <c r="H556" s="2" t="s">
        <v>258</v>
      </c>
      <c r="I556" s="2">
        <v>20230209</v>
      </c>
    </row>
    <row r="557" spans="1:9" ht="14.25" customHeight="1" x14ac:dyDescent="0.35">
      <c r="A557" s="2" t="s">
        <v>1365</v>
      </c>
      <c r="B557" s="2" t="s">
        <v>1366</v>
      </c>
      <c r="C557" s="2">
        <v>4234950</v>
      </c>
      <c r="D557" s="3">
        <v>92838542</v>
      </c>
      <c r="E557" s="3" t="s">
        <v>39</v>
      </c>
      <c r="F557" s="3" t="s">
        <v>153</v>
      </c>
      <c r="G557" s="2" t="s">
        <v>246</v>
      </c>
      <c r="H557" s="2" t="s">
        <v>258</v>
      </c>
      <c r="I557" s="2">
        <v>20230309</v>
      </c>
    </row>
    <row r="558" spans="1:9" ht="14.25" customHeight="1" x14ac:dyDescent="0.35">
      <c r="A558" s="2" t="s">
        <v>1367</v>
      </c>
      <c r="B558" s="2" t="s">
        <v>1368</v>
      </c>
      <c r="C558" s="2">
        <v>4849032</v>
      </c>
      <c r="D558" s="3">
        <v>20368922</v>
      </c>
      <c r="E558" s="3" t="s">
        <v>175</v>
      </c>
      <c r="F558" s="3" t="s">
        <v>174</v>
      </c>
      <c r="G558" s="2" t="s">
        <v>246</v>
      </c>
      <c r="H558" s="2" t="s">
        <v>253</v>
      </c>
      <c r="I558" s="2">
        <v>20230309</v>
      </c>
    </row>
    <row r="559" spans="1:9" ht="14.25" customHeight="1" x14ac:dyDescent="0.35">
      <c r="A559" s="2" t="s">
        <v>1369</v>
      </c>
      <c r="B559" s="2" t="s">
        <v>1370</v>
      </c>
      <c r="C559" s="2">
        <v>4837969</v>
      </c>
      <c r="D559" s="3">
        <v>98427626</v>
      </c>
      <c r="E559" s="3" t="s">
        <v>19</v>
      </c>
      <c r="F559" s="3" t="s">
        <v>18</v>
      </c>
      <c r="G559" s="2" t="s">
        <v>246</v>
      </c>
      <c r="H559" s="2" t="s">
        <v>253</v>
      </c>
      <c r="I559" s="2">
        <v>20230309</v>
      </c>
    </row>
    <row r="560" spans="1:9" ht="14.25" customHeight="1" x14ac:dyDescent="0.35">
      <c r="A560" s="2" t="s">
        <v>1371</v>
      </c>
      <c r="B560" s="2" t="s">
        <v>1372</v>
      </c>
      <c r="C560" s="2">
        <v>4849022</v>
      </c>
      <c r="D560" s="3">
        <v>97706452</v>
      </c>
      <c r="E560" s="3" t="s">
        <v>34</v>
      </c>
      <c r="F560" s="3" t="s">
        <v>37</v>
      </c>
      <c r="G560" s="2" t="s">
        <v>246</v>
      </c>
      <c r="H560" s="2" t="s">
        <v>253</v>
      </c>
      <c r="I560" s="2">
        <v>20230309</v>
      </c>
    </row>
    <row r="561" spans="1:9" ht="14.25" customHeight="1" x14ac:dyDescent="0.35">
      <c r="A561" s="2" t="s">
        <v>1373</v>
      </c>
      <c r="B561" s="2" t="s">
        <v>1374</v>
      </c>
      <c r="C561" s="2">
        <v>4974692</v>
      </c>
      <c r="D561" s="3">
        <v>98284390</v>
      </c>
      <c r="E561" s="3" t="s">
        <v>12</v>
      </c>
      <c r="F561" s="3" t="s">
        <v>94</v>
      </c>
      <c r="G561" s="2" t="s">
        <v>246</v>
      </c>
      <c r="H561" s="2" t="s">
        <v>258</v>
      </c>
      <c r="I561" s="2">
        <v>20230309</v>
      </c>
    </row>
    <row r="562" spans="1:9" ht="14.25" customHeight="1" x14ac:dyDescent="0.35">
      <c r="A562" s="2" t="s">
        <v>1375</v>
      </c>
      <c r="B562" s="2" t="s">
        <v>1376</v>
      </c>
      <c r="C562" s="2">
        <v>4234950</v>
      </c>
      <c r="D562" s="3">
        <v>92838542</v>
      </c>
      <c r="E562" s="3" t="s">
        <v>39</v>
      </c>
      <c r="F562" s="3" t="s">
        <v>153</v>
      </c>
      <c r="G562" s="2" t="s">
        <v>246</v>
      </c>
      <c r="H562" s="2" t="s">
        <v>258</v>
      </c>
      <c r="I562" s="2">
        <v>20230309</v>
      </c>
    </row>
    <row r="563" spans="1:9" ht="14.25" customHeight="1" x14ac:dyDescent="0.35">
      <c r="A563" s="2" t="s">
        <v>1377</v>
      </c>
      <c r="B563" s="2" t="s">
        <v>1378</v>
      </c>
      <c r="C563" s="2">
        <v>4955209</v>
      </c>
      <c r="D563" s="3">
        <v>98266040</v>
      </c>
      <c r="E563" s="3" t="s">
        <v>21</v>
      </c>
      <c r="F563" s="3" t="s">
        <v>20</v>
      </c>
      <c r="G563" s="2" t="s">
        <v>1066</v>
      </c>
      <c r="H563" s="2" t="s">
        <v>267</v>
      </c>
      <c r="I563" s="2">
        <v>20230309</v>
      </c>
    </row>
    <row r="564" spans="1:9" ht="14.25" customHeight="1" x14ac:dyDescent="0.35">
      <c r="A564" s="2" t="s">
        <v>1379</v>
      </c>
      <c r="B564" s="2" t="s">
        <v>1380</v>
      </c>
      <c r="C564" s="2">
        <v>4834049</v>
      </c>
      <c r="D564" s="3">
        <v>98247068</v>
      </c>
      <c r="E564" s="3" t="s">
        <v>39</v>
      </c>
      <c r="F564" s="3" t="s">
        <v>203</v>
      </c>
      <c r="G564" s="2" t="s">
        <v>246</v>
      </c>
      <c r="H564" s="2" t="s">
        <v>592</v>
      </c>
      <c r="I564" s="2">
        <v>20230309</v>
      </c>
    </row>
    <row r="565" spans="1:9" ht="14.25" customHeight="1" x14ac:dyDescent="0.35">
      <c r="A565" s="2" t="s">
        <v>1381</v>
      </c>
      <c r="B565" s="2" t="s">
        <v>1382</v>
      </c>
      <c r="C565" s="2">
        <v>4834900</v>
      </c>
      <c r="D565" s="3">
        <v>20352634</v>
      </c>
      <c r="E565" s="3" t="s">
        <v>39</v>
      </c>
      <c r="F565" s="3" t="s">
        <v>210</v>
      </c>
      <c r="G565" s="2" t="s">
        <v>246</v>
      </c>
      <c r="H565" s="2" t="s">
        <v>258</v>
      </c>
      <c r="I565" s="2">
        <v>20230309</v>
      </c>
    </row>
    <row r="566" spans="1:9" ht="14.25" customHeight="1" x14ac:dyDescent="0.35">
      <c r="A566" s="2" t="s">
        <v>1383</v>
      </c>
      <c r="B566" s="2" t="s">
        <v>1384</v>
      </c>
      <c r="C566" s="2">
        <v>4836722</v>
      </c>
      <c r="D566" s="3">
        <v>20023742</v>
      </c>
      <c r="E566" s="3" t="s">
        <v>171</v>
      </c>
      <c r="F566" s="3" t="s">
        <v>170</v>
      </c>
      <c r="G566" s="2" t="s">
        <v>246</v>
      </c>
      <c r="H566" s="2" t="s">
        <v>267</v>
      </c>
      <c r="I566" s="2">
        <v>20230409</v>
      </c>
    </row>
    <row r="567" spans="1:9" ht="14.25" customHeight="1" x14ac:dyDescent="0.35">
      <c r="A567" s="2" t="s">
        <v>1385</v>
      </c>
      <c r="B567" s="2" t="s">
        <v>1386</v>
      </c>
      <c r="C567" s="2">
        <v>4974692</v>
      </c>
      <c r="D567" s="3">
        <v>98284390</v>
      </c>
      <c r="E567" s="3" t="s">
        <v>12</v>
      </c>
      <c r="F567" s="3" t="s">
        <v>94</v>
      </c>
      <c r="G567" s="2" t="s">
        <v>246</v>
      </c>
      <c r="H567" s="2" t="s">
        <v>258</v>
      </c>
      <c r="I567" s="2">
        <v>20230309</v>
      </c>
    </row>
    <row r="568" spans="1:9" ht="14.25" customHeight="1" x14ac:dyDescent="0.35">
      <c r="A568" s="2" t="s">
        <v>1387</v>
      </c>
      <c r="B568" s="2" t="s">
        <v>1388</v>
      </c>
      <c r="C568" s="2">
        <v>4836722</v>
      </c>
      <c r="D568" s="3">
        <v>20023742</v>
      </c>
      <c r="E568" s="3" t="s">
        <v>171</v>
      </c>
      <c r="F568" s="3" t="s">
        <v>170</v>
      </c>
      <c r="G568" s="2" t="s">
        <v>246</v>
      </c>
      <c r="H568" s="2" t="s">
        <v>278</v>
      </c>
      <c r="I568" s="2">
        <v>20230309</v>
      </c>
    </row>
    <row r="569" spans="1:9" ht="14.25" customHeight="1" x14ac:dyDescent="0.35">
      <c r="A569" s="2" t="s">
        <v>1389</v>
      </c>
      <c r="B569" s="2" t="s">
        <v>1390</v>
      </c>
      <c r="C569" s="2">
        <v>4974676</v>
      </c>
      <c r="D569" s="3">
        <v>20926456</v>
      </c>
      <c r="E569" s="3" t="s">
        <v>39</v>
      </c>
      <c r="F569" s="3" t="s">
        <v>128</v>
      </c>
      <c r="G569" s="2" t="s">
        <v>246</v>
      </c>
      <c r="H569" s="2" t="s">
        <v>253</v>
      </c>
      <c r="I569" s="2">
        <v>20230309</v>
      </c>
    </row>
    <row r="570" spans="1:9" ht="14.25" customHeight="1" x14ac:dyDescent="0.35">
      <c r="A570" s="2" t="s">
        <v>1391</v>
      </c>
      <c r="B570" s="2" t="s">
        <v>1392</v>
      </c>
      <c r="C570" s="2">
        <v>4836722</v>
      </c>
      <c r="D570" s="3">
        <v>20023742</v>
      </c>
      <c r="E570" s="3" t="s">
        <v>171</v>
      </c>
      <c r="F570" s="3" t="s">
        <v>170</v>
      </c>
      <c r="G570" s="2" t="s">
        <v>246</v>
      </c>
      <c r="H570" s="2" t="s">
        <v>278</v>
      </c>
      <c r="I570" s="2">
        <v>20230309</v>
      </c>
    </row>
    <row r="571" spans="1:9" ht="14.25" customHeight="1" x14ac:dyDescent="0.35">
      <c r="A571" s="2" t="s">
        <v>1393</v>
      </c>
      <c r="B571" s="2" t="s">
        <v>1394</v>
      </c>
      <c r="C571" s="2">
        <v>4836722</v>
      </c>
      <c r="D571" s="3">
        <v>20023742</v>
      </c>
      <c r="E571" s="3" t="s">
        <v>171</v>
      </c>
      <c r="F571" s="3" t="s">
        <v>170</v>
      </c>
      <c r="G571" s="2" t="s">
        <v>246</v>
      </c>
      <c r="H571" s="2" t="s">
        <v>278</v>
      </c>
      <c r="I571" s="2">
        <v>20230309</v>
      </c>
    </row>
    <row r="572" spans="1:9" ht="14.25" customHeight="1" x14ac:dyDescent="0.35">
      <c r="A572" s="2" t="s">
        <v>1395</v>
      </c>
      <c r="B572" s="2" t="s">
        <v>1396</v>
      </c>
      <c r="C572" s="2">
        <v>4840276</v>
      </c>
      <c r="D572" s="3">
        <v>92294264</v>
      </c>
      <c r="E572" s="3" t="s">
        <v>45</v>
      </c>
      <c r="F572" s="3" t="s">
        <v>44</v>
      </c>
      <c r="G572" s="2" t="s">
        <v>246</v>
      </c>
      <c r="H572" s="2" t="s">
        <v>258</v>
      </c>
      <c r="I572" s="2">
        <v>20230309</v>
      </c>
    </row>
    <row r="573" spans="1:9" ht="14.25" customHeight="1" x14ac:dyDescent="0.35">
      <c r="A573" s="2" t="s">
        <v>1397</v>
      </c>
      <c r="B573" s="2" t="s">
        <v>1398</v>
      </c>
      <c r="C573" s="2">
        <v>4234959</v>
      </c>
      <c r="D573" s="3">
        <v>92553657</v>
      </c>
      <c r="E573" s="3" t="s">
        <v>39</v>
      </c>
      <c r="F573" s="3" t="s">
        <v>154</v>
      </c>
      <c r="G573" s="2" t="s">
        <v>246</v>
      </c>
      <c r="H573" s="2" t="s">
        <v>258</v>
      </c>
      <c r="I573" s="2">
        <v>20230309</v>
      </c>
    </row>
    <row r="574" spans="1:9" ht="14.25" customHeight="1" x14ac:dyDescent="0.35">
      <c r="A574" s="2" t="s">
        <v>1399</v>
      </c>
      <c r="B574" s="2" t="s">
        <v>1400</v>
      </c>
      <c r="C574" s="2">
        <v>4974528</v>
      </c>
      <c r="D574" s="3">
        <v>98683676</v>
      </c>
      <c r="E574" s="3" t="s">
        <v>53</v>
      </c>
      <c r="F574" s="3" t="s">
        <v>85</v>
      </c>
      <c r="G574" s="2" t="s">
        <v>246</v>
      </c>
      <c r="H574" s="2" t="s">
        <v>253</v>
      </c>
      <c r="I574" s="2">
        <v>20230309</v>
      </c>
    </row>
    <row r="575" spans="1:9" ht="14.25" customHeight="1" x14ac:dyDescent="0.35">
      <c r="A575" s="2" t="s">
        <v>1401</v>
      </c>
      <c r="B575" s="2" t="s">
        <v>1402</v>
      </c>
      <c r="C575" s="2">
        <v>4955209</v>
      </c>
      <c r="D575" s="3">
        <v>98266040</v>
      </c>
      <c r="E575" s="3" t="s">
        <v>21</v>
      </c>
      <c r="F575" s="3" t="s">
        <v>20</v>
      </c>
      <c r="G575" s="2" t="s">
        <v>246</v>
      </c>
      <c r="H575" s="2" t="s">
        <v>253</v>
      </c>
      <c r="I575" s="2">
        <v>20230309</v>
      </c>
    </row>
    <row r="576" spans="1:9" ht="14.25" customHeight="1" x14ac:dyDescent="0.35">
      <c r="A576" s="2" t="s">
        <v>1403</v>
      </c>
      <c r="B576" s="2" t="s">
        <v>1404</v>
      </c>
      <c r="C576" s="2">
        <v>4802860</v>
      </c>
      <c r="D576" s="3">
        <v>92495476</v>
      </c>
      <c r="E576" s="3" t="s">
        <v>39</v>
      </c>
      <c r="F576" s="3" t="s">
        <v>186</v>
      </c>
      <c r="G576" s="2" t="s">
        <v>246</v>
      </c>
      <c r="H576" s="2" t="s">
        <v>267</v>
      </c>
      <c r="I576" s="2">
        <v>20230509</v>
      </c>
    </row>
    <row r="577" spans="1:9" ht="14.25" customHeight="1" x14ac:dyDescent="0.35">
      <c r="A577" s="2" t="s">
        <v>1405</v>
      </c>
      <c r="B577" s="2" t="s">
        <v>1406</v>
      </c>
      <c r="C577" s="2">
        <v>4849032</v>
      </c>
      <c r="D577" s="3">
        <v>20368922</v>
      </c>
      <c r="E577" s="3" t="s">
        <v>175</v>
      </c>
      <c r="F577" s="3" t="s">
        <v>174</v>
      </c>
      <c r="G577" s="2" t="s">
        <v>246</v>
      </c>
      <c r="H577" s="2" t="s">
        <v>247</v>
      </c>
      <c r="I577" s="2">
        <v>20230309</v>
      </c>
    </row>
    <row r="578" spans="1:9" ht="14.25" customHeight="1" x14ac:dyDescent="0.35">
      <c r="A578" s="2" t="s">
        <v>1407</v>
      </c>
      <c r="B578" s="2" t="s">
        <v>1408</v>
      </c>
      <c r="C578" s="2">
        <v>4836800</v>
      </c>
      <c r="D578" s="3">
        <v>92982390</v>
      </c>
      <c r="E578" s="3" t="s">
        <v>48</v>
      </c>
      <c r="F578" s="3" t="s">
        <v>47</v>
      </c>
      <c r="G578" s="2" t="s">
        <v>246</v>
      </c>
      <c r="H578" s="2" t="s">
        <v>267</v>
      </c>
      <c r="I578" s="2">
        <v>20230209</v>
      </c>
    </row>
    <row r="579" spans="1:9" ht="14.25" customHeight="1" x14ac:dyDescent="0.35">
      <c r="A579" s="2" t="s">
        <v>1409</v>
      </c>
      <c r="B579" s="2" t="s">
        <v>1410</v>
      </c>
      <c r="C579" s="2">
        <v>4849903</v>
      </c>
      <c r="D579" s="3">
        <v>98242293</v>
      </c>
      <c r="E579" s="3" t="s">
        <v>102</v>
      </c>
      <c r="F579" s="3" t="s">
        <v>101</v>
      </c>
      <c r="G579" s="2" t="s">
        <v>571</v>
      </c>
      <c r="H579" s="2" t="s">
        <v>247</v>
      </c>
      <c r="I579" s="2">
        <v>20230409</v>
      </c>
    </row>
    <row r="580" spans="1:9" ht="14.25" customHeight="1" x14ac:dyDescent="0.35">
      <c r="A580" s="2" t="s">
        <v>1411</v>
      </c>
      <c r="B580" s="2" t="s">
        <v>1412</v>
      </c>
      <c r="C580" s="2">
        <v>4974552</v>
      </c>
      <c r="D580" s="3">
        <v>92495422</v>
      </c>
      <c r="E580" s="3" t="s">
        <v>39</v>
      </c>
      <c r="F580" s="3" t="s">
        <v>67</v>
      </c>
      <c r="G580" s="2" t="s">
        <v>246</v>
      </c>
      <c r="H580" s="2" t="s">
        <v>247</v>
      </c>
      <c r="I580" s="2">
        <v>20230409</v>
      </c>
    </row>
    <row r="581" spans="1:9" ht="14.25" customHeight="1" x14ac:dyDescent="0.35">
      <c r="A581" s="2" t="s">
        <v>1413</v>
      </c>
      <c r="B581" s="2" t="s">
        <v>1414</v>
      </c>
      <c r="C581" s="2">
        <v>4955224</v>
      </c>
      <c r="D581" s="3">
        <v>98459869</v>
      </c>
      <c r="E581" s="3" t="s">
        <v>39</v>
      </c>
      <c r="F581" s="3" t="s">
        <v>38</v>
      </c>
      <c r="G581" s="2" t="s">
        <v>246</v>
      </c>
      <c r="H581" s="2" t="s">
        <v>258</v>
      </c>
      <c r="I581" s="2">
        <v>20230309</v>
      </c>
    </row>
    <row r="582" spans="1:9" ht="14.25" customHeight="1" x14ac:dyDescent="0.35">
      <c r="A582" s="2" t="s">
        <v>1415</v>
      </c>
      <c r="B582" s="2" t="s">
        <v>1416</v>
      </c>
      <c r="C582" s="2">
        <v>4955206</v>
      </c>
      <c r="D582" s="3">
        <v>92460786</v>
      </c>
      <c r="E582" s="3" t="s">
        <v>23</v>
      </c>
      <c r="F582" s="3" t="s">
        <v>26</v>
      </c>
      <c r="G582" s="2" t="s">
        <v>246</v>
      </c>
      <c r="H582" s="2" t="s">
        <v>253</v>
      </c>
      <c r="I582" s="2">
        <v>20230209</v>
      </c>
    </row>
    <row r="583" spans="1:9" ht="14.25" customHeight="1" x14ac:dyDescent="0.35">
      <c r="A583" s="2" t="s">
        <v>1417</v>
      </c>
      <c r="B583" s="2" t="s">
        <v>1418</v>
      </c>
      <c r="C583" s="2">
        <v>4955224</v>
      </c>
      <c r="D583" s="3">
        <v>98459869</v>
      </c>
      <c r="E583" s="3" t="s">
        <v>39</v>
      </c>
      <c r="F583" s="3" t="s">
        <v>38</v>
      </c>
      <c r="G583" s="2" t="s">
        <v>246</v>
      </c>
      <c r="H583" s="2" t="s">
        <v>258</v>
      </c>
      <c r="I583" s="2">
        <v>20230309</v>
      </c>
    </row>
    <row r="584" spans="1:9" ht="14.25" customHeight="1" x14ac:dyDescent="0.35">
      <c r="A584" s="2" t="s">
        <v>1419</v>
      </c>
      <c r="B584" s="2" t="s">
        <v>1420</v>
      </c>
      <c r="C584" s="2">
        <v>4974650</v>
      </c>
      <c r="D584" s="3">
        <v>92225552</v>
      </c>
      <c r="E584" s="3" t="s">
        <v>39</v>
      </c>
      <c r="F584" s="3" t="s">
        <v>118</v>
      </c>
      <c r="G584" s="2" t="s">
        <v>246</v>
      </c>
      <c r="H584" s="2" t="s">
        <v>253</v>
      </c>
      <c r="I584" s="2">
        <v>20230309</v>
      </c>
    </row>
    <row r="585" spans="1:9" ht="14.25" customHeight="1" x14ac:dyDescent="0.35">
      <c r="A585" s="2" t="s">
        <v>1421</v>
      </c>
      <c r="B585" s="2" t="s">
        <v>1422</v>
      </c>
      <c r="C585" s="2">
        <v>4974552</v>
      </c>
      <c r="D585" s="3">
        <v>92495422</v>
      </c>
      <c r="E585" s="3" t="s">
        <v>39</v>
      </c>
      <c r="F585" s="3" t="s">
        <v>67</v>
      </c>
      <c r="G585" s="2" t="s">
        <v>246</v>
      </c>
      <c r="H585" s="2" t="s">
        <v>247</v>
      </c>
      <c r="I585" s="2">
        <v>20230409</v>
      </c>
    </row>
    <row r="586" spans="1:9" ht="14.25" customHeight="1" x14ac:dyDescent="0.35">
      <c r="A586" s="2" t="s">
        <v>1423</v>
      </c>
      <c r="B586" s="2" t="s">
        <v>1424</v>
      </c>
      <c r="C586" s="2">
        <v>4862047</v>
      </c>
      <c r="D586" s="3">
        <v>92848959</v>
      </c>
      <c r="E586" s="3" t="s">
        <v>175</v>
      </c>
      <c r="F586" s="3" t="s">
        <v>226</v>
      </c>
      <c r="G586" s="2" t="s">
        <v>571</v>
      </c>
      <c r="H586" s="2" t="s">
        <v>267</v>
      </c>
      <c r="I586" s="2">
        <v>20230409</v>
      </c>
    </row>
    <row r="587" spans="1:9" ht="14.25" customHeight="1" x14ac:dyDescent="0.35">
      <c r="A587" s="2" t="s">
        <v>1425</v>
      </c>
      <c r="B587" s="2" t="s">
        <v>1426</v>
      </c>
      <c r="C587" s="2">
        <v>4862047</v>
      </c>
      <c r="D587" s="3">
        <v>92848959</v>
      </c>
      <c r="E587" s="3" t="s">
        <v>175</v>
      </c>
      <c r="F587" s="3" t="s">
        <v>226</v>
      </c>
      <c r="G587" s="2" t="s">
        <v>571</v>
      </c>
      <c r="H587" s="2" t="s">
        <v>253</v>
      </c>
      <c r="I587" s="2">
        <v>20230409</v>
      </c>
    </row>
    <row r="588" spans="1:9" ht="14.25" customHeight="1" x14ac:dyDescent="0.35">
      <c r="A588" s="2" t="s">
        <v>1427</v>
      </c>
      <c r="B588" s="2" t="s">
        <v>1428</v>
      </c>
      <c r="C588" s="2">
        <v>4862047</v>
      </c>
      <c r="D588" s="3">
        <v>92848959</v>
      </c>
      <c r="E588" s="3" t="s">
        <v>175</v>
      </c>
      <c r="F588" s="3" t="s">
        <v>226</v>
      </c>
      <c r="G588" s="2" t="s">
        <v>571</v>
      </c>
      <c r="H588" s="2" t="s">
        <v>253</v>
      </c>
      <c r="I588" s="2">
        <v>20230409</v>
      </c>
    </row>
    <row r="589" spans="1:9" ht="14.25" customHeight="1" x14ac:dyDescent="0.35">
      <c r="A589" s="2" t="s">
        <v>1429</v>
      </c>
      <c r="B589" s="2" t="s">
        <v>1430</v>
      </c>
      <c r="C589" s="2">
        <v>4836722</v>
      </c>
      <c r="D589" s="3">
        <v>20023742</v>
      </c>
      <c r="E589" s="3" t="s">
        <v>171</v>
      </c>
      <c r="F589" s="3" t="s">
        <v>170</v>
      </c>
      <c r="G589" s="2" t="s">
        <v>246</v>
      </c>
      <c r="H589" s="2" t="s">
        <v>278</v>
      </c>
      <c r="I589" s="2">
        <v>20230309</v>
      </c>
    </row>
    <row r="590" spans="1:9" ht="14.25" customHeight="1" x14ac:dyDescent="0.35">
      <c r="A590" s="2" t="s">
        <v>1431</v>
      </c>
      <c r="B590" s="2" t="s">
        <v>1432</v>
      </c>
      <c r="C590" s="2">
        <v>4848685</v>
      </c>
      <c r="D590" s="3">
        <v>98272920</v>
      </c>
      <c r="E590" s="3" t="s">
        <v>19</v>
      </c>
      <c r="F590" s="3" t="s">
        <v>113</v>
      </c>
      <c r="G590" s="2" t="s">
        <v>246</v>
      </c>
      <c r="H590" s="2" t="s">
        <v>267</v>
      </c>
      <c r="I590" s="2">
        <v>20230309</v>
      </c>
    </row>
    <row r="591" spans="1:9" ht="14.25" customHeight="1" x14ac:dyDescent="0.35">
      <c r="A591" s="2" t="s">
        <v>1433</v>
      </c>
      <c r="B591" s="2" t="s">
        <v>1434</v>
      </c>
      <c r="C591" s="2">
        <v>4955209</v>
      </c>
      <c r="D591" s="3">
        <v>98266040</v>
      </c>
      <c r="E591" s="3" t="s">
        <v>21</v>
      </c>
      <c r="F591" s="3" t="s">
        <v>20</v>
      </c>
      <c r="G591" s="2" t="s">
        <v>246</v>
      </c>
      <c r="H591" s="2" t="s">
        <v>267</v>
      </c>
      <c r="I591" s="2">
        <v>20230309</v>
      </c>
    </row>
    <row r="592" spans="1:9" ht="14.25" customHeight="1" x14ac:dyDescent="0.35">
      <c r="A592" s="2" t="s">
        <v>1435</v>
      </c>
      <c r="B592" s="2" t="s">
        <v>1436</v>
      </c>
      <c r="C592" s="2">
        <v>4974692</v>
      </c>
      <c r="D592" s="3">
        <v>98284390</v>
      </c>
      <c r="E592" s="3" t="s">
        <v>12</v>
      </c>
      <c r="F592" s="3" t="s">
        <v>94</v>
      </c>
      <c r="G592" s="2" t="s">
        <v>246</v>
      </c>
      <c r="H592" s="2" t="s">
        <v>258</v>
      </c>
      <c r="I592" s="2">
        <v>20230209</v>
      </c>
    </row>
    <row r="593" spans="1:9" ht="14.25" customHeight="1" x14ac:dyDescent="0.35">
      <c r="A593" s="2" t="s">
        <v>1437</v>
      </c>
      <c r="B593" s="2" t="s">
        <v>1438</v>
      </c>
      <c r="C593" s="2">
        <v>4849903</v>
      </c>
      <c r="D593" s="3">
        <v>98242293</v>
      </c>
      <c r="E593" s="3" t="s">
        <v>102</v>
      </c>
      <c r="F593" s="3" t="s">
        <v>101</v>
      </c>
      <c r="G593" s="2" t="s">
        <v>571</v>
      </c>
      <c r="H593" s="2" t="s">
        <v>247</v>
      </c>
      <c r="I593" s="2">
        <v>20230409</v>
      </c>
    </row>
    <row r="594" spans="1:9" ht="14.25" customHeight="1" x14ac:dyDescent="0.35">
      <c r="A594" s="2" t="s">
        <v>1439</v>
      </c>
      <c r="B594" s="2" t="s">
        <v>1440</v>
      </c>
      <c r="C594" s="2">
        <v>4234950</v>
      </c>
      <c r="D594" s="3">
        <v>92838542</v>
      </c>
      <c r="E594" s="3" t="s">
        <v>39</v>
      </c>
      <c r="F594" s="3" t="s">
        <v>153</v>
      </c>
      <c r="G594" s="2" t="s">
        <v>246</v>
      </c>
      <c r="H594" s="2" t="s">
        <v>253</v>
      </c>
      <c r="I594" s="2">
        <v>20230309</v>
      </c>
    </row>
    <row r="595" spans="1:9" ht="14.25" customHeight="1" x14ac:dyDescent="0.35">
      <c r="A595" s="2" t="s">
        <v>1441</v>
      </c>
      <c r="B595" s="2" t="s">
        <v>1442</v>
      </c>
      <c r="C595" s="2">
        <v>4974692</v>
      </c>
      <c r="D595" s="3">
        <v>98284390</v>
      </c>
      <c r="E595" s="3" t="s">
        <v>12</v>
      </c>
      <c r="F595" s="3" t="s">
        <v>94</v>
      </c>
      <c r="G595" s="2" t="s">
        <v>246</v>
      </c>
      <c r="H595" s="2" t="s">
        <v>253</v>
      </c>
      <c r="I595" s="2">
        <v>20230309</v>
      </c>
    </row>
    <row r="596" spans="1:9" ht="14.25" customHeight="1" x14ac:dyDescent="0.35">
      <c r="A596" s="2" t="s">
        <v>1443</v>
      </c>
      <c r="B596" s="2" t="s">
        <v>1444</v>
      </c>
      <c r="C596" s="2">
        <v>4955224</v>
      </c>
      <c r="D596" s="3">
        <v>98459869</v>
      </c>
      <c r="E596" s="3" t="s">
        <v>39</v>
      </c>
      <c r="F596" s="3" t="s">
        <v>38</v>
      </c>
      <c r="G596" s="2" t="s">
        <v>246</v>
      </c>
      <c r="H596" s="2" t="s">
        <v>267</v>
      </c>
      <c r="I596" s="2">
        <v>20230309</v>
      </c>
    </row>
    <row r="597" spans="1:9" ht="14.25" customHeight="1" x14ac:dyDescent="0.35">
      <c r="A597" s="2" t="s">
        <v>1445</v>
      </c>
      <c r="B597" s="2" t="s">
        <v>1446</v>
      </c>
      <c r="C597" s="2">
        <v>4974679</v>
      </c>
      <c r="D597" s="3">
        <v>98668934</v>
      </c>
      <c r="E597" s="3" t="s">
        <v>126</v>
      </c>
      <c r="F597" s="3" t="s">
        <v>125</v>
      </c>
      <c r="G597" s="2" t="s">
        <v>571</v>
      </c>
      <c r="H597" s="2" t="s">
        <v>253</v>
      </c>
      <c r="I597" s="2">
        <v>20230409</v>
      </c>
    </row>
    <row r="598" spans="1:9" ht="14.25" customHeight="1" x14ac:dyDescent="0.35">
      <c r="A598" s="2" t="s">
        <v>1447</v>
      </c>
      <c r="B598" s="2" t="s">
        <v>1448</v>
      </c>
      <c r="C598" s="2">
        <v>4974692</v>
      </c>
      <c r="D598" s="3">
        <v>98284390</v>
      </c>
      <c r="E598" s="3" t="s">
        <v>12</v>
      </c>
      <c r="F598" s="3" t="s">
        <v>94</v>
      </c>
      <c r="G598" s="2" t="s">
        <v>1066</v>
      </c>
      <c r="H598" s="2" t="s">
        <v>247</v>
      </c>
      <c r="I598" s="2">
        <v>20230309</v>
      </c>
    </row>
    <row r="599" spans="1:9" ht="14.25" customHeight="1" x14ac:dyDescent="0.35">
      <c r="A599" s="2" t="s">
        <v>1449</v>
      </c>
      <c r="B599" s="2" t="s">
        <v>1450</v>
      </c>
      <c r="C599" s="2">
        <v>4849033</v>
      </c>
      <c r="D599" s="3">
        <v>92294266</v>
      </c>
      <c r="E599" s="3" t="s">
        <v>115</v>
      </c>
      <c r="F599" s="3" t="s">
        <v>114</v>
      </c>
      <c r="G599" s="2" t="s">
        <v>246</v>
      </c>
      <c r="H599" s="2" t="s">
        <v>253</v>
      </c>
      <c r="I599" s="2">
        <v>20230209</v>
      </c>
    </row>
    <row r="600" spans="1:9" ht="14.25" customHeight="1" x14ac:dyDescent="0.35">
      <c r="A600" s="2" t="s">
        <v>1451</v>
      </c>
      <c r="B600" s="2" t="s">
        <v>1452</v>
      </c>
      <c r="C600" s="2">
        <v>4849033</v>
      </c>
      <c r="D600" s="3">
        <v>92294266</v>
      </c>
      <c r="E600" s="3" t="s">
        <v>115</v>
      </c>
      <c r="F600" s="3" t="s">
        <v>114</v>
      </c>
      <c r="G600" s="2" t="s">
        <v>246</v>
      </c>
      <c r="H600" s="2" t="s">
        <v>253</v>
      </c>
      <c r="I600" s="2">
        <v>20230309</v>
      </c>
    </row>
    <row r="601" spans="1:9" ht="14.25" customHeight="1" x14ac:dyDescent="0.35">
      <c r="A601" s="2" t="s">
        <v>1453</v>
      </c>
      <c r="B601" s="2" t="s">
        <v>1454</v>
      </c>
      <c r="C601" s="2">
        <v>4849956</v>
      </c>
      <c r="D601" s="3">
        <v>97324257</v>
      </c>
      <c r="E601" s="3" t="s">
        <v>107</v>
      </c>
      <c r="F601" s="3" t="s">
        <v>106</v>
      </c>
      <c r="G601" s="2" t="s">
        <v>246</v>
      </c>
      <c r="H601" s="2" t="s">
        <v>278</v>
      </c>
      <c r="I601" s="2">
        <v>20230309</v>
      </c>
    </row>
    <row r="602" spans="1:9" ht="14.25" customHeight="1" x14ac:dyDescent="0.35">
      <c r="A602" s="2" t="s">
        <v>1455</v>
      </c>
      <c r="B602" s="2" t="s">
        <v>1456</v>
      </c>
      <c r="C602" s="2">
        <v>4974692</v>
      </c>
      <c r="D602" s="3">
        <v>98284390</v>
      </c>
      <c r="E602" s="3" t="s">
        <v>12</v>
      </c>
      <c r="F602" s="3" t="s">
        <v>94</v>
      </c>
      <c r="G602" s="2" t="s">
        <v>246</v>
      </c>
      <c r="H602" s="2" t="s">
        <v>253</v>
      </c>
      <c r="I602" s="2">
        <v>20230309</v>
      </c>
    </row>
    <row r="603" spans="1:9" ht="14.25" customHeight="1" x14ac:dyDescent="0.35">
      <c r="A603" s="2" t="s">
        <v>1457</v>
      </c>
      <c r="B603" s="2" t="s">
        <v>993</v>
      </c>
      <c r="C603" s="2">
        <v>4974528</v>
      </c>
      <c r="D603" s="3">
        <v>98683676</v>
      </c>
      <c r="E603" s="3" t="s">
        <v>53</v>
      </c>
      <c r="F603" s="3" t="s">
        <v>85</v>
      </c>
      <c r="G603" s="2" t="s">
        <v>246</v>
      </c>
      <c r="H603" s="2" t="s">
        <v>253</v>
      </c>
      <c r="I603" s="2">
        <v>20230309</v>
      </c>
    </row>
    <row r="604" spans="1:9" ht="14.25" customHeight="1" x14ac:dyDescent="0.35">
      <c r="A604" s="2" t="s">
        <v>1458</v>
      </c>
      <c r="B604" s="2" t="s">
        <v>1459</v>
      </c>
      <c r="C604" s="2">
        <v>4974650</v>
      </c>
      <c r="D604" s="3">
        <v>92225552</v>
      </c>
      <c r="E604" s="3" t="s">
        <v>39</v>
      </c>
      <c r="F604" s="3" t="s">
        <v>118</v>
      </c>
      <c r="G604" s="2" t="s">
        <v>246</v>
      </c>
      <c r="H604" s="2" t="s">
        <v>253</v>
      </c>
      <c r="I604" s="2">
        <v>20230209</v>
      </c>
    </row>
    <row r="605" spans="1:9" ht="14.25" customHeight="1" x14ac:dyDescent="0.35">
      <c r="A605" s="2" t="s">
        <v>1460</v>
      </c>
      <c r="B605" s="2" t="s">
        <v>1461</v>
      </c>
      <c r="C605" s="2">
        <v>4955209</v>
      </c>
      <c r="D605" s="3">
        <v>98266040</v>
      </c>
      <c r="E605" s="3" t="s">
        <v>21</v>
      </c>
      <c r="F605" s="3" t="s">
        <v>20</v>
      </c>
      <c r="G605" s="2" t="s">
        <v>246</v>
      </c>
      <c r="H605" s="2" t="s">
        <v>267</v>
      </c>
      <c r="I605" s="2">
        <v>20230409</v>
      </c>
    </row>
    <row r="606" spans="1:9" ht="14.25" customHeight="1" x14ac:dyDescent="0.35">
      <c r="A606" s="2" t="s">
        <v>1462</v>
      </c>
      <c r="B606" s="2" t="s">
        <v>1463</v>
      </c>
      <c r="C606" s="2">
        <v>4955209</v>
      </c>
      <c r="D606" s="3">
        <v>98266040</v>
      </c>
      <c r="E606" s="3" t="s">
        <v>21</v>
      </c>
      <c r="F606" s="3" t="s">
        <v>20</v>
      </c>
      <c r="G606" s="2" t="s">
        <v>246</v>
      </c>
      <c r="H606" s="2" t="s">
        <v>267</v>
      </c>
      <c r="I606" s="2">
        <v>20230309</v>
      </c>
    </row>
    <row r="607" spans="1:9" ht="14.25" customHeight="1" x14ac:dyDescent="0.35">
      <c r="A607" s="2" t="s">
        <v>1464</v>
      </c>
      <c r="B607" s="2" t="s">
        <v>1465</v>
      </c>
      <c r="C607" s="2">
        <v>4849903</v>
      </c>
      <c r="D607" s="3">
        <v>98242293</v>
      </c>
      <c r="E607" s="3" t="s">
        <v>102</v>
      </c>
      <c r="F607" s="3" t="s">
        <v>101</v>
      </c>
      <c r="G607" s="2" t="s">
        <v>571</v>
      </c>
      <c r="H607" s="2" t="s">
        <v>247</v>
      </c>
      <c r="I607" s="2">
        <v>20230309</v>
      </c>
    </row>
    <row r="608" spans="1:9" ht="14.25" customHeight="1" x14ac:dyDescent="0.35">
      <c r="A608" s="2" t="s">
        <v>1466</v>
      </c>
      <c r="B608" s="2" t="s">
        <v>1467</v>
      </c>
      <c r="C608" s="2">
        <v>4234950</v>
      </c>
      <c r="D608" s="3">
        <v>92838542</v>
      </c>
      <c r="E608" s="3" t="s">
        <v>39</v>
      </c>
      <c r="F608" s="3" t="s">
        <v>153</v>
      </c>
      <c r="G608" s="2" t="s">
        <v>246</v>
      </c>
      <c r="H608" s="2" t="s">
        <v>258</v>
      </c>
      <c r="I608" s="2">
        <v>20230309</v>
      </c>
    </row>
    <row r="609" spans="1:9" ht="14.25" customHeight="1" x14ac:dyDescent="0.35">
      <c r="A609" s="2" t="s">
        <v>1468</v>
      </c>
      <c r="B609" s="2" t="s">
        <v>1469</v>
      </c>
      <c r="C609" s="2">
        <v>4836722</v>
      </c>
      <c r="D609" s="3">
        <v>20023742</v>
      </c>
      <c r="E609" s="3" t="s">
        <v>171</v>
      </c>
      <c r="F609" s="3" t="s">
        <v>170</v>
      </c>
      <c r="G609" s="2" t="s">
        <v>246</v>
      </c>
      <c r="H609" s="2" t="s">
        <v>278</v>
      </c>
      <c r="I609" s="2">
        <v>20230309</v>
      </c>
    </row>
    <row r="610" spans="1:9" ht="14.25" customHeight="1" x14ac:dyDescent="0.35">
      <c r="A610" s="2" t="s">
        <v>1470</v>
      </c>
      <c r="B610" s="2" t="s">
        <v>1471</v>
      </c>
      <c r="C610" s="2">
        <v>4234950</v>
      </c>
      <c r="D610" s="3">
        <v>92838542</v>
      </c>
      <c r="E610" s="3" t="s">
        <v>39</v>
      </c>
      <c r="F610" s="3" t="s">
        <v>153</v>
      </c>
      <c r="G610" s="2" t="s">
        <v>246</v>
      </c>
      <c r="H610" s="2" t="s">
        <v>258</v>
      </c>
      <c r="I610" s="2">
        <v>20230309</v>
      </c>
    </row>
    <row r="611" spans="1:9" ht="14.25" customHeight="1" x14ac:dyDescent="0.35">
      <c r="A611" s="2" t="s">
        <v>1472</v>
      </c>
      <c r="B611" s="2" t="s">
        <v>1473</v>
      </c>
      <c r="C611" s="2">
        <v>4840276</v>
      </c>
      <c r="D611" s="3">
        <v>92294264</v>
      </c>
      <c r="E611" s="3" t="s">
        <v>45</v>
      </c>
      <c r="F611" s="3" t="s">
        <v>44</v>
      </c>
      <c r="G611" s="2" t="s">
        <v>246</v>
      </c>
      <c r="H611" s="2" t="s">
        <v>258</v>
      </c>
      <c r="I611" s="2">
        <v>20230309</v>
      </c>
    </row>
    <row r="612" spans="1:9" ht="14.25" customHeight="1" x14ac:dyDescent="0.35">
      <c r="A612" s="2" t="s">
        <v>1474</v>
      </c>
      <c r="B612" s="2" t="s">
        <v>1475</v>
      </c>
      <c r="C612" s="2">
        <v>4955925</v>
      </c>
      <c r="D612" s="3">
        <v>97786242</v>
      </c>
      <c r="E612" s="3" t="s">
        <v>15</v>
      </c>
      <c r="F612" s="3" t="s">
        <v>14</v>
      </c>
      <c r="G612" s="2" t="s">
        <v>246</v>
      </c>
      <c r="H612" s="2" t="s">
        <v>278</v>
      </c>
      <c r="I612" s="2">
        <v>20230309</v>
      </c>
    </row>
    <row r="613" spans="1:9" ht="14.25" customHeight="1" x14ac:dyDescent="0.35">
      <c r="A613" s="2" t="s">
        <v>1476</v>
      </c>
      <c r="B613" s="2" t="s">
        <v>1477</v>
      </c>
      <c r="C613" s="2">
        <v>4834084</v>
      </c>
      <c r="D613" s="3">
        <v>92229320</v>
      </c>
      <c r="E613" s="3" t="s">
        <v>39</v>
      </c>
      <c r="F613" s="3" t="s">
        <v>207</v>
      </c>
      <c r="G613" s="2" t="s">
        <v>246</v>
      </c>
      <c r="H613" s="2" t="s">
        <v>250</v>
      </c>
      <c r="I613" s="2">
        <v>20230309</v>
      </c>
    </row>
    <row r="614" spans="1:9" ht="14.25" customHeight="1" x14ac:dyDescent="0.35">
      <c r="A614" s="2" t="s">
        <v>1478</v>
      </c>
      <c r="B614" s="2" t="s">
        <v>1479</v>
      </c>
      <c r="C614" s="2">
        <v>4726624</v>
      </c>
      <c r="D614" s="3">
        <v>20422960</v>
      </c>
      <c r="E614" s="3" t="s">
        <v>23</v>
      </c>
      <c r="F614" s="3" t="s">
        <v>177</v>
      </c>
      <c r="G614" s="2" t="s">
        <v>246</v>
      </c>
      <c r="H614" s="2" t="s">
        <v>267</v>
      </c>
      <c r="I614" s="2">
        <v>20230309</v>
      </c>
    </row>
    <row r="615" spans="1:9" ht="14.25" customHeight="1" x14ac:dyDescent="0.35">
      <c r="A615" s="2" t="s">
        <v>1480</v>
      </c>
      <c r="B615" s="2" t="s">
        <v>1481</v>
      </c>
      <c r="C615" s="2">
        <v>4974692</v>
      </c>
      <c r="D615" s="3">
        <v>98284390</v>
      </c>
      <c r="E615" s="3" t="s">
        <v>12</v>
      </c>
      <c r="F615" s="3" t="s">
        <v>94</v>
      </c>
      <c r="G615" s="2" t="s">
        <v>246</v>
      </c>
      <c r="H615" s="2" t="s">
        <v>258</v>
      </c>
      <c r="I615" s="2">
        <v>20230409</v>
      </c>
    </row>
    <row r="616" spans="1:9" ht="14.25" customHeight="1" x14ac:dyDescent="0.35">
      <c r="A616" s="2" t="s">
        <v>1482</v>
      </c>
      <c r="B616" s="2" t="s">
        <v>1483</v>
      </c>
      <c r="C616" s="2">
        <v>4862047</v>
      </c>
      <c r="D616" s="3">
        <v>92848959</v>
      </c>
      <c r="E616" s="3" t="s">
        <v>175</v>
      </c>
      <c r="F616" s="3" t="s">
        <v>226</v>
      </c>
      <c r="G616" s="2" t="s">
        <v>571</v>
      </c>
      <c r="H616" s="2" t="s">
        <v>253</v>
      </c>
      <c r="I616" s="2">
        <v>20230409</v>
      </c>
    </row>
    <row r="617" spans="1:9" ht="14.25" customHeight="1" x14ac:dyDescent="0.35">
      <c r="A617" s="2" t="s">
        <v>1484</v>
      </c>
      <c r="B617" s="2" t="s">
        <v>1485</v>
      </c>
      <c r="C617" s="2">
        <v>4834084</v>
      </c>
      <c r="D617" s="3">
        <v>92229320</v>
      </c>
      <c r="E617" s="3" t="s">
        <v>39</v>
      </c>
      <c r="F617" s="3" t="s">
        <v>207</v>
      </c>
      <c r="G617" s="2" t="s">
        <v>246</v>
      </c>
      <c r="H617" s="2" t="s">
        <v>253</v>
      </c>
      <c r="I617" s="2">
        <v>20230309</v>
      </c>
    </row>
    <row r="618" spans="1:9" ht="14.25" customHeight="1" x14ac:dyDescent="0.35">
      <c r="A618" s="2" t="s">
        <v>1486</v>
      </c>
      <c r="B618" s="2" t="s">
        <v>1487</v>
      </c>
      <c r="C618" s="2">
        <v>4840276</v>
      </c>
      <c r="D618" s="3">
        <v>92294264</v>
      </c>
      <c r="E618" s="3" t="s">
        <v>45</v>
      </c>
      <c r="F618" s="3" t="s">
        <v>44</v>
      </c>
      <c r="G618" s="2" t="s">
        <v>246</v>
      </c>
      <c r="H618" s="2" t="s">
        <v>281</v>
      </c>
      <c r="I618" s="2">
        <v>20230309</v>
      </c>
    </row>
    <row r="619" spans="1:9" ht="14.25" customHeight="1" x14ac:dyDescent="0.35">
      <c r="A619" s="2" t="s">
        <v>1488</v>
      </c>
      <c r="B619" s="2" t="s">
        <v>1489</v>
      </c>
      <c r="C619" s="2">
        <v>4836722</v>
      </c>
      <c r="D619" s="3">
        <v>20023742</v>
      </c>
      <c r="E619" s="3" t="s">
        <v>171</v>
      </c>
      <c r="F619" s="3" t="s">
        <v>170</v>
      </c>
      <c r="G619" s="2" t="s">
        <v>246</v>
      </c>
      <c r="H619" s="2" t="s">
        <v>278</v>
      </c>
      <c r="I619" s="2">
        <v>20230309</v>
      </c>
    </row>
    <row r="620" spans="1:9" ht="14.25" customHeight="1" x14ac:dyDescent="0.35">
      <c r="A620" s="2" t="s">
        <v>1490</v>
      </c>
      <c r="B620" s="2" t="s">
        <v>1491</v>
      </c>
      <c r="C620" s="2">
        <v>4234950</v>
      </c>
      <c r="D620" s="3">
        <v>92838542</v>
      </c>
      <c r="E620" s="3" t="s">
        <v>39</v>
      </c>
      <c r="F620" s="3" t="s">
        <v>153</v>
      </c>
      <c r="G620" s="2" t="s">
        <v>246</v>
      </c>
      <c r="H620" s="2" t="s">
        <v>258</v>
      </c>
      <c r="I620" s="2">
        <v>20230309</v>
      </c>
    </row>
    <row r="621" spans="1:9" ht="14.25" customHeight="1" x14ac:dyDescent="0.35">
      <c r="A621" s="2" t="s">
        <v>1492</v>
      </c>
      <c r="B621" s="2" t="s">
        <v>1493</v>
      </c>
      <c r="C621" s="2">
        <v>4836722</v>
      </c>
      <c r="D621" s="3">
        <v>20023742</v>
      </c>
      <c r="E621" s="3" t="s">
        <v>171</v>
      </c>
      <c r="F621" s="3" t="s">
        <v>170</v>
      </c>
      <c r="G621" s="2" t="s">
        <v>246</v>
      </c>
      <c r="H621" s="2" t="s">
        <v>278</v>
      </c>
      <c r="I621" s="2">
        <v>20230309</v>
      </c>
    </row>
    <row r="622" spans="1:9" ht="14.25" customHeight="1" x14ac:dyDescent="0.35">
      <c r="A622" s="2" t="s">
        <v>1494</v>
      </c>
      <c r="B622" s="2" t="s">
        <v>1495</v>
      </c>
      <c r="C622" s="2">
        <v>4836722</v>
      </c>
      <c r="D622" s="3">
        <v>20023742</v>
      </c>
      <c r="E622" s="3" t="s">
        <v>171</v>
      </c>
      <c r="F622" s="3" t="s">
        <v>170</v>
      </c>
      <c r="G622" s="2" t="s">
        <v>246</v>
      </c>
      <c r="H622" s="2" t="s">
        <v>278</v>
      </c>
      <c r="I622" s="2">
        <v>20230309</v>
      </c>
    </row>
    <row r="623" spans="1:9" ht="14.25" customHeight="1" x14ac:dyDescent="0.35">
      <c r="A623" s="2" t="s">
        <v>1496</v>
      </c>
      <c r="B623" s="2" t="s">
        <v>1497</v>
      </c>
      <c r="C623" s="2">
        <v>4234950</v>
      </c>
      <c r="D623" s="3">
        <v>92838542</v>
      </c>
      <c r="E623" s="3" t="s">
        <v>39</v>
      </c>
      <c r="F623" s="3" t="s">
        <v>153</v>
      </c>
      <c r="G623" s="2" t="s">
        <v>246</v>
      </c>
      <c r="H623" s="2" t="s">
        <v>258</v>
      </c>
      <c r="I623" s="2">
        <v>20230309</v>
      </c>
    </row>
    <row r="624" spans="1:9" ht="14.25" customHeight="1" x14ac:dyDescent="0.35">
      <c r="A624" s="2" t="s">
        <v>1498</v>
      </c>
      <c r="B624" s="2" t="s">
        <v>1499</v>
      </c>
      <c r="C624" s="2">
        <v>4234959</v>
      </c>
      <c r="D624" s="3">
        <v>92553657</v>
      </c>
      <c r="E624" s="3" t="s">
        <v>39</v>
      </c>
      <c r="F624" s="3" t="s">
        <v>154</v>
      </c>
      <c r="G624" s="2" t="s">
        <v>246</v>
      </c>
      <c r="H624" s="2" t="s">
        <v>267</v>
      </c>
      <c r="I624" s="2">
        <v>20230409</v>
      </c>
    </row>
    <row r="625" spans="1:9" ht="14.25" customHeight="1" x14ac:dyDescent="0.35">
      <c r="A625" s="2" t="s">
        <v>1500</v>
      </c>
      <c r="B625" s="2" t="s">
        <v>1501</v>
      </c>
      <c r="C625" s="2">
        <v>4726624</v>
      </c>
      <c r="D625" s="3">
        <v>20422960</v>
      </c>
      <c r="E625" s="3" t="s">
        <v>23</v>
      </c>
      <c r="F625" s="3" t="s">
        <v>177</v>
      </c>
      <c r="G625" s="2" t="s">
        <v>246</v>
      </c>
      <c r="H625" s="2" t="s">
        <v>267</v>
      </c>
      <c r="I625" s="2">
        <v>20230309</v>
      </c>
    </row>
    <row r="626" spans="1:9" ht="14.25" customHeight="1" x14ac:dyDescent="0.35">
      <c r="A626" s="2" t="s">
        <v>1502</v>
      </c>
      <c r="B626" s="2" t="s">
        <v>1503</v>
      </c>
      <c r="C626" s="2">
        <v>4974679</v>
      </c>
      <c r="D626" s="3">
        <v>98668934</v>
      </c>
      <c r="E626" s="3" t="s">
        <v>126</v>
      </c>
      <c r="F626" s="3" t="s">
        <v>125</v>
      </c>
      <c r="G626" s="2" t="s">
        <v>571</v>
      </c>
      <c r="H626" s="2" t="s">
        <v>247</v>
      </c>
      <c r="I626" s="2">
        <v>20230409</v>
      </c>
    </row>
    <row r="627" spans="1:9" ht="14.25" customHeight="1" x14ac:dyDescent="0.35">
      <c r="A627" s="2" t="s">
        <v>1504</v>
      </c>
      <c r="B627" s="2" t="s">
        <v>1505</v>
      </c>
      <c r="C627" s="2">
        <v>4974679</v>
      </c>
      <c r="D627" s="3">
        <v>98668934</v>
      </c>
      <c r="E627" s="3" t="s">
        <v>126</v>
      </c>
      <c r="F627" s="3" t="s">
        <v>125</v>
      </c>
      <c r="G627" s="2" t="s">
        <v>571</v>
      </c>
      <c r="H627" s="2" t="s">
        <v>247</v>
      </c>
      <c r="I627" s="2">
        <v>20230409</v>
      </c>
    </row>
    <row r="628" spans="1:9" ht="14.25" customHeight="1" x14ac:dyDescent="0.35">
      <c r="A628" s="2" t="s">
        <v>1506</v>
      </c>
      <c r="B628" s="2" t="s">
        <v>1507</v>
      </c>
      <c r="C628" s="2">
        <v>4840275</v>
      </c>
      <c r="D628" s="3">
        <v>8294470</v>
      </c>
      <c r="E628" s="3" t="s">
        <v>133</v>
      </c>
      <c r="F628" s="3" t="s">
        <v>132</v>
      </c>
      <c r="G628" s="2" t="s">
        <v>246</v>
      </c>
      <c r="H628" s="2" t="s">
        <v>247</v>
      </c>
      <c r="I628" s="2">
        <v>20230409</v>
      </c>
    </row>
    <row r="629" spans="1:9" ht="14.25" customHeight="1" x14ac:dyDescent="0.35">
      <c r="A629" s="2" t="s">
        <v>1508</v>
      </c>
      <c r="B629" s="2" t="s">
        <v>1509</v>
      </c>
      <c r="C629" s="2">
        <v>4840276</v>
      </c>
      <c r="D629" s="3">
        <v>92294264</v>
      </c>
      <c r="E629" s="3" t="s">
        <v>45</v>
      </c>
      <c r="F629" s="3" t="s">
        <v>44</v>
      </c>
      <c r="G629" s="2" t="s">
        <v>246</v>
      </c>
      <c r="H629" s="2" t="s">
        <v>281</v>
      </c>
      <c r="I629" s="2">
        <v>20230209</v>
      </c>
    </row>
    <row r="630" spans="1:9" ht="14.25" customHeight="1" x14ac:dyDescent="0.35">
      <c r="A630" s="2" t="s">
        <v>1510</v>
      </c>
      <c r="B630" s="2" t="s">
        <v>1511</v>
      </c>
      <c r="C630" s="2">
        <v>4234950</v>
      </c>
      <c r="D630" s="3">
        <v>92838542</v>
      </c>
      <c r="E630" s="3" t="s">
        <v>39</v>
      </c>
      <c r="F630" s="3" t="s">
        <v>153</v>
      </c>
      <c r="G630" s="2" t="s">
        <v>246</v>
      </c>
      <c r="H630" s="2" t="s">
        <v>258</v>
      </c>
      <c r="I630" s="2">
        <v>20230309</v>
      </c>
    </row>
    <row r="631" spans="1:9" ht="14.25" customHeight="1" x14ac:dyDescent="0.35">
      <c r="A631" s="2" t="s">
        <v>1512</v>
      </c>
      <c r="B631" s="2" t="s">
        <v>1513</v>
      </c>
      <c r="C631" s="2">
        <v>4298244</v>
      </c>
      <c r="D631" s="3">
        <v>20949036</v>
      </c>
      <c r="E631" s="3" t="s">
        <v>39</v>
      </c>
      <c r="F631" s="3" t="s">
        <v>232</v>
      </c>
      <c r="G631" s="2" t="s">
        <v>246</v>
      </c>
      <c r="H631" s="2" t="s">
        <v>258</v>
      </c>
      <c r="I631" s="2">
        <v>20230309</v>
      </c>
    </row>
    <row r="632" spans="1:9" ht="14.25" customHeight="1" x14ac:dyDescent="0.35">
      <c r="A632" s="2" t="s">
        <v>1514</v>
      </c>
      <c r="B632" s="2" t="s">
        <v>1515</v>
      </c>
      <c r="C632" s="2">
        <v>4974650</v>
      </c>
      <c r="D632" s="3">
        <v>92225552</v>
      </c>
      <c r="E632" s="3" t="s">
        <v>39</v>
      </c>
      <c r="F632" s="3" t="s">
        <v>118</v>
      </c>
      <c r="G632" s="2" t="s">
        <v>246</v>
      </c>
      <c r="H632" s="2" t="s">
        <v>267</v>
      </c>
      <c r="I632" s="2">
        <v>20230409</v>
      </c>
    </row>
    <row r="633" spans="1:9" ht="14.25" customHeight="1" x14ac:dyDescent="0.35">
      <c r="A633" s="2" t="s">
        <v>1516</v>
      </c>
      <c r="B633" s="2" t="s">
        <v>1517</v>
      </c>
      <c r="C633" s="2">
        <v>4849033</v>
      </c>
      <c r="D633" s="3">
        <v>92294266</v>
      </c>
      <c r="E633" s="3" t="s">
        <v>115</v>
      </c>
      <c r="F633" s="3" t="s">
        <v>114</v>
      </c>
      <c r="G633" s="2" t="s">
        <v>246</v>
      </c>
      <c r="H633" s="2" t="s">
        <v>253</v>
      </c>
      <c r="I633" s="2">
        <v>20230209</v>
      </c>
    </row>
    <row r="634" spans="1:9" ht="14.25" customHeight="1" x14ac:dyDescent="0.35">
      <c r="A634" s="2" t="s">
        <v>1518</v>
      </c>
      <c r="B634" s="2" t="s">
        <v>1519</v>
      </c>
      <c r="C634" s="2">
        <v>4849032</v>
      </c>
      <c r="D634" s="3">
        <v>20368922</v>
      </c>
      <c r="E634" s="3" t="s">
        <v>175</v>
      </c>
      <c r="F634" s="3" t="s">
        <v>174</v>
      </c>
      <c r="G634" s="2" t="s">
        <v>246</v>
      </c>
      <c r="H634" s="2" t="s">
        <v>253</v>
      </c>
      <c r="I634" s="2">
        <v>20230309</v>
      </c>
    </row>
    <row r="635" spans="1:9" ht="14.25" customHeight="1" x14ac:dyDescent="0.35">
      <c r="A635" s="2" t="s">
        <v>1520</v>
      </c>
      <c r="B635" s="2" t="s">
        <v>1521</v>
      </c>
      <c r="C635" s="2">
        <v>4955209</v>
      </c>
      <c r="D635" s="3">
        <v>98266040</v>
      </c>
      <c r="E635" s="3" t="s">
        <v>21</v>
      </c>
      <c r="F635" s="3" t="s">
        <v>20</v>
      </c>
      <c r="G635" s="2" t="s">
        <v>246</v>
      </c>
      <c r="H635" s="2" t="s">
        <v>267</v>
      </c>
      <c r="I635" s="2">
        <v>20230309</v>
      </c>
    </row>
    <row r="636" spans="1:9" ht="14.25" customHeight="1" x14ac:dyDescent="0.35">
      <c r="A636" s="2" t="s">
        <v>1522</v>
      </c>
      <c r="B636" s="2" t="s">
        <v>1523</v>
      </c>
      <c r="C636" s="2">
        <v>4974676</v>
      </c>
      <c r="D636" s="3">
        <v>20926456</v>
      </c>
      <c r="E636" s="3" t="s">
        <v>39</v>
      </c>
      <c r="F636" s="3" t="s">
        <v>128</v>
      </c>
      <c r="G636" s="2" t="s">
        <v>246</v>
      </c>
      <c r="H636" s="2" t="s">
        <v>253</v>
      </c>
      <c r="I636" s="2">
        <v>20230309</v>
      </c>
    </row>
    <row r="637" spans="1:9" ht="14.25" customHeight="1" x14ac:dyDescent="0.35">
      <c r="A637" s="2" t="s">
        <v>1524</v>
      </c>
      <c r="B637" s="2" t="s">
        <v>1525</v>
      </c>
      <c r="C637" s="2">
        <v>4848685</v>
      </c>
      <c r="D637" s="3">
        <v>98272920</v>
      </c>
      <c r="E637" s="3" t="s">
        <v>19</v>
      </c>
      <c r="F637" s="3" t="s">
        <v>113</v>
      </c>
      <c r="G637" s="2" t="s">
        <v>246</v>
      </c>
      <c r="H637" s="2" t="s">
        <v>247</v>
      </c>
      <c r="I637" s="2">
        <v>20230409</v>
      </c>
    </row>
    <row r="638" spans="1:9" ht="14.25" customHeight="1" x14ac:dyDescent="0.35">
      <c r="A638" s="2" t="s">
        <v>1526</v>
      </c>
      <c r="B638" s="2" t="s">
        <v>1527</v>
      </c>
      <c r="C638" s="2">
        <v>4974552</v>
      </c>
      <c r="D638" s="3">
        <v>92495422</v>
      </c>
      <c r="E638" s="3" t="s">
        <v>39</v>
      </c>
      <c r="F638" s="3" t="s">
        <v>67</v>
      </c>
      <c r="G638" s="2" t="s">
        <v>246</v>
      </c>
      <c r="H638" s="2" t="s">
        <v>247</v>
      </c>
      <c r="I638" s="2">
        <v>20230409</v>
      </c>
    </row>
    <row r="639" spans="1:9" ht="14.25" customHeight="1" x14ac:dyDescent="0.35">
      <c r="A639" s="2" t="s">
        <v>1528</v>
      </c>
      <c r="B639" s="2" t="s">
        <v>1529</v>
      </c>
      <c r="C639" s="2">
        <v>4834900</v>
      </c>
      <c r="D639" s="3">
        <v>20352634</v>
      </c>
      <c r="E639" s="3" t="s">
        <v>39</v>
      </c>
      <c r="F639" s="3" t="s">
        <v>210</v>
      </c>
      <c r="G639" s="2" t="s">
        <v>1066</v>
      </c>
      <c r="H639" s="2" t="s">
        <v>258</v>
      </c>
      <c r="I639" s="2">
        <v>20230209</v>
      </c>
    </row>
    <row r="640" spans="1:9" ht="14.25" customHeight="1" x14ac:dyDescent="0.35">
      <c r="A640" s="2" t="s">
        <v>1530</v>
      </c>
      <c r="B640" s="2" t="s">
        <v>1531</v>
      </c>
      <c r="C640" s="2">
        <v>4955224</v>
      </c>
      <c r="D640" s="3">
        <v>98459869</v>
      </c>
      <c r="E640" s="3" t="s">
        <v>39</v>
      </c>
      <c r="F640" s="3" t="s">
        <v>38</v>
      </c>
      <c r="G640" s="2" t="s">
        <v>246</v>
      </c>
      <c r="H640" s="2" t="s">
        <v>258</v>
      </c>
      <c r="I640" s="2">
        <v>20230309</v>
      </c>
    </row>
    <row r="641" spans="1:9" ht="14.25" customHeight="1" x14ac:dyDescent="0.35">
      <c r="A641" s="2" t="s">
        <v>1532</v>
      </c>
      <c r="B641" s="2" t="s">
        <v>1533</v>
      </c>
      <c r="C641" s="2">
        <v>4849033</v>
      </c>
      <c r="D641" s="3">
        <v>92294266</v>
      </c>
      <c r="E641" s="3" t="s">
        <v>115</v>
      </c>
      <c r="F641" s="3" t="s">
        <v>114</v>
      </c>
      <c r="G641" s="2" t="s">
        <v>246</v>
      </c>
      <c r="H641" s="2" t="s">
        <v>253</v>
      </c>
      <c r="I641" s="2">
        <v>20230209</v>
      </c>
    </row>
    <row r="642" spans="1:9" ht="14.25" customHeight="1" x14ac:dyDescent="0.35">
      <c r="A642" s="2" t="s">
        <v>1534</v>
      </c>
      <c r="B642" s="2" t="s">
        <v>1535</v>
      </c>
      <c r="C642" s="2">
        <v>4234950</v>
      </c>
      <c r="D642" s="3">
        <v>92838542</v>
      </c>
      <c r="E642" s="3" t="s">
        <v>39</v>
      </c>
      <c r="F642" s="3" t="s">
        <v>153</v>
      </c>
      <c r="G642" s="2" t="s">
        <v>246</v>
      </c>
      <c r="H642" s="2" t="s">
        <v>258</v>
      </c>
      <c r="I642" s="2">
        <v>20230309</v>
      </c>
    </row>
    <row r="643" spans="1:9" ht="14.25" customHeight="1" x14ac:dyDescent="0.35">
      <c r="A643" s="2" t="s">
        <v>1536</v>
      </c>
      <c r="B643" s="2" t="s">
        <v>1537</v>
      </c>
      <c r="C643" s="2">
        <v>4849033</v>
      </c>
      <c r="D643" s="3">
        <v>92294266</v>
      </c>
      <c r="E643" s="3" t="s">
        <v>115</v>
      </c>
      <c r="F643" s="3" t="s">
        <v>114</v>
      </c>
      <c r="G643" s="2" t="s">
        <v>246</v>
      </c>
      <c r="H643" s="2" t="s">
        <v>258</v>
      </c>
      <c r="I643" s="2">
        <v>20230309</v>
      </c>
    </row>
    <row r="644" spans="1:9" ht="14.25" customHeight="1" x14ac:dyDescent="0.35">
      <c r="A644" s="2" t="s">
        <v>1538</v>
      </c>
      <c r="B644" s="2" t="s">
        <v>1539</v>
      </c>
      <c r="C644" s="2">
        <v>4849999</v>
      </c>
      <c r="D644" s="3">
        <v>92630324</v>
      </c>
      <c r="E644" s="3" t="s">
        <v>23</v>
      </c>
      <c r="F644" s="3" t="s">
        <v>32</v>
      </c>
      <c r="G644" s="2" t="s">
        <v>246</v>
      </c>
      <c r="H644" s="2" t="s">
        <v>253</v>
      </c>
      <c r="I644" s="2">
        <v>20230309</v>
      </c>
    </row>
    <row r="645" spans="1:9" ht="14.25" customHeight="1" x14ac:dyDescent="0.35">
      <c r="A645" s="2" t="s">
        <v>1540</v>
      </c>
      <c r="B645" s="2" t="s">
        <v>1541</v>
      </c>
      <c r="C645" s="2">
        <v>4234950</v>
      </c>
      <c r="D645" s="3">
        <v>92838542</v>
      </c>
      <c r="E645" s="3" t="s">
        <v>39</v>
      </c>
      <c r="F645" s="3" t="s">
        <v>153</v>
      </c>
      <c r="G645" s="2" t="s">
        <v>246</v>
      </c>
      <c r="H645" s="2" t="s">
        <v>253</v>
      </c>
      <c r="I645" s="2">
        <v>20230309</v>
      </c>
    </row>
    <row r="646" spans="1:9" ht="14.25" customHeight="1" x14ac:dyDescent="0.35">
      <c r="A646" s="2" t="s">
        <v>1542</v>
      </c>
      <c r="B646" s="2" t="s">
        <v>1543</v>
      </c>
      <c r="C646" s="2">
        <v>4849999</v>
      </c>
      <c r="D646" s="3">
        <v>92630324</v>
      </c>
      <c r="E646" s="3" t="s">
        <v>23</v>
      </c>
      <c r="F646" s="3" t="s">
        <v>32</v>
      </c>
      <c r="G646" s="2" t="s">
        <v>246</v>
      </c>
      <c r="H646" s="2" t="s">
        <v>253</v>
      </c>
      <c r="I646" s="2">
        <v>20230309</v>
      </c>
    </row>
    <row r="647" spans="1:9" ht="14.25" customHeight="1" x14ac:dyDescent="0.35">
      <c r="A647" s="2" t="s">
        <v>1544</v>
      </c>
      <c r="B647" s="2" t="s">
        <v>1545</v>
      </c>
      <c r="C647" s="2">
        <v>4836722</v>
      </c>
      <c r="D647" s="3">
        <v>20023742</v>
      </c>
      <c r="E647" s="3" t="s">
        <v>171</v>
      </c>
      <c r="F647" s="3" t="s">
        <v>170</v>
      </c>
      <c r="G647" s="2" t="s">
        <v>246</v>
      </c>
      <c r="H647" s="2" t="s">
        <v>278</v>
      </c>
      <c r="I647" s="2">
        <v>20230309</v>
      </c>
    </row>
    <row r="648" spans="1:9" ht="14.25" customHeight="1" x14ac:dyDescent="0.35">
      <c r="A648" s="2" t="s">
        <v>1546</v>
      </c>
      <c r="B648" s="2" t="s">
        <v>1547</v>
      </c>
      <c r="C648" s="2">
        <v>4234950</v>
      </c>
      <c r="D648" s="3">
        <v>92838542</v>
      </c>
      <c r="E648" s="3" t="s">
        <v>39</v>
      </c>
      <c r="F648" s="3" t="s">
        <v>153</v>
      </c>
      <c r="G648" s="2" t="s">
        <v>246</v>
      </c>
      <c r="H648" s="2" t="s">
        <v>258</v>
      </c>
      <c r="I648" s="2">
        <v>20230309</v>
      </c>
    </row>
    <row r="649" spans="1:9" ht="14.25" customHeight="1" x14ac:dyDescent="0.35">
      <c r="A649" s="2" t="s">
        <v>1548</v>
      </c>
      <c r="B649" s="2" t="s">
        <v>1549</v>
      </c>
      <c r="C649" s="2">
        <v>4230284</v>
      </c>
      <c r="D649" s="3">
        <v>97552676</v>
      </c>
      <c r="E649" s="3" t="s">
        <v>69</v>
      </c>
      <c r="F649" s="3" t="s">
        <v>139</v>
      </c>
      <c r="G649" s="2" t="s">
        <v>246</v>
      </c>
      <c r="H649" s="2" t="s">
        <v>258</v>
      </c>
      <c r="I649" s="2">
        <v>20230309</v>
      </c>
    </row>
    <row r="650" spans="1:9" ht="14.25" customHeight="1" x14ac:dyDescent="0.35">
      <c r="A650" s="2" t="s">
        <v>1550</v>
      </c>
      <c r="B650" s="2" t="s">
        <v>1551</v>
      </c>
      <c r="C650" s="2">
        <v>4230322</v>
      </c>
      <c r="D650" s="3">
        <v>92436070</v>
      </c>
      <c r="E650" s="3" t="s">
        <v>63</v>
      </c>
      <c r="F650" s="3" t="s">
        <v>145</v>
      </c>
      <c r="G650" s="2" t="s">
        <v>246</v>
      </c>
      <c r="H650" s="2" t="s">
        <v>267</v>
      </c>
      <c r="I650" s="2">
        <v>20230409</v>
      </c>
    </row>
    <row r="651" spans="1:9" ht="14.25" customHeight="1" x14ac:dyDescent="0.35">
      <c r="A651" s="2" t="s">
        <v>1552</v>
      </c>
      <c r="B651" s="2" t="s">
        <v>1553</v>
      </c>
      <c r="C651" s="2">
        <v>4230322</v>
      </c>
      <c r="D651" s="3">
        <v>92436070</v>
      </c>
      <c r="E651" s="3" t="s">
        <v>63</v>
      </c>
      <c r="F651" s="3" t="s">
        <v>145</v>
      </c>
      <c r="G651" s="2" t="s">
        <v>246</v>
      </c>
      <c r="H651" s="2" t="s">
        <v>267</v>
      </c>
      <c r="I651" s="2">
        <v>20230409</v>
      </c>
    </row>
    <row r="652" spans="1:9" ht="14.25" customHeight="1" x14ac:dyDescent="0.35">
      <c r="A652" s="2" t="s">
        <v>1554</v>
      </c>
      <c r="B652" s="2" t="s">
        <v>1555</v>
      </c>
      <c r="C652" s="2">
        <v>4230322</v>
      </c>
      <c r="D652" s="3">
        <v>92436070</v>
      </c>
      <c r="E652" s="3" t="s">
        <v>63</v>
      </c>
      <c r="F652" s="3" t="s">
        <v>145</v>
      </c>
      <c r="G652" s="2" t="s">
        <v>246</v>
      </c>
      <c r="H652" s="2" t="s">
        <v>267</v>
      </c>
      <c r="I652" s="2">
        <v>20230409</v>
      </c>
    </row>
    <row r="653" spans="1:9" ht="14.25" customHeight="1" x14ac:dyDescent="0.35">
      <c r="A653" s="2" t="s">
        <v>1556</v>
      </c>
      <c r="B653" s="2" t="s">
        <v>1557</v>
      </c>
      <c r="C653" s="2">
        <v>4974667</v>
      </c>
      <c r="D653" s="3">
        <v>92332028</v>
      </c>
      <c r="E653" s="3" t="s">
        <v>12</v>
      </c>
      <c r="F653" s="3" t="s">
        <v>123</v>
      </c>
      <c r="G653" s="2" t="s">
        <v>246</v>
      </c>
      <c r="H653" s="2" t="s">
        <v>258</v>
      </c>
      <c r="I653" s="2">
        <v>20230409</v>
      </c>
    </row>
    <row r="654" spans="1:9" ht="14.25" customHeight="1" x14ac:dyDescent="0.35">
      <c r="A654" s="2" t="s">
        <v>1558</v>
      </c>
      <c r="B654" s="2" t="s">
        <v>1559</v>
      </c>
      <c r="C654" s="2">
        <v>4726623</v>
      </c>
      <c r="D654" s="3">
        <v>92972757</v>
      </c>
      <c r="E654" s="3" t="s">
        <v>23</v>
      </c>
      <c r="F654" s="3" t="s">
        <v>176</v>
      </c>
      <c r="G654" s="2" t="s">
        <v>246</v>
      </c>
      <c r="H654" s="2" t="s">
        <v>253</v>
      </c>
      <c r="I654" s="2">
        <v>20230309</v>
      </c>
    </row>
    <row r="655" spans="1:9" ht="14.25" customHeight="1" x14ac:dyDescent="0.35">
      <c r="A655" s="2" t="s">
        <v>1560</v>
      </c>
      <c r="B655" s="2" t="s">
        <v>1561</v>
      </c>
      <c r="C655" s="2">
        <v>4230287</v>
      </c>
      <c r="D655" s="3">
        <v>92829233</v>
      </c>
      <c r="E655" s="3" t="s">
        <v>69</v>
      </c>
      <c r="F655" s="3" t="s">
        <v>140</v>
      </c>
      <c r="G655" s="2" t="s">
        <v>246</v>
      </c>
      <c r="H655" s="2" t="s">
        <v>258</v>
      </c>
      <c r="I655" s="2">
        <v>20230309</v>
      </c>
    </row>
    <row r="656" spans="1:9" ht="14.25" customHeight="1" x14ac:dyDescent="0.35">
      <c r="A656" s="2" t="s">
        <v>1562</v>
      </c>
      <c r="B656" s="2" t="s">
        <v>1563</v>
      </c>
      <c r="C656" s="2">
        <v>4837927</v>
      </c>
      <c r="D656" s="3">
        <v>92308293</v>
      </c>
      <c r="E656" s="3" t="s">
        <v>53</v>
      </c>
      <c r="F656" s="3" t="s">
        <v>52</v>
      </c>
      <c r="G656" s="2" t="s">
        <v>246</v>
      </c>
      <c r="H656" s="2" t="s">
        <v>253</v>
      </c>
      <c r="I656" s="2">
        <v>20230309</v>
      </c>
    </row>
    <row r="657" spans="1:9" ht="14.25" customHeight="1" x14ac:dyDescent="0.35">
      <c r="A657" s="2" t="s">
        <v>1564</v>
      </c>
      <c r="B657" s="2" t="s">
        <v>1565</v>
      </c>
      <c r="C657" s="2">
        <v>4974560</v>
      </c>
      <c r="D657" s="3">
        <v>92624890</v>
      </c>
      <c r="E657" s="3" t="s">
        <v>69</v>
      </c>
      <c r="F657" s="3" t="s">
        <v>68</v>
      </c>
      <c r="G657" s="2" t="s">
        <v>246</v>
      </c>
      <c r="H657" s="2" t="s">
        <v>258</v>
      </c>
      <c r="I657" s="2">
        <v>20230309</v>
      </c>
    </row>
    <row r="658" spans="1:9" ht="14.25" customHeight="1" x14ac:dyDescent="0.35">
      <c r="A658" s="2" t="s">
        <v>1566</v>
      </c>
      <c r="B658" s="2" t="s">
        <v>1567</v>
      </c>
      <c r="C658" s="2">
        <v>4974560</v>
      </c>
      <c r="D658" s="3">
        <v>92624890</v>
      </c>
      <c r="E658" s="3" t="s">
        <v>69</v>
      </c>
      <c r="F658" s="3" t="s">
        <v>68</v>
      </c>
      <c r="G658" s="2" t="s">
        <v>246</v>
      </c>
      <c r="H658" s="2" t="s">
        <v>258</v>
      </c>
      <c r="I658" s="2">
        <v>20230209</v>
      </c>
    </row>
    <row r="659" spans="1:9" ht="14.25" customHeight="1" x14ac:dyDescent="0.35">
      <c r="A659" s="2" t="s">
        <v>1568</v>
      </c>
      <c r="B659" s="2" t="s">
        <v>1569</v>
      </c>
      <c r="C659" s="2">
        <v>4974560</v>
      </c>
      <c r="D659" s="3">
        <v>92624890</v>
      </c>
      <c r="E659" s="3" t="s">
        <v>69</v>
      </c>
      <c r="F659" s="3" t="s">
        <v>68</v>
      </c>
      <c r="G659" s="2" t="s">
        <v>246</v>
      </c>
      <c r="H659" s="2" t="s">
        <v>258</v>
      </c>
      <c r="I659" s="2">
        <v>20230309</v>
      </c>
    </row>
    <row r="660" spans="1:9" ht="14.25" customHeight="1" x14ac:dyDescent="0.35">
      <c r="A660" s="2" t="s">
        <v>1570</v>
      </c>
      <c r="B660" s="2" t="s">
        <v>1571</v>
      </c>
      <c r="C660" s="2">
        <v>4974560</v>
      </c>
      <c r="D660" s="3">
        <v>92624890</v>
      </c>
      <c r="E660" s="3" t="s">
        <v>69</v>
      </c>
      <c r="F660" s="3" t="s">
        <v>68</v>
      </c>
      <c r="G660" s="2" t="s">
        <v>246</v>
      </c>
      <c r="H660" s="2" t="s">
        <v>258</v>
      </c>
      <c r="I660" s="2">
        <v>20230309</v>
      </c>
    </row>
    <row r="661" spans="1:9" ht="14.25" customHeight="1" x14ac:dyDescent="0.35">
      <c r="A661" s="2" t="s">
        <v>1572</v>
      </c>
      <c r="B661" s="2" t="s">
        <v>1573</v>
      </c>
      <c r="C661" s="2">
        <v>4726623</v>
      </c>
      <c r="D661" s="3">
        <v>92972757</v>
      </c>
      <c r="E661" s="3" t="s">
        <v>23</v>
      </c>
      <c r="F661" s="3" t="s">
        <v>176</v>
      </c>
      <c r="G661" s="2" t="s">
        <v>246</v>
      </c>
      <c r="H661" s="2" t="s">
        <v>253</v>
      </c>
      <c r="I661" s="2">
        <v>20230309</v>
      </c>
    </row>
    <row r="662" spans="1:9" ht="14.25" customHeight="1" x14ac:dyDescent="0.35">
      <c r="A662" s="2" t="s">
        <v>1574</v>
      </c>
      <c r="B662" s="2" t="s">
        <v>1575</v>
      </c>
      <c r="C662" s="2">
        <v>4974560</v>
      </c>
      <c r="D662" s="3">
        <v>92624890</v>
      </c>
      <c r="E662" s="3" t="s">
        <v>69</v>
      </c>
      <c r="F662" s="3" t="s">
        <v>68</v>
      </c>
      <c r="G662" s="2" t="s">
        <v>246</v>
      </c>
      <c r="H662" s="2" t="s">
        <v>364</v>
      </c>
      <c r="I662" s="2">
        <v>20230309</v>
      </c>
    </row>
    <row r="663" spans="1:9" ht="14.25" customHeight="1" x14ac:dyDescent="0.35">
      <c r="A663" s="2" t="s">
        <v>1576</v>
      </c>
      <c r="B663" s="2" t="s">
        <v>1577</v>
      </c>
      <c r="C663" s="2">
        <v>4726623</v>
      </c>
      <c r="D663" s="3">
        <v>92972757</v>
      </c>
      <c r="E663" s="3" t="s">
        <v>23</v>
      </c>
      <c r="F663" s="3" t="s">
        <v>176</v>
      </c>
      <c r="G663" s="2" t="s">
        <v>246</v>
      </c>
      <c r="H663" s="2" t="s">
        <v>253</v>
      </c>
      <c r="I663" s="2">
        <v>20230309</v>
      </c>
    </row>
    <row r="664" spans="1:9" ht="14.25" customHeight="1" x14ac:dyDescent="0.35">
      <c r="A664" s="2" t="s">
        <v>1578</v>
      </c>
      <c r="B664" s="2" t="s">
        <v>1579</v>
      </c>
      <c r="C664" s="2">
        <v>4955203</v>
      </c>
      <c r="D664" s="3">
        <v>92228048</v>
      </c>
      <c r="E664" s="3" t="s">
        <v>23</v>
      </c>
      <c r="F664" s="3" t="s">
        <v>22</v>
      </c>
      <c r="G664" s="2" t="s">
        <v>246</v>
      </c>
      <c r="H664" s="2" t="s">
        <v>253</v>
      </c>
      <c r="I664" s="2">
        <v>20230309</v>
      </c>
    </row>
    <row r="665" spans="1:9" ht="14.25" customHeight="1" x14ac:dyDescent="0.35">
      <c r="A665" s="2" t="s">
        <v>1580</v>
      </c>
      <c r="B665" s="2" t="s">
        <v>1581</v>
      </c>
      <c r="C665" s="2">
        <v>4974560</v>
      </c>
      <c r="D665" s="3">
        <v>92624890</v>
      </c>
      <c r="E665" s="3" t="s">
        <v>69</v>
      </c>
      <c r="F665" s="3" t="s">
        <v>68</v>
      </c>
      <c r="G665" s="2" t="s">
        <v>246</v>
      </c>
      <c r="H665" s="2" t="s">
        <v>258</v>
      </c>
      <c r="I665" s="2">
        <v>20230309</v>
      </c>
    </row>
    <row r="666" spans="1:9" ht="14.25" customHeight="1" x14ac:dyDescent="0.35">
      <c r="A666" s="2" t="s">
        <v>1582</v>
      </c>
      <c r="B666" s="2" t="s">
        <v>1583</v>
      </c>
      <c r="C666" s="2">
        <v>4230322</v>
      </c>
      <c r="D666" s="3">
        <v>92436070</v>
      </c>
      <c r="E666" s="3" t="s">
        <v>63</v>
      </c>
      <c r="F666" s="3" t="s">
        <v>145</v>
      </c>
      <c r="G666" s="2" t="s">
        <v>246</v>
      </c>
      <c r="H666" s="2" t="s">
        <v>267</v>
      </c>
      <c r="I666" s="2">
        <v>20230309</v>
      </c>
    </row>
    <row r="667" spans="1:9" ht="14.25" customHeight="1" x14ac:dyDescent="0.35">
      <c r="A667" s="2" t="s">
        <v>1584</v>
      </c>
      <c r="B667" s="2" t="s">
        <v>1585</v>
      </c>
      <c r="C667" s="2">
        <v>4726623</v>
      </c>
      <c r="D667" s="3">
        <v>92972757</v>
      </c>
      <c r="E667" s="3" t="s">
        <v>23</v>
      </c>
      <c r="F667" s="3" t="s">
        <v>176</v>
      </c>
      <c r="G667" s="2" t="s">
        <v>246</v>
      </c>
      <c r="H667" s="2" t="s">
        <v>253</v>
      </c>
      <c r="I667" s="2">
        <v>20230309</v>
      </c>
    </row>
    <row r="668" spans="1:9" ht="14.25" customHeight="1" x14ac:dyDescent="0.35">
      <c r="A668" s="2" t="s">
        <v>1586</v>
      </c>
      <c r="B668" s="2" t="s">
        <v>1587</v>
      </c>
      <c r="C668" s="2">
        <v>4726623</v>
      </c>
      <c r="D668" s="3">
        <v>92972757</v>
      </c>
      <c r="E668" s="3" t="s">
        <v>23</v>
      </c>
      <c r="F668" s="3" t="s">
        <v>176</v>
      </c>
      <c r="G668" s="2" t="s">
        <v>246</v>
      </c>
      <c r="H668" s="2" t="s">
        <v>253</v>
      </c>
      <c r="I668" s="2">
        <v>20230309</v>
      </c>
    </row>
    <row r="669" spans="1:9" ht="14.25" customHeight="1" x14ac:dyDescent="0.35">
      <c r="A669" s="2" t="s">
        <v>1588</v>
      </c>
      <c r="B669" s="2" t="s">
        <v>1589</v>
      </c>
      <c r="C669" s="2">
        <v>4955203</v>
      </c>
      <c r="D669" s="3">
        <v>92228048</v>
      </c>
      <c r="E669" s="3" t="s">
        <v>23</v>
      </c>
      <c r="F669" s="3" t="s">
        <v>22</v>
      </c>
      <c r="G669" s="2" t="s">
        <v>246</v>
      </c>
      <c r="H669" s="2" t="s">
        <v>267</v>
      </c>
      <c r="I669" s="2">
        <v>20230309</v>
      </c>
    </row>
    <row r="670" spans="1:9" ht="14.25" customHeight="1" x14ac:dyDescent="0.35">
      <c r="A670" s="2" t="s">
        <v>1590</v>
      </c>
      <c r="B670" s="2" t="s">
        <v>1591</v>
      </c>
      <c r="C670" s="2">
        <v>4726623</v>
      </c>
      <c r="D670" s="3">
        <v>92972757</v>
      </c>
      <c r="E670" s="3" t="s">
        <v>23</v>
      </c>
      <c r="F670" s="3" t="s">
        <v>176</v>
      </c>
      <c r="G670" s="2" t="s">
        <v>246</v>
      </c>
      <c r="H670" s="2" t="s">
        <v>253</v>
      </c>
      <c r="I670" s="2">
        <v>20230309</v>
      </c>
    </row>
    <row r="671" spans="1:9" ht="14.25" customHeight="1" x14ac:dyDescent="0.35">
      <c r="A671" s="2" t="s">
        <v>1592</v>
      </c>
      <c r="B671" s="2" t="s">
        <v>1593</v>
      </c>
      <c r="C671" s="2">
        <v>4726623</v>
      </c>
      <c r="D671" s="3">
        <v>92972757</v>
      </c>
      <c r="E671" s="3" t="s">
        <v>23</v>
      </c>
      <c r="F671" s="3" t="s">
        <v>176</v>
      </c>
      <c r="G671" s="2" t="s">
        <v>246</v>
      </c>
      <c r="H671" s="2" t="s">
        <v>253</v>
      </c>
      <c r="I671" s="2">
        <v>20230309</v>
      </c>
    </row>
    <row r="672" spans="1:9" ht="14.25" customHeight="1" x14ac:dyDescent="0.35">
      <c r="A672" s="2" t="s">
        <v>1594</v>
      </c>
      <c r="B672" s="2" t="s">
        <v>1595</v>
      </c>
      <c r="C672" s="2">
        <v>4726623</v>
      </c>
      <c r="D672" s="3">
        <v>92972757</v>
      </c>
      <c r="E672" s="3" t="s">
        <v>23</v>
      </c>
      <c r="F672" s="3" t="s">
        <v>176</v>
      </c>
      <c r="G672" s="2" t="s">
        <v>246</v>
      </c>
      <c r="H672" s="2" t="s">
        <v>253</v>
      </c>
      <c r="I672" s="2">
        <v>20230309</v>
      </c>
    </row>
    <row r="673" spans="1:9" ht="14.25" customHeight="1" x14ac:dyDescent="0.35">
      <c r="A673" s="2" t="s">
        <v>1596</v>
      </c>
      <c r="B673" s="2" t="s">
        <v>1597</v>
      </c>
      <c r="C673" s="2">
        <v>4726623</v>
      </c>
      <c r="D673" s="3">
        <v>92972757</v>
      </c>
      <c r="E673" s="3" t="s">
        <v>23</v>
      </c>
      <c r="F673" s="3" t="s">
        <v>176</v>
      </c>
      <c r="G673" s="2" t="s">
        <v>246</v>
      </c>
      <c r="H673" s="2" t="s">
        <v>253</v>
      </c>
      <c r="I673" s="2">
        <v>20230309</v>
      </c>
    </row>
    <row r="674" spans="1:9" ht="14.25" customHeight="1" x14ac:dyDescent="0.35">
      <c r="A674" s="2" t="s">
        <v>1598</v>
      </c>
      <c r="B674" s="2" t="s">
        <v>1599</v>
      </c>
      <c r="C674" s="2">
        <v>4726623</v>
      </c>
      <c r="D674" s="3">
        <v>92972757</v>
      </c>
      <c r="E674" s="3" t="s">
        <v>23</v>
      </c>
      <c r="F674" s="3" t="s">
        <v>176</v>
      </c>
      <c r="G674" s="2" t="s">
        <v>246</v>
      </c>
      <c r="H674" s="2" t="s">
        <v>253</v>
      </c>
      <c r="I674" s="2">
        <v>20230309</v>
      </c>
    </row>
    <row r="675" spans="1:9" ht="14.25" customHeight="1" x14ac:dyDescent="0.35">
      <c r="A675" s="2" t="s">
        <v>1600</v>
      </c>
      <c r="B675" s="2" t="s">
        <v>1601</v>
      </c>
      <c r="C675" s="2">
        <v>4955203</v>
      </c>
      <c r="D675" s="3">
        <v>92228048</v>
      </c>
      <c r="E675" s="3" t="s">
        <v>23</v>
      </c>
      <c r="F675" s="3" t="s">
        <v>22</v>
      </c>
      <c r="G675" s="2" t="s">
        <v>246</v>
      </c>
      <c r="H675" s="2" t="s">
        <v>253</v>
      </c>
      <c r="I675" s="2">
        <v>20230309</v>
      </c>
    </row>
    <row r="676" spans="1:9" ht="14.25" customHeight="1" x14ac:dyDescent="0.35">
      <c r="A676" s="2" t="s">
        <v>1602</v>
      </c>
      <c r="B676" s="2" t="s">
        <v>1603</v>
      </c>
      <c r="C676" s="2">
        <v>4230287</v>
      </c>
      <c r="D676" s="3">
        <v>92829233</v>
      </c>
      <c r="E676" s="3" t="s">
        <v>69</v>
      </c>
      <c r="F676" s="3" t="s">
        <v>140</v>
      </c>
      <c r="G676" s="2" t="s">
        <v>246</v>
      </c>
      <c r="H676" s="2" t="s">
        <v>258</v>
      </c>
      <c r="I676" s="2">
        <v>20230309</v>
      </c>
    </row>
    <row r="677" spans="1:9" ht="14.25" customHeight="1" x14ac:dyDescent="0.35">
      <c r="A677" s="2" t="s">
        <v>1604</v>
      </c>
      <c r="B677" s="2" t="s">
        <v>1605</v>
      </c>
      <c r="C677" s="2">
        <v>4955203</v>
      </c>
      <c r="D677" s="3">
        <v>92228048</v>
      </c>
      <c r="E677" s="3" t="s">
        <v>23</v>
      </c>
      <c r="F677" s="3" t="s">
        <v>22</v>
      </c>
      <c r="G677" s="2" t="s">
        <v>246</v>
      </c>
      <c r="H677" s="2" t="s">
        <v>253</v>
      </c>
      <c r="I677" s="2">
        <v>20230309</v>
      </c>
    </row>
    <row r="678" spans="1:9" ht="14.25" customHeight="1" x14ac:dyDescent="0.35">
      <c r="A678" s="2" t="s">
        <v>1606</v>
      </c>
      <c r="B678" s="2" t="s">
        <v>1607</v>
      </c>
      <c r="C678" s="2">
        <v>4726623</v>
      </c>
      <c r="D678" s="3">
        <v>92972757</v>
      </c>
      <c r="E678" s="3" t="s">
        <v>23</v>
      </c>
      <c r="F678" s="3" t="s">
        <v>176</v>
      </c>
      <c r="G678" s="2" t="s">
        <v>246</v>
      </c>
      <c r="H678" s="2" t="s">
        <v>253</v>
      </c>
      <c r="I678" s="2">
        <v>20230309</v>
      </c>
    </row>
    <row r="679" spans="1:9" ht="14.25" customHeight="1" x14ac:dyDescent="0.35">
      <c r="A679" s="2" t="s">
        <v>1608</v>
      </c>
      <c r="B679" s="2" t="s">
        <v>1609</v>
      </c>
      <c r="C679" s="2">
        <v>4974560</v>
      </c>
      <c r="D679" s="3">
        <v>92624890</v>
      </c>
      <c r="E679" s="3" t="s">
        <v>69</v>
      </c>
      <c r="F679" s="3" t="s">
        <v>68</v>
      </c>
      <c r="G679" s="2" t="s">
        <v>246</v>
      </c>
      <c r="H679" s="2" t="s">
        <v>258</v>
      </c>
      <c r="I679" s="2">
        <v>20230309</v>
      </c>
    </row>
    <row r="680" spans="1:9" ht="14.25" customHeight="1" x14ac:dyDescent="0.35">
      <c r="A680" s="2" t="s">
        <v>1610</v>
      </c>
      <c r="B680" s="2" t="s">
        <v>1611</v>
      </c>
      <c r="C680" s="2">
        <v>4890285</v>
      </c>
      <c r="D680" s="3">
        <v>92482550</v>
      </c>
      <c r="E680" s="3" t="s">
        <v>23</v>
      </c>
      <c r="F680" s="3" t="s">
        <v>190</v>
      </c>
      <c r="G680" s="2" t="s">
        <v>246</v>
      </c>
      <c r="H680" s="2" t="s">
        <v>253</v>
      </c>
      <c r="I680" s="2">
        <v>20230309</v>
      </c>
    </row>
    <row r="681" spans="1:9" ht="14.25" customHeight="1" x14ac:dyDescent="0.35">
      <c r="A681" s="2" t="s">
        <v>1612</v>
      </c>
      <c r="B681" s="2" t="s">
        <v>1613</v>
      </c>
      <c r="C681" s="2">
        <v>4726623</v>
      </c>
      <c r="D681" s="3">
        <v>92972757</v>
      </c>
      <c r="E681" s="3" t="s">
        <v>23</v>
      </c>
      <c r="F681" s="3" t="s">
        <v>176</v>
      </c>
      <c r="G681" s="2" t="s">
        <v>246</v>
      </c>
      <c r="H681" s="2" t="s">
        <v>253</v>
      </c>
      <c r="I681" s="2">
        <v>20230309</v>
      </c>
    </row>
    <row r="682" spans="1:9" ht="14.25" customHeight="1" x14ac:dyDescent="0.35">
      <c r="A682" s="2" t="s">
        <v>1614</v>
      </c>
      <c r="B682" s="2" t="s">
        <v>1615</v>
      </c>
      <c r="C682" s="2">
        <v>4726623</v>
      </c>
      <c r="D682" s="3">
        <v>92972757</v>
      </c>
      <c r="E682" s="3" t="s">
        <v>23</v>
      </c>
      <c r="F682" s="3" t="s">
        <v>176</v>
      </c>
      <c r="G682" s="2" t="s">
        <v>246</v>
      </c>
      <c r="H682" s="2" t="s">
        <v>253</v>
      </c>
      <c r="I682" s="2">
        <v>20230309</v>
      </c>
    </row>
    <row r="683" spans="1:9" ht="14.25" customHeight="1" x14ac:dyDescent="0.35">
      <c r="A683" s="2" t="s">
        <v>1616</v>
      </c>
      <c r="B683" s="2" t="s">
        <v>1617</v>
      </c>
      <c r="C683" s="2">
        <v>4974560</v>
      </c>
      <c r="D683" s="3">
        <v>92624890</v>
      </c>
      <c r="E683" s="3" t="s">
        <v>69</v>
      </c>
      <c r="F683" s="3" t="s">
        <v>68</v>
      </c>
      <c r="G683" s="2" t="s">
        <v>246</v>
      </c>
      <c r="H683" s="2" t="s">
        <v>258</v>
      </c>
      <c r="I683" s="2">
        <v>20230309</v>
      </c>
    </row>
    <row r="684" spans="1:9" ht="14.25" customHeight="1" x14ac:dyDescent="0.35">
      <c r="A684" s="2" t="s">
        <v>1618</v>
      </c>
      <c r="B684" s="2" t="s">
        <v>1619</v>
      </c>
      <c r="C684" s="2">
        <v>4726623</v>
      </c>
      <c r="D684" s="3">
        <v>92972757</v>
      </c>
      <c r="E684" s="3" t="s">
        <v>23</v>
      </c>
      <c r="F684" s="3" t="s">
        <v>176</v>
      </c>
      <c r="G684" s="2" t="s">
        <v>246</v>
      </c>
      <c r="H684" s="2" t="s">
        <v>253</v>
      </c>
      <c r="I684" s="2">
        <v>20230309</v>
      </c>
    </row>
    <row r="685" spans="1:9" ht="14.25" customHeight="1" x14ac:dyDescent="0.35">
      <c r="A685" s="2" t="s">
        <v>1620</v>
      </c>
      <c r="B685" s="2" t="s">
        <v>1621</v>
      </c>
      <c r="C685" s="2">
        <v>4726623</v>
      </c>
      <c r="D685" s="3">
        <v>92972757</v>
      </c>
      <c r="E685" s="3" t="s">
        <v>23</v>
      </c>
      <c r="F685" s="3" t="s">
        <v>176</v>
      </c>
      <c r="G685" s="2" t="s">
        <v>246</v>
      </c>
      <c r="H685" s="2" t="s">
        <v>253</v>
      </c>
      <c r="I685" s="2">
        <v>20230309</v>
      </c>
    </row>
    <row r="686" spans="1:9" ht="14.25" customHeight="1" x14ac:dyDescent="0.35">
      <c r="A686" s="2" t="s">
        <v>1622</v>
      </c>
      <c r="B686" s="2" t="s">
        <v>1623</v>
      </c>
      <c r="C686" s="2">
        <v>4837927</v>
      </c>
      <c r="D686" s="3">
        <v>92308293</v>
      </c>
      <c r="E686" s="3" t="s">
        <v>53</v>
      </c>
      <c r="F686" s="3" t="s">
        <v>52</v>
      </c>
      <c r="G686" s="2" t="s">
        <v>1066</v>
      </c>
      <c r="H686" s="2" t="s">
        <v>253</v>
      </c>
      <c r="I686" s="2">
        <v>20230309</v>
      </c>
    </row>
    <row r="687" spans="1:9" ht="14.25" customHeight="1" x14ac:dyDescent="0.35">
      <c r="A687" s="2" t="s">
        <v>1624</v>
      </c>
      <c r="B687" s="2" t="s">
        <v>1625</v>
      </c>
      <c r="C687" s="2">
        <v>4726623</v>
      </c>
      <c r="D687" s="3">
        <v>92972757</v>
      </c>
      <c r="E687" s="3" t="s">
        <v>23</v>
      </c>
      <c r="F687" s="3" t="s">
        <v>176</v>
      </c>
      <c r="G687" s="2" t="s">
        <v>246</v>
      </c>
      <c r="H687" s="2" t="s">
        <v>253</v>
      </c>
      <c r="I687" s="2">
        <v>20230309</v>
      </c>
    </row>
    <row r="688" spans="1:9" ht="14.25" customHeight="1" x14ac:dyDescent="0.35">
      <c r="A688" s="2" t="s">
        <v>1626</v>
      </c>
      <c r="B688" s="2" t="s">
        <v>1627</v>
      </c>
      <c r="C688" s="2">
        <v>4974560</v>
      </c>
      <c r="D688" s="3">
        <v>92624890</v>
      </c>
      <c r="E688" s="3" t="s">
        <v>69</v>
      </c>
      <c r="F688" s="3" t="s">
        <v>68</v>
      </c>
      <c r="G688" s="2" t="s">
        <v>246</v>
      </c>
      <c r="H688" s="2" t="s">
        <v>258</v>
      </c>
      <c r="I688" s="2">
        <v>20230209</v>
      </c>
    </row>
    <row r="689" spans="1:9" ht="14.25" customHeight="1" x14ac:dyDescent="0.35">
      <c r="A689" s="2" t="s">
        <v>1628</v>
      </c>
      <c r="B689" s="2" t="s">
        <v>1629</v>
      </c>
      <c r="C689" s="2">
        <v>4726623</v>
      </c>
      <c r="D689" s="3">
        <v>92972757</v>
      </c>
      <c r="E689" s="3" t="s">
        <v>23</v>
      </c>
      <c r="F689" s="3" t="s">
        <v>176</v>
      </c>
      <c r="G689" s="2" t="s">
        <v>246</v>
      </c>
      <c r="H689" s="2" t="s">
        <v>253</v>
      </c>
      <c r="I689" s="2">
        <v>20230309</v>
      </c>
    </row>
    <row r="690" spans="1:9" ht="14.25" customHeight="1" x14ac:dyDescent="0.35">
      <c r="A690" s="2" t="s">
        <v>1630</v>
      </c>
      <c r="B690" s="2" t="s">
        <v>1631</v>
      </c>
      <c r="C690" s="2">
        <v>4974560</v>
      </c>
      <c r="D690" s="3">
        <v>92624890</v>
      </c>
      <c r="E690" s="3" t="s">
        <v>69</v>
      </c>
      <c r="F690" s="3" t="s">
        <v>68</v>
      </c>
      <c r="G690" s="2" t="s">
        <v>1066</v>
      </c>
      <c r="H690" s="2" t="s">
        <v>258</v>
      </c>
      <c r="I690" s="2">
        <v>20230209</v>
      </c>
    </row>
    <row r="691" spans="1:9" ht="14.25" customHeight="1" x14ac:dyDescent="0.35">
      <c r="A691" s="2" t="s">
        <v>1632</v>
      </c>
      <c r="B691" s="2" t="s">
        <v>1633</v>
      </c>
      <c r="C691" s="2">
        <v>4974689</v>
      </c>
      <c r="D691" s="3">
        <v>98586803</v>
      </c>
      <c r="E691" s="3" t="s">
        <v>63</v>
      </c>
      <c r="F691" s="3" t="s">
        <v>131</v>
      </c>
      <c r="G691" s="2" t="s">
        <v>246</v>
      </c>
      <c r="H691" s="2" t="s">
        <v>281</v>
      </c>
      <c r="I691" s="2">
        <v>20230209</v>
      </c>
    </row>
    <row r="692" spans="1:9" ht="14.25" customHeight="1" x14ac:dyDescent="0.35">
      <c r="A692" s="2" t="s">
        <v>1634</v>
      </c>
      <c r="B692" s="2" t="s">
        <v>1635</v>
      </c>
      <c r="C692" s="2">
        <v>4974560</v>
      </c>
      <c r="D692" s="3">
        <v>92624890</v>
      </c>
      <c r="E692" s="3" t="s">
        <v>69</v>
      </c>
      <c r="F692" s="3" t="s">
        <v>68</v>
      </c>
      <c r="G692" s="2" t="s">
        <v>246</v>
      </c>
      <c r="H692" s="2" t="s">
        <v>258</v>
      </c>
      <c r="I692" s="2">
        <v>20230309</v>
      </c>
    </row>
    <row r="693" spans="1:9" ht="14.25" customHeight="1" x14ac:dyDescent="0.35">
      <c r="A693" s="2" t="s">
        <v>1636</v>
      </c>
      <c r="B693" s="2" t="s">
        <v>1637</v>
      </c>
      <c r="C693" s="2">
        <v>4974560</v>
      </c>
      <c r="D693" s="3">
        <v>92624890</v>
      </c>
      <c r="E693" s="3" t="s">
        <v>69</v>
      </c>
      <c r="F693" s="3" t="s">
        <v>68</v>
      </c>
      <c r="G693" s="2" t="s">
        <v>246</v>
      </c>
      <c r="H693" s="2" t="s">
        <v>258</v>
      </c>
      <c r="I693" s="2">
        <v>20230309</v>
      </c>
    </row>
    <row r="694" spans="1:9" ht="14.25" customHeight="1" x14ac:dyDescent="0.35">
      <c r="A694" s="2" t="s">
        <v>1638</v>
      </c>
      <c r="B694" s="2" t="s">
        <v>1639</v>
      </c>
      <c r="C694" s="2">
        <v>4974560</v>
      </c>
      <c r="D694" s="3">
        <v>92624890</v>
      </c>
      <c r="E694" s="3" t="s">
        <v>69</v>
      </c>
      <c r="F694" s="3" t="s">
        <v>68</v>
      </c>
      <c r="G694" s="2" t="s">
        <v>246</v>
      </c>
      <c r="H694" s="2" t="s">
        <v>258</v>
      </c>
      <c r="I694" s="2">
        <v>20230209</v>
      </c>
    </row>
    <row r="695" spans="1:9" ht="14.25" customHeight="1" x14ac:dyDescent="0.35">
      <c r="A695" s="2" t="s">
        <v>1640</v>
      </c>
      <c r="B695" s="2" t="s">
        <v>1641</v>
      </c>
      <c r="C695" s="2">
        <v>4955203</v>
      </c>
      <c r="D695" s="3">
        <v>92228048</v>
      </c>
      <c r="E695" s="3" t="s">
        <v>23</v>
      </c>
      <c r="F695" s="3" t="s">
        <v>22</v>
      </c>
      <c r="G695" s="2" t="s">
        <v>246</v>
      </c>
      <c r="H695" s="2" t="s">
        <v>253</v>
      </c>
      <c r="I695" s="2">
        <v>20230309</v>
      </c>
    </row>
    <row r="696" spans="1:9" ht="14.25" customHeight="1" x14ac:dyDescent="0.35">
      <c r="A696" s="2" t="s">
        <v>1642</v>
      </c>
      <c r="B696" s="2" t="s">
        <v>1643</v>
      </c>
      <c r="C696" s="2">
        <v>4230289</v>
      </c>
      <c r="D696" s="3">
        <v>92435735</v>
      </c>
      <c r="E696" s="3" t="s">
        <v>34</v>
      </c>
      <c r="F696" s="3" t="s">
        <v>138</v>
      </c>
      <c r="G696" s="2" t="s">
        <v>1066</v>
      </c>
      <c r="H696" s="2" t="s">
        <v>253</v>
      </c>
      <c r="I696" s="2">
        <v>20230309</v>
      </c>
    </row>
    <row r="697" spans="1:9" ht="14.25" customHeight="1" x14ac:dyDescent="0.35">
      <c r="A697" s="2" t="s">
        <v>1644</v>
      </c>
      <c r="B697" s="2" t="s">
        <v>1645</v>
      </c>
      <c r="C697" s="2">
        <v>4802860</v>
      </c>
      <c r="D697" s="3">
        <v>92495476</v>
      </c>
      <c r="E697" s="3" t="s">
        <v>39</v>
      </c>
      <c r="F697" s="3" t="s">
        <v>186</v>
      </c>
      <c r="G697" s="2" t="s">
        <v>1066</v>
      </c>
      <c r="H697" s="2" t="s">
        <v>250</v>
      </c>
      <c r="I697" s="2">
        <v>20230309</v>
      </c>
    </row>
    <row r="698" spans="1:9" ht="14.25" customHeight="1" x14ac:dyDescent="0.35">
      <c r="A698" s="2" t="s">
        <v>1646</v>
      </c>
      <c r="B698" s="2" t="s">
        <v>1647</v>
      </c>
      <c r="C698" s="2">
        <v>4974650</v>
      </c>
      <c r="D698" s="3">
        <v>92225552</v>
      </c>
      <c r="E698" s="3" t="s">
        <v>39</v>
      </c>
      <c r="F698" s="3" t="s">
        <v>118</v>
      </c>
      <c r="G698" s="2" t="s">
        <v>1066</v>
      </c>
      <c r="H698" s="2" t="s">
        <v>258</v>
      </c>
      <c r="I698" s="2">
        <v>20230209</v>
      </c>
    </row>
    <row r="699" spans="1:9" ht="14.25" customHeight="1" x14ac:dyDescent="0.35">
      <c r="A699" s="2" t="s">
        <v>1648</v>
      </c>
      <c r="B699" s="2" t="s">
        <v>1649</v>
      </c>
      <c r="C699" s="2">
        <v>4974560</v>
      </c>
      <c r="D699" s="3">
        <v>92624890</v>
      </c>
      <c r="E699" s="3" t="s">
        <v>69</v>
      </c>
      <c r="F699" s="3" t="s">
        <v>68</v>
      </c>
      <c r="G699" s="2" t="s">
        <v>1066</v>
      </c>
      <c r="H699" s="2" t="s">
        <v>258</v>
      </c>
      <c r="I699" s="2">
        <v>20230209</v>
      </c>
    </row>
    <row r="700" spans="1:9" ht="14.25" customHeight="1" x14ac:dyDescent="0.35">
      <c r="A700" s="2" t="s">
        <v>1650</v>
      </c>
      <c r="B700" s="2" t="s">
        <v>1651</v>
      </c>
      <c r="C700" s="2">
        <v>4974650</v>
      </c>
      <c r="D700" s="3">
        <v>92225552</v>
      </c>
      <c r="E700" s="3" t="s">
        <v>39</v>
      </c>
      <c r="F700" s="3" t="s">
        <v>118</v>
      </c>
      <c r="G700" s="2" t="s">
        <v>1066</v>
      </c>
      <c r="H700" s="2" t="s">
        <v>278</v>
      </c>
      <c r="I700" s="2">
        <v>20230309</v>
      </c>
    </row>
    <row r="701" spans="1:9" ht="14.25" customHeight="1" x14ac:dyDescent="0.35">
      <c r="A701" s="2" t="s">
        <v>1652</v>
      </c>
      <c r="B701" s="2" t="s">
        <v>1653</v>
      </c>
      <c r="C701" s="2">
        <v>4840275</v>
      </c>
      <c r="D701" s="3">
        <v>8294470</v>
      </c>
      <c r="E701" s="3" t="s">
        <v>133</v>
      </c>
      <c r="F701" s="3" t="s">
        <v>132</v>
      </c>
      <c r="G701" s="2" t="s">
        <v>1066</v>
      </c>
      <c r="H701" s="2" t="s">
        <v>281</v>
      </c>
      <c r="I701" s="2">
        <v>20230209</v>
      </c>
    </row>
    <row r="702" spans="1:9" ht="14.25" customHeight="1" x14ac:dyDescent="0.35">
      <c r="A702" s="2" t="s">
        <v>1654</v>
      </c>
      <c r="B702" s="2" t="s">
        <v>1655</v>
      </c>
      <c r="C702" s="2">
        <v>4974560</v>
      </c>
      <c r="D702" s="3">
        <v>92624890</v>
      </c>
      <c r="E702" s="3" t="s">
        <v>69</v>
      </c>
      <c r="F702" s="3" t="s">
        <v>68</v>
      </c>
      <c r="G702" s="2" t="s">
        <v>1066</v>
      </c>
      <c r="H702" s="2" t="s">
        <v>258</v>
      </c>
      <c r="I702" s="2">
        <v>20230309</v>
      </c>
    </row>
    <row r="703" spans="1:9" ht="14.25" customHeight="1" x14ac:dyDescent="0.35">
      <c r="A703" s="2" t="s">
        <v>1656</v>
      </c>
      <c r="B703" s="2" t="s">
        <v>1657</v>
      </c>
      <c r="C703" s="2">
        <v>4974560</v>
      </c>
      <c r="D703" s="3">
        <v>92624890</v>
      </c>
      <c r="E703" s="3" t="s">
        <v>69</v>
      </c>
      <c r="F703" s="3" t="s">
        <v>68</v>
      </c>
      <c r="G703" s="2" t="s">
        <v>1066</v>
      </c>
      <c r="H703" s="2" t="s">
        <v>258</v>
      </c>
      <c r="I703" s="2">
        <v>20230209</v>
      </c>
    </row>
    <row r="704" spans="1:9" ht="14.25" customHeight="1" x14ac:dyDescent="0.35">
      <c r="A704" s="2" t="s">
        <v>1658</v>
      </c>
      <c r="B704" s="2" t="s">
        <v>1659</v>
      </c>
      <c r="C704" s="2">
        <v>4974650</v>
      </c>
      <c r="D704" s="3">
        <v>92225552</v>
      </c>
      <c r="E704" s="3" t="s">
        <v>39</v>
      </c>
      <c r="F704" s="3" t="s">
        <v>118</v>
      </c>
      <c r="G704" s="2" t="s">
        <v>1066</v>
      </c>
      <c r="H704" s="2" t="s">
        <v>278</v>
      </c>
      <c r="I704" s="2">
        <v>20230209</v>
      </c>
    </row>
    <row r="705" spans="1:9" ht="14.25" customHeight="1" x14ac:dyDescent="0.35">
      <c r="A705" s="2" t="s">
        <v>1660</v>
      </c>
      <c r="B705" s="2" t="s">
        <v>1661</v>
      </c>
      <c r="C705" s="2">
        <v>4974650</v>
      </c>
      <c r="D705" s="3">
        <v>92225552</v>
      </c>
      <c r="E705" s="3" t="s">
        <v>39</v>
      </c>
      <c r="F705" s="3" t="s">
        <v>118</v>
      </c>
      <c r="G705" s="2" t="s">
        <v>1066</v>
      </c>
      <c r="H705" s="2" t="s">
        <v>278</v>
      </c>
      <c r="I705" s="2">
        <v>20230209</v>
      </c>
    </row>
    <row r="706" spans="1:9" ht="14.25" customHeight="1" x14ac:dyDescent="0.35">
      <c r="A706" s="2" t="s">
        <v>1662</v>
      </c>
      <c r="B706" s="2" t="s">
        <v>1663</v>
      </c>
      <c r="C706" s="2">
        <v>4974560</v>
      </c>
      <c r="D706" s="3">
        <v>92624890</v>
      </c>
      <c r="E706" s="3" t="s">
        <v>69</v>
      </c>
      <c r="F706" s="3" t="s">
        <v>68</v>
      </c>
      <c r="G706" s="2" t="s">
        <v>1066</v>
      </c>
      <c r="H706" s="2" t="s">
        <v>258</v>
      </c>
      <c r="I706" s="2">
        <v>20230209</v>
      </c>
    </row>
    <row r="707" spans="1:9" ht="14.25" customHeight="1" x14ac:dyDescent="0.35">
      <c r="A707" s="2" t="s">
        <v>1664</v>
      </c>
      <c r="B707" s="2" t="s">
        <v>1665</v>
      </c>
      <c r="C707" s="2">
        <v>4974560</v>
      </c>
      <c r="D707" s="3">
        <v>92624890</v>
      </c>
      <c r="E707" s="3" t="s">
        <v>69</v>
      </c>
      <c r="F707" s="3" t="s">
        <v>68</v>
      </c>
      <c r="G707" s="2" t="s">
        <v>1066</v>
      </c>
      <c r="H707" s="2" t="s">
        <v>258</v>
      </c>
      <c r="I707" s="2">
        <v>20230909</v>
      </c>
    </row>
    <row r="708" spans="1:9" ht="14.25" customHeight="1" x14ac:dyDescent="0.35">
      <c r="A708" s="2" t="s">
        <v>1666</v>
      </c>
      <c r="B708" s="2" t="s">
        <v>1667</v>
      </c>
      <c r="C708" s="2">
        <v>4974560</v>
      </c>
      <c r="D708" s="3">
        <v>92624890</v>
      </c>
      <c r="E708" s="3" t="s">
        <v>69</v>
      </c>
      <c r="F708" s="3" t="s">
        <v>68</v>
      </c>
      <c r="G708" s="2" t="s">
        <v>1066</v>
      </c>
      <c r="H708" s="2" t="s">
        <v>258</v>
      </c>
      <c r="I708" s="2">
        <v>20230209</v>
      </c>
    </row>
    <row r="709" spans="1:9" ht="14.25" customHeight="1" x14ac:dyDescent="0.35">
      <c r="A709" s="2" t="s">
        <v>1668</v>
      </c>
      <c r="B709" s="2" t="s">
        <v>1669</v>
      </c>
      <c r="C709" s="2">
        <v>4974560</v>
      </c>
      <c r="D709" s="3">
        <v>92624890</v>
      </c>
      <c r="E709" s="3" t="s">
        <v>69</v>
      </c>
      <c r="F709" s="3" t="s">
        <v>68</v>
      </c>
      <c r="G709" s="2" t="s">
        <v>1066</v>
      </c>
      <c r="H709" s="2" t="s">
        <v>258</v>
      </c>
      <c r="I709" s="2">
        <v>20230309</v>
      </c>
    </row>
    <row r="710" spans="1:9" ht="14.25" customHeight="1" x14ac:dyDescent="0.35">
      <c r="A710" s="2" t="s">
        <v>1670</v>
      </c>
      <c r="B710" s="2" t="s">
        <v>1671</v>
      </c>
      <c r="C710" s="2">
        <v>4974560</v>
      </c>
      <c r="D710" s="3">
        <v>92624890</v>
      </c>
      <c r="E710" s="3" t="s">
        <v>69</v>
      </c>
      <c r="F710" s="3" t="s">
        <v>68</v>
      </c>
      <c r="G710" s="2" t="s">
        <v>1066</v>
      </c>
      <c r="H710" s="2" t="s">
        <v>258</v>
      </c>
      <c r="I710" s="2">
        <v>20230309</v>
      </c>
    </row>
    <row r="711" spans="1:9" ht="14.25" customHeight="1" x14ac:dyDescent="0.35">
      <c r="A711" s="2" t="s">
        <v>1672</v>
      </c>
      <c r="B711" s="2" t="s">
        <v>1673</v>
      </c>
      <c r="C711" s="2">
        <v>4974560</v>
      </c>
      <c r="D711" s="3">
        <v>92624890</v>
      </c>
      <c r="E711" s="3" t="s">
        <v>69</v>
      </c>
      <c r="F711" s="3" t="s">
        <v>68</v>
      </c>
      <c r="G711" s="2" t="s">
        <v>1066</v>
      </c>
      <c r="H711" s="2" t="s">
        <v>258</v>
      </c>
      <c r="I711" s="2">
        <v>20230209</v>
      </c>
    </row>
    <row r="712" spans="1:9" ht="14.25" customHeight="1" x14ac:dyDescent="0.35">
      <c r="A712" s="2" t="s">
        <v>1674</v>
      </c>
      <c r="B712" s="2" t="s">
        <v>1675</v>
      </c>
      <c r="C712" s="2">
        <v>4974560</v>
      </c>
      <c r="D712" s="3">
        <v>92624890</v>
      </c>
      <c r="E712" s="3" t="s">
        <v>69</v>
      </c>
      <c r="F712" s="3" t="s">
        <v>68</v>
      </c>
      <c r="G712" s="2" t="s">
        <v>1066</v>
      </c>
      <c r="H712" s="2" t="s">
        <v>258</v>
      </c>
      <c r="I712" s="2">
        <v>20230909</v>
      </c>
    </row>
    <row r="713" spans="1:9" ht="14.25" customHeight="1" x14ac:dyDescent="0.35">
      <c r="A713" s="2" t="s">
        <v>1676</v>
      </c>
      <c r="B713" s="2" t="s">
        <v>1677</v>
      </c>
      <c r="C713" s="2">
        <v>4802860</v>
      </c>
      <c r="D713" s="3">
        <v>92495476</v>
      </c>
      <c r="E713" s="3" t="s">
        <v>39</v>
      </c>
      <c r="F713" s="3" t="s">
        <v>186</v>
      </c>
      <c r="G713" s="2" t="s">
        <v>1066</v>
      </c>
      <c r="H713" s="2" t="s">
        <v>250</v>
      </c>
      <c r="I713" s="2">
        <v>20230909</v>
      </c>
    </row>
    <row r="714" spans="1:9" ht="14.25" customHeight="1" x14ac:dyDescent="0.35">
      <c r="A714" s="2" t="s">
        <v>1678</v>
      </c>
      <c r="B714" s="2" t="s">
        <v>1679</v>
      </c>
      <c r="C714" s="2">
        <v>4974692</v>
      </c>
      <c r="D714" s="3">
        <v>98284390</v>
      </c>
      <c r="E714" s="3" t="s">
        <v>12</v>
      </c>
      <c r="F714" s="3" t="s">
        <v>94</v>
      </c>
      <c r="G714" s="2" t="s">
        <v>1066</v>
      </c>
      <c r="H714" s="2" t="s">
        <v>253</v>
      </c>
      <c r="I714" s="2">
        <v>20230309</v>
      </c>
    </row>
    <row r="715" spans="1:9" ht="14.25" customHeight="1" x14ac:dyDescent="0.35">
      <c r="A715" s="2" t="s">
        <v>1680</v>
      </c>
      <c r="B715" s="2" t="s">
        <v>1681</v>
      </c>
      <c r="C715" s="2">
        <v>4974692</v>
      </c>
      <c r="D715" s="3">
        <v>98284390</v>
      </c>
      <c r="E715" s="3" t="s">
        <v>12</v>
      </c>
      <c r="F715" s="3" t="s">
        <v>94</v>
      </c>
      <c r="G715" s="2" t="s">
        <v>1066</v>
      </c>
      <c r="H715" s="2" t="s">
        <v>253</v>
      </c>
      <c r="I715" s="2">
        <v>20230309</v>
      </c>
    </row>
    <row r="716" spans="1:9" ht="14.25" customHeight="1" x14ac:dyDescent="0.35">
      <c r="A716" s="2" t="s">
        <v>1682</v>
      </c>
      <c r="B716" s="2" t="s">
        <v>1683</v>
      </c>
      <c r="C716" s="2">
        <v>4974692</v>
      </c>
      <c r="D716" s="3">
        <v>98284390</v>
      </c>
      <c r="E716" s="3" t="s">
        <v>12</v>
      </c>
      <c r="F716" s="3" t="s">
        <v>94</v>
      </c>
      <c r="G716" s="2" t="s">
        <v>1066</v>
      </c>
      <c r="H716" s="2" t="s">
        <v>253</v>
      </c>
      <c r="I716" s="2">
        <v>20230309</v>
      </c>
    </row>
    <row r="717" spans="1:9" ht="14.25" customHeight="1" x14ac:dyDescent="0.35">
      <c r="A717" s="2" t="s">
        <v>1684</v>
      </c>
      <c r="B717" s="2" t="s">
        <v>1685</v>
      </c>
      <c r="C717" s="2">
        <v>4862047</v>
      </c>
      <c r="D717" s="3">
        <v>92848959</v>
      </c>
      <c r="E717" s="3" t="s">
        <v>175</v>
      </c>
      <c r="F717" s="3" t="s">
        <v>226</v>
      </c>
      <c r="G717" s="2" t="s">
        <v>571</v>
      </c>
      <c r="H717" s="2" t="s">
        <v>253</v>
      </c>
      <c r="I717" s="2">
        <v>20230409</v>
      </c>
    </row>
    <row r="718" spans="1:9" ht="14.25" customHeight="1" x14ac:dyDescent="0.35">
      <c r="A718" s="2" t="s">
        <v>1686</v>
      </c>
      <c r="B718" s="2" t="s">
        <v>1687</v>
      </c>
      <c r="C718" s="2">
        <v>4974692</v>
      </c>
      <c r="D718" s="3">
        <v>98284390</v>
      </c>
      <c r="E718" s="3" t="s">
        <v>12</v>
      </c>
      <c r="F718" s="3" t="s">
        <v>94</v>
      </c>
      <c r="G718" s="2" t="s">
        <v>1066</v>
      </c>
      <c r="H718" s="2" t="s">
        <v>253</v>
      </c>
      <c r="I718" s="2">
        <v>20230309</v>
      </c>
    </row>
    <row r="719" spans="1:9" ht="14.25" customHeight="1" x14ac:dyDescent="0.35">
      <c r="A719" s="2" t="s">
        <v>1688</v>
      </c>
      <c r="B719" s="2" t="s">
        <v>1689</v>
      </c>
      <c r="C719" s="2">
        <v>4974560</v>
      </c>
      <c r="D719" s="3">
        <v>92624890</v>
      </c>
      <c r="E719" s="3" t="s">
        <v>69</v>
      </c>
      <c r="F719" s="3" t="s">
        <v>68</v>
      </c>
      <c r="G719" s="2" t="s">
        <v>1066</v>
      </c>
      <c r="H719" s="2" t="s">
        <v>258</v>
      </c>
      <c r="I719" s="2">
        <v>20230909</v>
      </c>
    </row>
    <row r="720" spans="1:9" ht="14.25" customHeight="1" x14ac:dyDescent="0.35">
      <c r="A720" s="2" t="s">
        <v>1690</v>
      </c>
      <c r="B720" s="2" t="s">
        <v>1691</v>
      </c>
      <c r="C720" s="2">
        <v>4974650</v>
      </c>
      <c r="D720" s="3">
        <v>92225552</v>
      </c>
      <c r="E720" s="3" t="s">
        <v>39</v>
      </c>
      <c r="F720" s="3" t="s">
        <v>118</v>
      </c>
      <c r="G720" s="2" t="s">
        <v>1066</v>
      </c>
      <c r="H720" s="2" t="s">
        <v>278</v>
      </c>
      <c r="I720" s="2">
        <v>20230209</v>
      </c>
    </row>
    <row r="721" spans="1:9" ht="14.25" customHeight="1" x14ac:dyDescent="0.35">
      <c r="A721" s="2" t="s">
        <v>1692</v>
      </c>
      <c r="B721" s="2" t="s">
        <v>528</v>
      </c>
      <c r="C721" s="2">
        <v>4974560</v>
      </c>
      <c r="D721" s="3">
        <v>92624890</v>
      </c>
      <c r="E721" s="3" t="s">
        <v>69</v>
      </c>
      <c r="F721" s="3" t="s">
        <v>68</v>
      </c>
      <c r="G721" s="2" t="s">
        <v>1066</v>
      </c>
      <c r="H721" s="2" t="s">
        <v>258</v>
      </c>
      <c r="I721" s="2">
        <v>20230309</v>
      </c>
    </row>
    <row r="722" spans="1:9" ht="14.25" customHeight="1" x14ac:dyDescent="0.35">
      <c r="A722" s="2" t="s">
        <v>1693</v>
      </c>
      <c r="B722" s="2" t="s">
        <v>1694</v>
      </c>
      <c r="C722" s="2">
        <v>4849903</v>
      </c>
      <c r="D722" s="3">
        <v>98242293</v>
      </c>
      <c r="E722" s="3" t="s">
        <v>102</v>
      </c>
      <c r="F722" s="3" t="s">
        <v>101</v>
      </c>
      <c r="G722" s="2" t="s">
        <v>571</v>
      </c>
      <c r="H722" s="2" t="s">
        <v>247</v>
      </c>
      <c r="I722" s="2">
        <v>20230309</v>
      </c>
    </row>
    <row r="723" spans="1:9" ht="14.25" customHeight="1" x14ac:dyDescent="0.35">
      <c r="A723" s="2" t="s">
        <v>1695</v>
      </c>
      <c r="B723" s="2" t="s">
        <v>1696</v>
      </c>
      <c r="C723" s="2">
        <v>4955224</v>
      </c>
      <c r="D723" s="3">
        <v>98459869</v>
      </c>
      <c r="E723" s="3" t="s">
        <v>39</v>
      </c>
      <c r="F723" s="3" t="s">
        <v>38</v>
      </c>
      <c r="G723" s="2" t="s">
        <v>1066</v>
      </c>
      <c r="H723" s="2" t="s">
        <v>258</v>
      </c>
      <c r="I723" s="2">
        <v>20230209</v>
      </c>
    </row>
    <row r="724" spans="1:9" ht="14.25" customHeight="1" x14ac:dyDescent="0.35">
      <c r="A724" s="2" t="s">
        <v>1697</v>
      </c>
      <c r="B724" s="2" t="s">
        <v>1698</v>
      </c>
      <c r="C724" s="2">
        <v>4862047</v>
      </c>
      <c r="D724" s="3">
        <v>92848959</v>
      </c>
      <c r="E724" s="3" t="s">
        <v>175</v>
      </c>
      <c r="F724" s="3" t="s">
        <v>226</v>
      </c>
      <c r="G724" s="2" t="s">
        <v>571</v>
      </c>
      <c r="H724" s="2" t="s">
        <v>253</v>
      </c>
      <c r="I724" s="2">
        <v>20230409</v>
      </c>
    </row>
    <row r="725" spans="1:9" ht="14.25" customHeight="1" x14ac:dyDescent="0.35">
      <c r="A725" s="2" t="s">
        <v>1699</v>
      </c>
      <c r="B725" s="2" t="s">
        <v>1700</v>
      </c>
      <c r="C725" s="2">
        <v>4974692</v>
      </c>
      <c r="D725" s="3">
        <v>98284390</v>
      </c>
      <c r="E725" s="3" t="s">
        <v>12</v>
      </c>
      <c r="F725" s="3" t="s">
        <v>94</v>
      </c>
      <c r="G725" s="2" t="s">
        <v>1066</v>
      </c>
      <c r="H725" s="2" t="s">
        <v>267</v>
      </c>
      <c r="I725" s="2">
        <v>20230309</v>
      </c>
    </row>
    <row r="726" spans="1:9" ht="14.25" customHeight="1" x14ac:dyDescent="0.35">
      <c r="A726" s="2" t="s">
        <v>1701</v>
      </c>
      <c r="B726" s="2" t="s">
        <v>1702</v>
      </c>
      <c r="C726" s="2">
        <v>4849022</v>
      </c>
      <c r="D726" s="3">
        <v>97706452</v>
      </c>
      <c r="E726" s="3" t="s">
        <v>34</v>
      </c>
      <c r="F726" s="3" t="s">
        <v>37</v>
      </c>
      <c r="G726" s="2" t="s">
        <v>1066</v>
      </c>
      <c r="H726" s="2" t="s">
        <v>253</v>
      </c>
      <c r="I726" s="2">
        <v>20230209</v>
      </c>
    </row>
    <row r="727" spans="1:9" ht="14.25" customHeight="1" x14ac:dyDescent="0.35">
      <c r="A727" s="2" t="s">
        <v>1703</v>
      </c>
      <c r="B727" s="2" t="s">
        <v>1704</v>
      </c>
      <c r="C727" s="2">
        <v>4802860</v>
      </c>
      <c r="D727" s="3">
        <v>92495476</v>
      </c>
      <c r="E727" s="3" t="s">
        <v>39</v>
      </c>
      <c r="F727" s="3" t="s">
        <v>186</v>
      </c>
      <c r="G727" s="2" t="s">
        <v>1066</v>
      </c>
      <c r="H727" s="2" t="s">
        <v>250</v>
      </c>
      <c r="I727" s="2">
        <v>20230309</v>
      </c>
    </row>
    <row r="728" spans="1:9" ht="14.25" customHeight="1" x14ac:dyDescent="0.35">
      <c r="A728" s="2" t="s">
        <v>1705</v>
      </c>
      <c r="B728" s="2" t="s">
        <v>1706</v>
      </c>
      <c r="C728" s="2">
        <v>4862047</v>
      </c>
      <c r="D728" s="3">
        <v>92848959</v>
      </c>
      <c r="E728" s="3" t="s">
        <v>175</v>
      </c>
      <c r="F728" s="3" t="s">
        <v>226</v>
      </c>
      <c r="G728" s="2" t="s">
        <v>571</v>
      </c>
      <c r="H728" s="2" t="s">
        <v>253</v>
      </c>
      <c r="I728" s="2">
        <v>20230409</v>
      </c>
    </row>
    <row r="729" spans="1:9" ht="14.25" customHeight="1" x14ac:dyDescent="0.35">
      <c r="A729" s="2" t="s">
        <v>1707</v>
      </c>
      <c r="B729" s="2" t="s">
        <v>1708</v>
      </c>
      <c r="C729" s="2">
        <v>4974692</v>
      </c>
      <c r="D729" s="3">
        <v>98284390</v>
      </c>
      <c r="E729" s="3" t="s">
        <v>12</v>
      </c>
      <c r="F729" s="3" t="s">
        <v>94</v>
      </c>
      <c r="G729" s="2" t="s">
        <v>1066</v>
      </c>
      <c r="H729" s="2" t="s">
        <v>253</v>
      </c>
      <c r="I729" s="2">
        <v>20230309</v>
      </c>
    </row>
    <row r="730" spans="1:9" ht="14.25" customHeight="1" x14ac:dyDescent="0.35">
      <c r="A730" s="2" t="s">
        <v>1709</v>
      </c>
      <c r="B730" s="2" t="s">
        <v>1710</v>
      </c>
      <c r="C730" s="2">
        <v>4974692</v>
      </c>
      <c r="D730" s="3">
        <v>98284390</v>
      </c>
      <c r="E730" s="3" t="s">
        <v>12</v>
      </c>
      <c r="F730" s="3" t="s">
        <v>94</v>
      </c>
      <c r="G730" s="2" t="s">
        <v>1066</v>
      </c>
      <c r="H730" s="2" t="s">
        <v>253</v>
      </c>
      <c r="I730" s="2">
        <v>20230409</v>
      </c>
    </row>
    <row r="731" spans="1:9" ht="14.25" customHeight="1" x14ac:dyDescent="0.35">
      <c r="A731" s="2" t="s">
        <v>1711</v>
      </c>
      <c r="B731" s="2" t="s">
        <v>1712</v>
      </c>
      <c r="C731" s="2">
        <v>4834900</v>
      </c>
      <c r="D731" s="3">
        <v>20352634</v>
      </c>
      <c r="E731" s="3" t="s">
        <v>39</v>
      </c>
      <c r="F731" s="3" t="s">
        <v>210</v>
      </c>
      <c r="G731" s="2" t="s">
        <v>1066</v>
      </c>
      <c r="H731" s="2" t="s">
        <v>258</v>
      </c>
      <c r="I731" s="2">
        <v>20230209</v>
      </c>
    </row>
    <row r="732" spans="1:9" ht="14.25" customHeight="1" x14ac:dyDescent="0.35">
      <c r="A732" s="2" t="s">
        <v>1713</v>
      </c>
      <c r="B732" s="2" t="s">
        <v>1714</v>
      </c>
      <c r="C732" s="2">
        <v>4230479</v>
      </c>
      <c r="D732" s="3">
        <v>97622249</v>
      </c>
      <c r="E732" s="3" t="s">
        <v>148</v>
      </c>
      <c r="F732" s="3" t="s">
        <v>147</v>
      </c>
      <c r="G732" s="2" t="s">
        <v>1066</v>
      </c>
      <c r="H732" s="2" t="s">
        <v>247</v>
      </c>
      <c r="I732" s="2">
        <v>20230409</v>
      </c>
    </row>
    <row r="733" spans="1:9" ht="14.25" customHeight="1" x14ac:dyDescent="0.35">
      <c r="A733" s="2" t="s">
        <v>1715</v>
      </c>
      <c r="B733" s="2" t="s">
        <v>1716</v>
      </c>
      <c r="C733" s="2">
        <v>4974692</v>
      </c>
      <c r="D733" s="3">
        <v>98284390</v>
      </c>
      <c r="E733" s="3" t="s">
        <v>12</v>
      </c>
      <c r="F733" s="3" t="s">
        <v>94</v>
      </c>
      <c r="G733" s="2" t="s">
        <v>1066</v>
      </c>
      <c r="H733" s="2" t="s">
        <v>409</v>
      </c>
      <c r="I733" s="2">
        <v>20230309</v>
      </c>
    </row>
    <row r="734" spans="1:9" ht="14.25" customHeight="1" x14ac:dyDescent="0.35">
      <c r="A734" s="2" t="s">
        <v>1717</v>
      </c>
      <c r="B734" s="2" t="s">
        <v>1718</v>
      </c>
      <c r="C734" s="2">
        <v>4974692</v>
      </c>
      <c r="D734" s="3">
        <v>98284390</v>
      </c>
      <c r="E734" s="3" t="s">
        <v>12</v>
      </c>
      <c r="F734" s="3" t="s">
        <v>94</v>
      </c>
      <c r="G734" s="2" t="s">
        <v>1066</v>
      </c>
      <c r="H734" s="2" t="s">
        <v>267</v>
      </c>
      <c r="I734" s="2">
        <v>20230309</v>
      </c>
    </row>
    <row r="735" spans="1:9" ht="14.25" customHeight="1" x14ac:dyDescent="0.35">
      <c r="A735" s="2" t="s">
        <v>1719</v>
      </c>
      <c r="B735" s="2" t="s">
        <v>1720</v>
      </c>
      <c r="C735" s="2">
        <v>4974692</v>
      </c>
      <c r="D735" s="3">
        <v>98284390</v>
      </c>
      <c r="E735" s="3" t="s">
        <v>12</v>
      </c>
      <c r="F735" s="3" t="s">
        <v>94</v>
      </c>
      <c r="G735" s="2" t="s">
        <v>1066</v>
      </c>
      <c r="H735" s="2" t="s">
        <v>253</v>
      </c>
      <c r="I735" s="2">
        <v>20230309</v>
      </c>
    </row>
    <row r="736" spans="1:9" ht="14.25" customHeight="1" x14ac:dyDescent="0.35">
      <c r="A736" s="2" t="s">
        <v>1721</v>
      </c>
      <c r="B736" s="2" t="s">
        <v>1722</v>
      </c>
      <c r="C736" s="2">
        <v>4974679</v>
      </c>
      <c r="D736" s="3">
        <v>98668934</v>
      </c>
      <c r="E736" s="3" t="s">
        <v>126</v>
      </c>
      <c r="F736" s="3" t="s">
        <v>125</v>
      </c>
      <c r="G736" s="2" t="s">
        <v>571</v>
      </c>
      <c r="H736" s="2" t="s">
        <v>247</v>
      </c>
      <c r="I736" s="2">
        <v>20230409</v>
      </c>
    </row>
    <row r="737" spans="1:9" ht="14.25" customHeight="1" x14ac:dyDescent="0.35">
      <c r="A737" s="2" t="s">
        <v>1723</v>
      </c>
      <c r="B737" s="2" t="s">
        <v>1710</v>
      </c>
      <c r="C737" s="2">
        <v>4974692</v>
      </c>
      <c r="D737" s="3">
        <v>98284390</v>
      </c>
      <c r="E737" s="3" t="s">
        <v>12</v>
      </c>
      <c r="F737" s="3" t="s">
        <v>94</v>
      </c>
      <c r="G737" s="2" t="s">
        <v>1066</v>
      </c>
      <c r="H737" s="2" t="s">
        <v>253</v>
      </c>
      <c r="I737" s="2">
        <v>20230309</v>
      </c>
    </row>
    <row r="738" spans="1:9" ht="14.25" customHeight="1" x14ac:dyDescent="0.35">
      <c r="A738" s="2" t="s">
        <v>1724</v>
      </c>
      <c r="B738" s="2" t="s">
        <v>1725</v>
      </c>
      <c r="C738" s="2">
        <v>4849956</v>
      </c>
      <c r="D738" s="3">
        <v>97324257</v>
      </c>
      <c r="E738" s="3" t="s">
        <v>107</v>
      </c>
      <c r="F738" s="3" t="s">
        <v>106</v>
      </c>
      <c r="G738" s="2" t="s">
        <v>1066</v>
      </c>
      <c r="H738" s="2" t="s">
        <v>250</v>
      </c>
      <c r="I738" s="2">
        <v>20230309</v>
      </c>
    </row>
    <row r="739" spans="1:9" ht="14.25" customHeight="1" x14ac:dyDescent="0.35">
      <c r="A739" s="2" t="s">
        <v>1726</v>
      </c>
      <c r="B739" s="2" t="s">
        <v>1727</v>
      </c>
      <c r="C739" s="2">
        <v>4230479</v>
      </c>
      <c r="D739" s="3">
        <v>97622249</v>
      </c>
      <c r="E739" s="3" t="s">
        <v>148</v>
      </c>
      <c r="F739" s="3" t="s">
        <v>147</v>
      </c>
      <c r="G739" s="2" t="s">
        <v>1066</v>
      </c>
      <c r="H739" s="2" t="s">
        <v>253</v>
      </c>
      <c r="I739" s="2">
        <v>20230309</v>
      </c>
    </row>
    <row r="740" spans="1:9" ht="14.25" customHeight="1" x14ac:dyDescent="0.35">
      <c r="A740" s="2" t="s">
        <v>1728</v>
      </c>
      <c r="B740" s="2" t="s">
        <v>1729</v>
      </c>
      <c r="C740" s="2">
        <v>4974679</v>
      </c>
      <c r="D740" s="3">
        <v>98668934</v>
      </c>
      <c r="E740" s="3" t="s">
        <v>126</v>
      </c>
      <c r="F740" s="3" t="s">
        <v>125</v>
      </c>
      <c r="G740" s="2" t="s">
        <v>571</v>
      </c>
      <c r="H740" s="2" t="s">
        <v>247</v>
      </c>
      <c r="I740" s="2">
        <v>20230409</v>
      </c>
    </row>
    <row r="741" spans="1:9" ht="14.25" customHeight="1" x14ac:dyDescent="0.35">
      <c r="A741" s="2" t="s">
        <v>1730</v>
      </c>
      <c r="B741" s="2" t="s">
        <v>1731</v>
      </c>
      <c r="C741" s="2">
        <v>4974692</v>
      </c>
      <c r="D741" s="3">
        <v>98284390</v>
      </c>
      <c r="E741" s="3" t="s">
        <v>12</v>
      </c>
      <c r="F741" s="3" t="s">
        <v>94</v>
      </c>
      <c r="G741" s="2" t="s">
        <v>1066</v>
      </c>
      <c r="H741" s="2" t="s">
        <v>253</v>
      </c>
      <c r="I741" s="2">
        <v>20230309</v>
      </c>
    </row>
    <row r="742" spans="1:9" ht="14.25" customHeight="1" x14ac:dyDescent="0.35">
      <c r="A742" s="2" t="s">
        <v>1732</v>
      </c>
      <c r="B742" s="2" t="s">
        <v>1733</v>
      </c>
      <c r="C742" s="2">
        <v>4234949</v>
      </c>
      <c r="D742" s="3">
        <v>98569723</v>
      </c>
      <c r="E742" s="3" t="s">
        <v>39</v>
      </c>
      <c r="F742" s="3" t="s">
        <v>151</v>
      </c>
      <c r="G742" s="2" t="s">
        <v>1066</v>
      </c>
      <c r="H742" s="2" t="s">
        <v>247</v>
      </c>
      <c r="I742" s="2">
        <v>20230309</v>
      </c>
    </row>
    <row r="743" spans="1:9" ht="14.25" customHeight="1" x14ac:dyDescent="0.35">
      <c r="A743" s="2" t="s">
        <v>1734</v>
      </c>
      <c r="B743" s="2" t="s">
        <v>1735</v>
      </c>
      <c r="C743" s="2">
        <v>4234984</v>
      </c>
      <c r="D743" s="3">
        <v>97776285</v>
      </c>
      <c r="E743" s="3" t="s">
        <v>39</v>
      </c>
      <c r="F743" s="3" t="s">
        <v>158</v>
      </c>
      <c r="G743" s="2" t="s">
        <v>1066</v>
      </c>
      <c r="H743" s="2" t="s">
        <v>267</v>
      </c>
      <c r="I743" s="2">
        <v>20230309</v>
      </c>
    </row>
    <row r="744" spans="1:9" ht="14.25" customHeight="1" x14ac:dyDescent="0.35">
      <c r="A744" s="2" t="s">
        <v>1736</v>
      </c>
      <c r="B744" s="2" t="s">
        <v>1737</v>
      </c>
      <c r="C744" s="2">
        <v>4802860</v>
      </c>
      <c r="D744" s="3">
        <v>92495476</v>
      </c>
      <c r="E744" s="3" t="s">
        <v>39</v>
      </c>
      <c r="F744" s="3" t="s">
        <v>186</v>
      </c>
      <c r="G744" s="2" t="s">
        <v>1066</v>
      </c>
      <c r="H744" s="2" t="s">
        <v>250</v>
      </c>
      <c r="I744" s="2">
        <v>20230209</v>
      </c>
    </row>
    <row r="745" spans="1:9" ht="14.25" customHeight="1" x14ac:dyDescent="0.35">
      <c r="A745" s="2" t="s">
        <v>1738</v>
      </c>
      <c r="B745" s="2" t="s">
        <v>1739</v>
      </c>
      <c r="C745" s="2">
        <v>4849956</v>
      </c>
      <c r="D745" s="3">
        <v>97324257</v>
      </c>
      <c r="E745" s="3" t="s">
        <v>107</v>
      </c>
      <c r="F745" s="3" t="s">
        <v>106</v>
      </c>
      <c r="G745" s="2" t="s">
        <v>1066</v>
      </c>
      <c r="H745" s="2" t="s">
        <v>247</v>
      </c>
      <c r="I745" s="2">
        <v>20230309</v>
      </c>
    </row>
    <row r="746" spans="1:9" ht="14.25" customHeight="1" x14ac:dyDescent="0.35">
      <c r="A746" s="2" t="s">
        <v>1740</v>
      </c>
      <c r="B746" s="2" t="s">
        <v>1741</v>
      </c>
      <c r="C746" s="2">
        <v>4234949</v>
      </c>
      <c r="D746" s="3">
        <v>98569723</v>
      </c>
      <c r="E746" s="3" t="s">
        <v>39</v>
      </c>
      <c r="F746" s="3" t="s">
        <v>151</v>
      </c>
      <c r="G746" s="2" t="s">
        <v>246</v>
      </c>
      <c r="H746" s="2" t="s">
        <v>247</v>
      </c>
      <c r="I746" s="2">
        <v>20230909</v>
      </c>
    </row>
    <row r="747" spans="1:9" ht="14.25" customHeight="1" x14ac:dyDescent="0.35">
      <c r="A747" s="2" t="s">
        <v>1742</v>
      </c>
      <c r="B747" s="2" t="s">
        <v>1743</v>
      </c>
      <c r="C747" s="2">
        <v>4849956</v>
      </c>
      <c r="D747" s="3">
        <v>97324257</v>
      </c>
      <c r="E747" s="3" t="s">
        <v>107</v>
      </c>
      <c r="F747" s="3" t="s">
        <v>106</v>
      </c>
      <c r="G747" s="2" t="s">
        <v>1066</v>
      </c>
      <c r="H747" s="2" t="s">
        <v>258</v>
      </c>
      <c r="I747" s="2">
        <v>20230309</v>
      </c>
    </row>
    <row r="748" spans="1:9" ht="14.25" customHeight="1" x14ac:dyDescent="0.35">
      <c r="A748" s="2" t="s">
        <v>1744</v>
      </c>
      <c r="B748" s="2" t="s">
        <v>1745</v>
      </c>
      <c r="C748" s="2">
        <v>4974692</v>
      </c>
      <c r="D748" s="3">
        <v>98284390</v>
      </c>
      <c r="E748" s="3" t="s">
        <v>12</v>
      </c>
      <c r="F748" s="3" t="s">
        <v>94</v>
      </c>
      <c r="G748" s="2" t="s">
        <v>1066</v>
      </c>
      <c r="H748" s="2" t="s">
        <v>267</v>
      </c>
      <c r="I748" s="2">
        <v>20230309</v>
      </c>
    </row>
    <row r="749" spans="1:9" ht="14.25" customHeight="1" x14ac:dyDescent="0.35">
      <c r="A749" s="2" t="s">
        <v>1746</v>
      </c>
      <c r="B749" s="2" t="s">
        <v>1747</v>
      </c>
      <c r="C749" s="2">
        <v>4974560</v>
      </c>
      <c r="D749" s="3">
        <v>92624890</v>
      </c>
      <c r="E749" s="3" t="s">
        <v>69</v>
      </c>
      <c r="F749" s="3" t="s">
        <v>68</v>
      </c>
      <c r="G749" s="2" t="s">
        <v>1066</v>
      </c>
      <c r="H749" s="2" t="s">
        <v>258</v>
      </c>
      <c r="I749" s="2">
        <v>20230409</v>
      </c>
    </row>
    <row r="750" spans="1:9" ht="14.25" customHeight="1" x14ac:dyDescent="0.35">
      <c r="A750" s="2" t="s">
        <v>1748</v>
      </c>
      <c r="B750" s="2" t="s">
        <v>1749</v>
      </c>
      <c r="C750" s="2">
        <v>4974560</v>
      </c>
      <c r="D750" s="3">
        <v>92624890</v>
      </c>
      <c r="E750" s="3" t="s">
        <v>69</v>
      </c>
      <c r="F750" s="3" t="s">
        <v>68</v>
      </c>
      <c r="G750" s="2" t="s">
        <v>1066</v>
      </c>
      <c r="H750" s="2" t="s">
        <v>258</v>
      </c>
      <c r="I750" s="2">
        <v>20230309</v>
      </c>
    </row>
    <row r="751" spans="1:9" ht="14.25" customHeight="1" x14ac:dyDescent="0.35">
      <c r="A751" s="2" t="s">
        <v>1750</v>
      </c>
      <c r="B751" s="2" t="s">
        <v>1751</v>
      </c>
      <c r="C751" s="2">
        <v>4974527</v>
      </c>
      <c r="D751" s="3">
        <v>92669242</v>
      </c>
      <c r="E751" s="3" t="s">
        <v>53</v>
      </c>
      <c r="F751" s="3" t="s">
        <v>84</v>
      </c>
      <c r="G751" s="2" t="s">
        <v>1066</v>
      </c>
      <c r="H751" s="2" t="s">
        <v>253</v>
      </c>
      <c r="I751" s="2">
        <v>20230309</v>
      </c>
    </row>
    <row r="752" spans="1:9" ht="14.25" customHeight="1" x14ac:dyDescent="0.35">
      <c r="A752" s="2" t="s">
        <v>1752</v>
      </c>
      <c r="B752" s="2" t="s">
        <v>1753</v>
      </c>
      <c r="C752" s="2">
        <v>4974637</v>
      </c>
      <c r="D752" s="3">
        <v>92427935</v>
      </c>
      <c r="E752" s="3" t="s">
        <v>39</v>
      </c>
      <c r="F752" s="3" t="s">
        <v>111</v>
      </c>
      <c r="G752" s="2" t="s">
        <v>1066</v>
      </c>
      <c r="H752" s="2" t="s">
        <v>250</v>
      </c>
      <c r="I752" s="2">
        <v>20230309</v>
      </c>
    </row>
    <row r="753" spans="1:9" ht="14.25" customHeight="1" x14ac:dyDescent="0.35">
      <c r="A753" s="2" t="s">
        <v>1754</v>
      </c>
      <c r="B753" s="2" t="s">
        <v>1755</v>
      </c>
      <c r="C753" s="2">
        <v>4974692</v>
      </c>
      <c r="D753" s="3">
        <v>98284390</v>
      </c>
      <c r="E753" s="3" t="s">
        <v>12</v>
      </c>
      <c r="F753" s="3" t="s">
        <v>94</v>
      </c>
      <c r="G753" s="2" t="s">
        <v>246</v>
      </c>
      <c r="H753" s="2" t="s">
        <v>258</v>
      </c>
      <c r="I753" s="2">
        <v>20230309</v>
      </c>
    </row>
    <row r="754" spans="1:9" ht="14.25" customHeight="1" x14ac:dyDescent="0.35">
      <c r="A754" s="2" t="s">
        <v>1756</v>
      </c>
      <c r="B754" s="2" t="s">
        <v>1757</v>
      </c>
      <c r="C754" s="2">
        <v>4834049</v>
      </c>
      <c r="D754" s="3">
        <v>98247068</v>
      </c>
      <c r="E754" s="3" t="s">
        <v>39</v>
      </c>
      <c r="F754" s="3" t="s">
        <v>203</v>
      </c>
      <c r="G754" s="2" t="s">
        <v>246</v>
      </c>
      <c r="H754" s="2" t="s">
        <v>253</v>
      </c>
      <c r="I754" s="2">
        <v>20230309</v>
      </c>
    </row>
    <row r="755" spans="1:9" ht="14.25" customHeight="1" x14ac:dyDescent="0.35">
      <c r="A755" s="2" t="s">
        <v>1758</v>
      </c>
      <c r="B755" s="2" t="s">
        <v>1759</v>
      </c>
      <c r="C755" s="2">
        <v>4836722</v>
      </c>
      <c r="D755" s="3">
        <v>20023742</v>
      </c>
      <c r="E755" s="3" t="s">
        <v>171</v>
      </c>
      <c r="F755" s="3" t="s">
        <v>170</v>
      </c>
      <c r="G755" s="2" t="s">
        <v>246</v>
      </c>
      <c r="H755" s="2" t="s">
        <v>278</v>
      </c>
      <c r="I755" s="2">
        <v>20230309</v>
      </c>
    </row>
    <row r="756" spans="1:9" ht="14.25" customHeight="1" x14ac:dyDescent="0.35">
      <c r="A756" s="2" t="s">
        <v>1760</v>
      </c>
      <c r="B756" s="2" t="s">
        <v>1761</v>
      </c>
      <c r="C756" s="2">
        <v>4974523</v>
      </c>
      <c r="D756" s="3">
        <v>98620068</v>
      </c>
      <c r="E756" s="3" t="s">
        <v>39</v>
      </c>
      <c r="F756" s="3" t="s">
        <v>83</v>
      </c>
      <c r="G756" s="2" t="s">
        <v>246</v>
      </c>
      <c r="H756" s="2" t="s">
        <v>247</v>
      </c>
      <c r="I756" s="2">
        <v>20230409</v>
      </c>
    </row>
    <row r="757" spans="1:9" ht="14.25" customHeight="1" x14ac:dyDescent="0.35">
      <c r="A757" s="2" t="s">
        <v>1762</v>
      </c>
      <c r="B757" s="2" t="s">
        <v>1763</v>
      </c>
      <c r="C757" s="2">
        <v>4974679</v>
      </c>
      <c r="D757" s="3">
        <v>98668934</v>
      </c>
      <c r="E757" s="3" t="s">
        <v>126</v>
      </c>
      <c r="F757" s="3" t="s">
        <v>125</v>
      </c>
      <c r="G757" s="2" t="s">
        <v>246</v>
      </c>
      <c r="H757" s="2" t="s">
        <v>247</v>
      </c>
      <c r="I757" s="2">
        <v>20230309</v>
      </c>
    </row>
    <row r="758" spans="1:9" ht="14.25" customHeight="1" x14ac:dyDescent="0.35">
      <c r="A758" s="2" t="s">
        <v>1764</v>
      </c>
      <c r="B758" s="2" t="s">
        <v>1765</v>
      </c>
      <c r="C758" s="2">
        <v>4974679</v>
      </c>
      <c r="D758" s="3">
        <v>98668934</v>
      </c>
      <c r="E758" s="3" t="s">
        <v>126</v>
      </c>
      <c r="F758" s="3" t="s">
        <v>125</v>
      </c>
      <c r="G758" s="2" t="s">
        <v>1066</v>
      </c>
      <c r="H758" s="2" t="s">
        <v>247</v>
      </c>
      <c r="I758" s="2">
        <v>20230409</v>
      </c>
    </row>
    <row r="759" spans="1:9" ht="14.25" customHeight="1" x14ac:dyDescent="0.35">
      <c r="A759" s="2" t="s">
        <v>1766</v>
      </c>
      <c r="B759" s="2" t="s">
        <v>1767</v>
      </c>
      <c r="C759" s="2">
        <v>4955224</v>
      </c>
      <c r="D759" s="3">
        <v>98459869</v>
      </c>
      <c r="E759" s="3" t="s">
        <v>39</v>
      </c>
      <c r="F759" s="3" t="s">
        <v>38</v>
      </c>
      <c r="G759" s="2" t="s">
        <v>246</v>
      </c>
      <c r="H759" s="2" t="s">
        <v>258</v>
      </c>
      <c r="I759" s="2">
        <v>20230309</v>
      </c>
    </row>
    <row r="760" spans="1:9" ht="14.25" customHeight="1" x14ac:dyDescent="0.35">
      <c r="A760" s="2" t="s">
        <v>1768</v>
      </c>
      <c r="B760" s="2" t="s">
        <v>1769</v>
      </c>
      <c r="C760" s="2">
        <v>4234950</v>
      </c>
      <c r="D760" s="3">
        <v>92838542</v>
      </c>
      <c r="E760" s="3" t="s">
        <v>39</v>
      </c>
      <c r="F760" s="3" t="s">
        <v>153</v>
      </c>
      <c r="G760" s="2" t="s">
        <v>246</v>
      </c>
      <c r="H760" s="2" t="s">
        <v>253</v>
      </c>
      <c r="I760" s="2">
        <v>20230309</v>
      </c>
    </row>
    <row r="761" spans="1:9" ht="14.25" customHeight="1" x14ac:dyDescent="0.35">
      <c r="A761" s="2" t="s">
        <v>1770</v>
      </c>
      <c r="B761" s="2" t="s">
        <v>1771</v>
      </c>
      <c r="C761" s="2">
        <v>4834084</v>
      </c>
      <c r="D761" s="3">
        <v>92229320</v>
      </c>
      <c r="E761" s="3" t="s">
        <v>39</v>
      </c>
      <c r="F761" s="3" t="s">
        <v>207</v>
      </c>
      <c r="G761" s="2" t="s">
        <v>246</v>
      </c>
      <c r="H761" s="2" t="s">
        <v>253</v>
      </c>
      <c r="I761" s="2">
        <v>20230309</v>
      </c>
    </row>
    <row r="762" spans="1:9" ht="14.25" customHeight="1" x14ac:dyDescent="0.35">
      <c r="A762" s="2" t="s">
        <v>1772</v>
      </c>
      <c r="B762" s="2" t="s">
        <v>1773</v>
      </c>
      <c r="C762" s="2">
        <v>4849903</v>
      </c>
      <c r="D762" s="3">
        <v>98242293</v>
      </c>
      <c r="E762" s="3" t="s">
        <v>102</v>
      </c>
      <c r="F762" s="3" t="s">
        <v>101</v>
      </c>
      <c r="G762" s="2" t="s">
        <v>571</v>
      </c>
      <c r="H762" s="2" t="s">
        <v>247</v>
      </c>
      <c r="I762" s="2">
        <v>20230309</v>
      </c>
    </row>
    <row r="763" spans="1:9" ht="14.25" customHeight="1" x14ac:dyDescent="0.35">
      <c r="A763" s="2" t="s">
        <v>1774</v>
      </c>
      <c r="B763" s="2" t="s">
        <v>1775</v>
      </c>
      <c r="C763" s="2">
        <v>4849033</v>
      </c>
      <c r="D763" s="3">
        <v>92294266</v>
      </c>
      <c r="E763" s="3" t="s">
        <v>115</v>
      </c>
      <c r="F763" s="3" t="s">
        <v>114</v>
      </c>
      <c r="G763" s="2" t="s">
        <v>246</v>
      </c>
      <c r="H763" s="2" t="s">
        <v>253</v>
      </c>
      <c r="I763" s="2">
        <v>20230309</v>
      </c>
    </row>
    <row r="764" spans="1:9" ht="14.25" customHeight="1" x14ac:dyDescent="0.35">
      <c r="A764" s="2" t="s">
        <v>1776</v>
      </c>
      <c r="B764" s="2" t="s">
        <v>1777</v>
      </c>
      <c r="C764" s="2">
        <v>4234950</v>
      </c>
      <c r="D764" s="3">
        <v>92838542</v>
      </c>
      <c r="E764" s="3" t="s">
        <v>39</v>
      </c>
      <c r="F764" s="3" t="s">
        <v>153</v>
      </c>
      <c r="G764" s="2" t="s">
        <v>246</v>
      </c>
      <c r="H764" s="2" t="s">
        <v>253</v>
      </c>
      <c r="I764" s="2">
        <v>20230309</v>
      </c>
    </row>
    <row r="765" spans="1:9" ht="14.25" customHeight="1" x14ac:dyDescent="0.35">
      <c r="A765" s="2" t="s">
        <v>1778</v>
      </c>
      <c r="B765" s="2" t="s">
        <v>1779</v>
      </c>
      <c r="C765" s="2">
        <v>4234950</v>
      </c>
      <c r="D765" s="3">
        <v>92838542</v>
      </c>
      <c r="E765" s="3" t="s">
        <v>39</v>
      </c>
      <c r="F765" s="3" t="s">
        <v>153</v>
      </c>
      <c r="G765" s="2" t="s">
        <v>246</v>
      </c>
      <c r="H765" s="2" t="s">
        <v>258</v>
      </c>
      <c r="I765" s="2">
        <v>20230309</v>
      </c>
    </row>
    <row r="766" spans="1:9" ht="14.25" customHeight="1" x14ac:dyDescent="0.35">
      <c r="A766" s="2" t="s">
        <v>1780</v>
      </c>
      <c r="B766" s="2" t="s">
        <v>1781</v>
      </c>
      <c r="C766" s="2">
        <v>4234950</v>
      </c>
      <c r="D766" s="3">
        <v>92838542</v>
      </c>
      <c r="E766" s="3" t="s">
        <v>39</v>
      </c>
      <c r="F766" s="3" t="s">
        <v>153</v>
      </c>
      <c r="G766" s="2" t="s">
        <v>246</v>
      </c>
      <c r="H766" s="2" t="s">
        <v>253</v>
      </c>
      <c r="I766" s="2">
        <v>20230309</v>
      </c>
    </row>
    <row r="767" spans="1:9" ht="14.25" customHeight="1" x14ac:dyDescent="0.35">
      <c r="A767" s="2" t="s">
        <v>1782</v>
      </c>
      <c r="B767" s="2" t="s">
        <v>1783</v>
      </c>
      <c r="C767" s="2">
        <v>4974692</v>
      </c>
      <c r="D767" s="3">
        <v>98284390</v>
      </c>
      <c r="E767" s="3" t="s">
        <v>12</v>
      </c>
      <c r="F767" s="3" t="s">
        <v>94</v>
      </c>
      <c r="G767" s="2" t="s">
        <v>246</v>
      </c>
      <c r="H767" s="2" t="s">
        <v>258</v>
      </c>
      <c r="I767" s="2">
        <v>20230309</v>
      </c>
    </row>
    <row r="768" spans="1:9" ht="14.25" customHeight="1" x14ac:dyDescent="0.35">
      <c r="A768" s="2" t="s">
        <v>1784</v>
      </c>
      <c r="B768" s="2" t="s">
        <v>1785</v>
      </c>
      <c r="C768" s="2">
        <v>4974692</v>
      </c>
      <c r="D768" s="3">
        <v>98284390</v>
      </c>
      <c r="E768" s="3" t="s">
        <v>12</v>
      </c>
      <c r="F768" s="3" t="s">
        <v>94</v>
      </c>
      <c r="G768" s="2" t="s">
        <v>246</v>
      </c>
      <c r="H768" s="2" t="s">
        <v>278</v>
      </c>
      <c r="I768" s="2">
        <v>20230309</v>
      </c>
    </row>
    <row r="769" spans="1:9" ht="14.25" customHeight="1" x14ac:dyDescent="0.35">
      <c r="A769" s="2" t="s">
        <v>1786</v>
      </c>
      <c r="B769" s="2" t="s">
        <v>1787</v>
      </c>
      <c r="C769" s="2">
        <v>4955209</v>
      </c>
      <c r="D769" s="3">
        <v>98266040</v>
      </c>
      <c r="E769" s="3" t="s">
        <v>21</v>
      </c>
      <c r="F769" s="3" t="s">
        <v>20</v>
      </c>
      <c r="G769" s="2" t="s">
        <v>246</v>
      </c>
      <c r="H769" s="2" t="s">
        <v>267</v>
      </c>
      <c r="I769" s="2">
        <v>20230309</v>
      </c>
    </row>
    <row r="770" spans="1:9" ht="14.25" customHeight="1" x14ac:dyDescent="0.35">
      <c r="A770" s="2" t="s">
        <v>1788</v>
      </c>
      <c r="B770" s="2" t="s">
        <v>1789</v>
      </c>
      <c r="C770" s="2">
        <v>4840276</v>
      </c>
      <c r="D770" s="3">
        <v>92294264</v>
      </c>
      <c r="E770" s="3" t="s">
        <v>45</v>
      </c>
      <c r="F770" s="3" t="s">
        <v>44</v>
      </c>
      <c r="G770" s="2" t="s">
        <v>246</v>
      </c>
      <c r="H770" s="2" t="s">
        <v>267</v>
      </c>
      <c r="I770" s="2">
        <v>20230309</v>
      </c>
    </row>
    <row r="771" spans="1:9" ht="14.25" customHeight="1" x14ac:dyDescent="0.35">
      <c r="A771" s="2" t="s">
        <v>1790</v>
      </c>
      <c r="B771" s="2" t="s">
        <v>1791</v>
      </c>
      <c r="C771" s="2">
        <v>4955224</v>
      </c>
      <c r="D771" s="3">
        <v>98459869</v>
      </c>
      <c r="E771" s="3" t="s">
        <v>39</v>
      </c>
      <c r="F771" s="3" t="s">
        <v>38</v>
      </c>
      <c r="G771" s="2" t="s">
        <v>246</v>
      </c>
      <c r="H771" s="2" t="s">
        <v>258</v>
      </c>
      <c r="I771" s="2">
        <v>20230209</v>
      </c>
    </row>
    <row r="772" spans="1:9" ht="14.25" customHeight="1" x14ac:dyDescent="0.35">
      <c r="A772" s="2" t="s">
        <v>1792</v>
      </c>
      <c r="B772" s="2" t="s">
        <v>1793</v>
      </c>
      <c r="C772" s="2">
        <v>4833253</v>
      </c>
      <c r="D772" s="3">
        <v>20429839</v>
      </c>
      <c r="E772" s="3" t="s">
        <v>171</v>
      </c>
      <c r="F772" s="3" t="s">
        <v>197</v>
      </c>
      <c r="G772" s="2" t="s">
        <v>246</v>
      </c>
      <c r="H772" s="2" t="s">
        <v>250</v>
      </c>
      <c r="I772" s="2">
        <v>20230309</v>
      </c>
    </row>
    <row r="773" spans="1:9" ht="14.25" customHeight="1" x14ac:dyDescent="0.35">
      <c r="A773" s="2" t="s">
        <v>1794</v>
      </c>
      <c r="B773" s="2" t="s">
        <v>1795</v>
      </c>
      <c r="C773" s="2">
        <v>4234950</v>
      </c>
      <c r="D773" s="3">
        <v>92838542</v>
      </c>
      <c r="E773" s="3" t="s">
        <v>39</v>
      </c>
      <c r="F773" s="3" t="s">
        <v>153</v>
      </c>
      <c r="G773" s="2" t="s">
        <v>246</v>
      </c>
      <c r="H773" s="2" t="s">
        <v>258</v>
      </c>
      <c r="I773" s="2">
        <v>20230309</v>
      </c>
    </row>
    <row r="774" spans="1:9" ht="14.25" customHeight="1" x14ac:dyDescent="0.35">
      <c r="A774" s="2" t="s">
        <v>1796</v>
      </c>
      <c r="B774" s="2" t="s">
        <v>1797</v>
      </c>
      <c r="C774" s="2">
        <v>4955224</v>
      </c>
      <c r="D774" s="3">
        <v>98459869</v>
      </c>
      <c r="E774" s="3" t="s">
        <v>39</v>
      </c>
      <c r="F774" s="3" t="s">
        <v>38</v>
      </c>
      <c r="G774" s="2" t="s">
        <v>246</v>
      </c>
      <c r="H774" s="2" t="s">
        <v>258</v>
      </c>
      <c r="I774" s="2">
        <v>20230409</v>
      </c>
    </row>
    <row r="775" spans="1:9" ht="14.25" customHeight="1" x14ac:dyDescent="0.35">
      <c r="A775" s="2" t="s">
        <v>1798</v>
      </c>
      <c r="B775" s="2" t="s">
        <v>1799</v>
      </c>
      <c r="C775" s="2">
        <v>4974650</v>
      </c>
      <c r="D775" s="3">
        <v>92225552</v>
      </c>
      <c r="E775" s="3" t="s">
        <v>39</v>
      </c>
      <c r="F775" s="3" t="s">
        <v>118</v>
      </c>
      <c r="G775" s="2" t="s">
        <v>246</v>
      </c>
      <c r="H775" s="2" t="s">
        <v>278</v>
      </c>
      <c r="I775" s="2">
        <v>20230309</v>
      </c>
    </row>
    <row r="776" spans="1:9" ht="14.25" customHeight="1" x14ac:dyDescent="0.35">
      <c r="A776" s="2" t="s">
        <v>1800</v>
      </c>
      <c r="B776" s="2" t="s">
        <v>1801</v>
      </c>
      <c r="C776" s="2">
        <v>4974552</v>
      </c>
      <c r="D776" s="3">
        <v>92495422</v>
      </c>
      <c r="E776" s="3" t="s">
        <v>39</v>
      </c>
      <c r="F776" s="3" t="s">
        <v>67</v>
      </c>
      <c r="G776" s="2" t="s">
        <v>246</v>
      </c>
      <c r="H776" s="2" t="s">
        <v>247</v>
      </c>
      <c r="I776" s="2">
        <v>20230309</v>
      </c>
    </row>
    <row r="777" spans="1:9" ht="14.25" customHeight="1" x14ac:dyDescent="0.35">
      <c r="A777" s="2" t="s">
        <v>1802</v>
      </c>
      <c r="B777" s="2" t="s">
        <v>1803</v>
      </c>
      <c r="C777" s="2">
        <v>4836722</v>
      </c>
      <c r="D777" s="3">
        <v>20023742</v>
      </c>
      <c r="E777" s="3" t="s">
        <v>171</v>
      </c>
      <c r="F777" s="3" t="s">
        <v>170</v>
      </c>
      <c r="G777" s="2" t="s">
        <v>246</v>
      </c>
      <c r="H777" s="2" t="s">
        <v>278</v>
      </c>
      <c r="I777" s="2">
        <v>20230309</v>
      </c>
    </row>
    <row r="778" spans="1:9" ht="14.25" customHeight="1" x14ac:dyDescent="0.35">
      <c r="A778" s="2" t="s">
        <v>1804</v>
      </c>
      <c r="B778" s="2" t="s">
        <v>1805</v>
      </c>
      <c r="C778" s="2">
        <v>4234938</v>
      </c>
      <c r="D778" s="3">
        <v>20034970</v>
      </c>
      <c r="E778" s="3" t="s">
        <v>39</v>
      </c>
      <c r="F778" s="3" t="s">
        <v>150</v>
      </c>
      <c r="G778" s="2" t="s">
        <v>571</v>
      </c>
      <c r="H778" s="2" t="s">
        <v>247</v>
      </c>
      <c r="I778" s="2">
        <v>20230509</v>
      </c>
    </row>
    <row r="779" spans="1:9" ht="14.25" customHeight="1" x14ac:dyDescent="0.35">
      <c r="A779" s="2" t="s">
        <v>1806</v>
      </c>
      <c r="B779" s="2" t="s">
        <v>1807</v>
      </c>
      <c r="C779" s="2">
        <v>4955224</v>
      </c>
      <c r="D779" s="3">
        <v>98459869</v>
      </c>
      <c r="E779" s="3" t="s">
        <v>39</v>
      </c>
      <c r="F779" s="3" t="s">
        <v>38</v>
      </c>
      <c r="G779" s="2" t="s">
        <v>246</v>
      </c>
      <c r="H779" s="2" t="s">
        <v>258</v>
      </c>
      <c r="I779" s="2">
        <v>20230309</v>
      </c>
    </row>
    <row r="780" spans="1:9" ht="14.25" customHeight="1" x14ac:dyDescent="0.35">
      <c r="A780" s="2" t="s">
        <v>1808</v>
      </c>
      <c r="B780" s="2" t="s">
        <v>1809</v>
      </c>
      <c r="C780" s="2">
        <v>4836722</v>
      </c>
      <c r="D780" s="3">
        <v>20023742</v>
      </c>
      <c r="E780" s="3" t="s">
        <v>171</v>
      </c>
      <c r="F780" s="3" t="s">
        <v>170</v>
      </c>
      <c r="G780" s="2" t="s">
        <v>246</v>
      </c>
      <c r="H780" s="2" t="s">
        <v>278</v>
      </c>
      <c r="I780" s="2">
        <v>20230309</v>
      </c>
    </row>
    <row r="781" spans="1:9" ht="14.25" customHeight="1" x14ac:dyDescent="0.35">
      <c r="A781" s="2" t="s">
        <v>1810</v>
      </c>
      <c r="B781" s="2" t="s">
        <v>1811</v>
      </c>
      <c r="C781" s="2">
        <v>4836722</v>
      </c>
      <c r="D781" s="3">
        <v>20023742</v>
      </c>
      <c r="E781" s="3" t="s">
        <v>171</v>
      </c>
      <c r="F781" s="3" t="s">
        <v>170</v>
      </c>
      <c r="G781" s="2" t="s">
        <v>246</v>
      </c>
      <c r="H781" s="2" t="s">
        <v>278</v>
      </c>
      <c r="I781" s="2">
        <v>20230309</v>
      </c>
    </row>
    <row r="782" spans="1:9" ht="14.25" customHeight="1" x14ac:dyDescent="0.35">
      <c r="A782" s="2" t="s">
        <v>1812</v>
      </c>
      <c r="B782" s="2" t="s">
        <v>1813</v>
      </c>
      <c r="C782" s="2">
        <v>4974552</v>
      </c>
      <c r="D782" s="3">
        <v>92495422</v>
      </c>
      <c r="E782" s="3" t="s">
        <v>39</v>
      </c>
      <c r="F782" s="3" t="s">
        <v>67</v>
      </c>
      <c r="G782" s="2" t="s">
        <v>246</v>
      </c>
      <c r="H782" s="2" t="s">
        <v>267</v>
      </c>
      <c r="I782" s="2">
        <v>20230209</v>
      </c>
    </row>
    <row r="783" spans="1:9" ht="14.25" customHeight="1" x14ac:dyDescent="0.35">
      <c r="A783" s="2" t="s">
        <v>1814</v>
      </c>
      <c r="B783" s="2" t="s">
        <v>1815</v>
      </c>
      <c r="C783" s="2">
        <v>4840276</v>
      </c>
      <c r="D783" s="3">
        <v>92294264</v>
      </c>
      <c r="E783" s="3" t="s">
        <v>45</v>
      </c>
      <c r="F783" s="3" t="s">
        <v>44</v>
      </c>
      <c r="G783" s="2" t="s">
        <v>246</v>
      </c>
      <c r="H783" s="2" t="s">
        <v>281</v>
      </c>
      <c r="I783" s="2">
        <v>20230309</v>
      </c>
    </row>
    <row r="784" spans="1:9" ht="14.25" customHeight="1" x14ac:dyDescent="0.35">
      <c r="A784" s="2" t="s">
        <v>1816</v>
      </c>
      <c r="B784" s="2" t="s">
        <v>1817</v>
      </c>
      <c r="C784" s="2">
        <v>4840276</v>
      </c>
      <c r="D784" s="3">
        <v>92294264</v>
      </c>
      <c r="E784" s="3" t="s">
        <v>45</v>
      </c>
      <c r="F784" s="3" t="s">
        <v>44</v>
      </c>
      <c r="G784" s="2" t="s">
        <v>246</v>
      </c>
      <c r="H784" s="2" t="s">
        <v>267</v>
      </c>
      <c r="I784" s="2">
        <v>20230209</v>
      </c>
    </row>
    <row r="785" spans="1:9" ht="14.25" customHeight="1" x14ac:dyDescent="0.35">
      <c r="A785" s="2" t="s">
        <v>1818</v>
      </c>
      <c r="B785" s="2" t="s">
        <v>1819</v>
      </c>
      <c r="C785" s="2">
        <v>4974692</v>
      </c>
      <c r="D785" s="3">
        <v>98284390</v>
      </c>
      <c r="E785" s="3" t="s">
        <v>12</v>
      </c>
      <c r="F785" s="3" t="s">
        <v>94</v>
      </c>
      <c r="G785" s="2" t="s">
        <v>246</v>
      </c>
      <c r="H785" s="2" t="s">
        <v>258</v>
      </c>
      <c r="I785" s="2">
        <v>20230209</v>
      </c>
    </row>
    <row r="786" spans="1:9" ht="14.25" customHeight="1" x14ac:dyDescent="0.35">
      <c r="A786" s="2" t="s">
        <v>1820</v>
      </c>
      <c r="B786" s="2" t="s">
        <v>1821</v>
      </c>
      <c r="C786" s="2">
        <v>4849033</v>
      </c>
      <c r="D786" s="3">
        <v>92294266</v>
      </c>
      <c r="E786" s="3" t="s">
        <v>115</v>
      </c>
      <c r="F786" s="3" t="s">
        <v>114</v>
      </c>
      <c r="G786" s="2" t="s">
        <v>246</v>
      </c>
      <c r="H786" s="2" t="s">
        <v>258</v>
      </c>
      <c r="I786" s="2">
        <v>20230209</v>
      </c>
    </row>
    <row r="787" spans="1:9" ht="14.25" customHeight="1" x14ac:dyDescent="0.35">
      <c r="A787" s="2" t="s">
        <v>1822</v>
      </c>
      <c r="B787" s="2" t="s">
        <v>1823</v>
      </c>
      <c r="C787" s="2">
        <v>4234950</v>
      </c>
      <c r="D787" s="3">
        <v>92838542</v>
      </c>
      <c r="E787" s="3" t="s">
        <v>39</v>
      </c>
      <c r="F787" s="3" t="s">
        <v>153</v>
      </c>
      <c r="G787" s="2" t="s">
        <v>246</v>
      </c>
      <c r="H787" s="2" t="s">
        <v>258</v>
      </c>
      <c r="I787" s="2">
        <v>20230209</v>
      </c>
    </row>
    <row r="788" spans="1:9" ht="14.25" customHeight="1" x14ac:dyDescent="0.35">
      <c r="A788" s="2" t="s">
        <v>1824</v>
      </c>
      <c r="B788" s="2" t="s">
        <v>1825</v>
      </c>
      <c r="C788" s="2">
        <v>4234950</v>
      </c>
      <c r="D788" s="3">
        <v>92838542</v>
      </c>
      <c r="E788" s="3" t="s">
        <v>39</v>
      </c>
      <c r="F788" s="3" t="s">
        <v>153</v>
      </c>
      <c r="G788" s="2" t="s">
        <v>246</v>
      </c>
      <c r="H788" s="2" t="s">
        <v>258</v>
      </c>
      <c r="I788" s="2">
        <v>20230209</v>
      </c>
    </row>
    <row r="789" spans="1:9" ht="14.25" customHeight="1" x14ac:dyDescent="0.35">
      <c r="A789" s="2" t="s">
        <v>1826</v>
      </c>
      <c r="B789" s="2" t="s">
        <v>1827</v>
      </c>
      <c r="C789" s="2">
        <v>4955925</v>
      </c>
      <c r="D789" s="3">
        <v>97786242</v>
      </c>
      <c r="E789" s="3" t="s">
        <v>15</v>
      </c>
      <c r="F789" s="3" t="s">
        <v>14</v>
      </c>
      <c r="G789" s="2" t="s">
        <v>246</v>
      </c>
      <c r="H789" s="2" t="s">
        <v>258</v>
      </c>
      <c r="I789" s="2">
        <v>20230309</v>
      </c>
    </row>
    <row r="790" spans="1:9" ht="14.25" customHeight="1" x14ac:dyDescent="0.35">
      <c r="A790" s="2" t="s">
        <v>1828</v>
      </c>
      <c r="B790" s="2" t="s">
        <v>1829</v>
      </c>
      <c r="C790" s="2">
        <v>4836722</v>
      </c>
      <c r="D790" s="3">
        <v>20023742</v>
      </c>
      <c r="E790" s="3" t="s">
        <v>171</v>
      </c>
      <c r="F790" s="3" t="s">
        <v>170</v>
      </c>
      <c r="G790" s="2" t="s">
        <v>246</v>
      </c>
      <c r="H790" s="2" t="s">
        <v>278</v>
      </c>
      <c r="I790" s="2">
        <v>20230209</v>
      </c>
    </row>
    <row r="791" spans="1:9" ht="14.25" customHeight="1" x14ac:dyDescent="0.35">
      <c r="A791" s="2" t="s">
        <v>1830</v>
      </c>
      <c r="B791" s="2" t="s">
        <v>1831</v>
      </c>
      <c r="C791" s="2">
        <v>4234950</v>
      </c>
      <c r="D791" s="3">
        <v>92838542</v>
      </c>
      <c r="E791" s="3" t="s">
        <v>39</v>
      </c>
      <c r="F791" s="3" t="s">
        <v>153</v>
      </c>
      <c r="G791" s="2" t="s">
        <v>246</v>
      </c>
      <c r="H791" s="2" t="s">
        <v>258</v>
      </c>
      <c r="I791" s="2">
        <v>20230209</v>
      </c>
    </row>
    <row r="792" spans="1:9" ht="14.25" customHeight="1" x14ac:dyDescent="0.35">
      <c r="A792" s="2" t="s">
        <v>1832</v>
      </c>
      <c r="B792" s="2" t="s">
        <v>1833</v>
      </c>
      <c r="C792" s="2">
        <v>4234950</v>
      </c>
      <c r="D792" s="3">
        <v>92838542</v>
      </c>
      <c r="E792" s="3" t="s">
        <v>39</v>
      </c>
      <c r="F792" s="3" t="s">
        <v>153</v>
      </c>
      <c r="G792" s="2" t="s">
        <v>246</v>
      </c>
      <c r="H792" s="2" t="s">
        <v>253</v>
      </c>
      <c r="I792" s="2">
        <v>20230309</v>
      </c>
    </row>
    <row r="793" spans="1:9" ht="14.25" customHeight="1" x14ac:dyDescent="0.35">
      <c r="A793" s="2" t="s">
        <v>1834</v>
      </c>
      <c r="B793" s="2" t="s">
        <v>1835</v>
      </c>
      <c r="C793" s="2">
        <v>4834900</v>
      </c>
      <c r="D793" s="3">
        <v>20352634</v>
      </c>
      <c r="E793" s="3" t="s">
        <v>39</v>
      </c>
      <c r="F793" s="3" t="s">
        <v>210</v>
      </c>
      <c r="G793" s="2" t="s">
        <v>246</v>
      </c>
      <c r="H793" s="2" t="s">
        <v>258</v>
      </c>
      <c r="I793" s="2">
        <v>20230209</v>
      </c>
    </row>
    <row r="794" spans="1:9" ht="14.25" customHeight="1" x14ac:dyDescent="0.35">
      <c r="A794" s="2" t="s">
        <v>1836</v>
      </c>
      <c r="B794" s="2" t="s">
        <v>1837</v>
      </c>
      <c r="C794" s="2">
        <v>4974692</v>
      </c>
      <c r="D794" s="3">
        <v>98284390</v>
      </c>
      <c r="E794" s="3" t="s">
        <v>12</v>
      </c>
      <c r="F794" s="3" t="s">
        <v>94</v>
      </c>
      <c r="G794" s="2" t="s">
        <v>246</v>
      </c>
      <c r="H794" s="2" t="s">
        <v>258</v>
      </c>
      <c r="I794" s="2">
        <v>20230309</v>
      </c>
    </row>
    <row r="795" spans="1:9" ht="14.25" customHeight="1" x14ac:dyDescent="0.35">
      <c r="A795" s="2" t="s">
        <v>1838</v>
      </c>
      <c r="B795" s="2" t="s">
        <v>1839</v>
      </c>
      <c r="C795" s="2">
        <v>4974528</v>
      </c>
      <c r="D795" s="3">
        <v>98683676</v>
      </c>
      <c r="E795" s="3" t="s">
        <v>53</v>
      </c>
      <c r="F795" s="3" t="s">
        <v>85</v>
      </c>
      <c r="G795" s="2" t="s">
        <v>246</v>
      </c>
      <c r="H795" s="2" t="s">
        <v>267</v>
      </c>
      <c r="I795" s="2">
        <v>20230309</v>
      </c>
    </row>
    <row r="796" spans="1:9" ht="14.25" customHeight="1" x14ac:dyDescent="0.35">
      <c r="A796" s="2" t="s">
        <v>1840</v>
      </c>
      <c r="B796" s="2" t="s">
        <v>1841</v>
      </c>
      <c r="C796" s="2">
        <v>4974692</v>
      </c>
      <c r="D796" s="3">
        <v>98284390</v>
      </c>
      <c r="E796" s="3" t="s">
        <v>12</v>
      </c>
      <c r="F796" s="3" t="s">
        <v>94</v>
      </c>
      <c r="G796" s="2" t="s">
        <v>246</v>
      </c>
      <c r="H796" s="2" t="s">
        <v>258</v>
      </c>
      <c r="I796" s="2">
        <v>20230209</v>
      </c>
    </row>
    <row r="797" spans="1:9" ht="14.25" customHeight="1" x14ac:dyDescent="0.35">
      <c r="A797" s="2" t="s">
        <v>1842</v>
      </c>
      <c r="B797" s="2" t="s">
        <v>1843</v>
      </c>
      <c r="C797" s="2">
        <v>4840276</v>
      </c>
      <c r="D797" s="3">
        <v>92294264</v>
      </c>
      <c r="E797" s="3" t="s">
        <v>45</v>
      </c>
      <c r="F797" s="3" t="s">
        <v>44</v>
      </c>
      <c r="G797" s="2" t="s">
        <v>246</v>
      </c>
      <c r="H797" s="2" t="s">
        <v>281</v>
      </c>
      <c r="I797" s="2">
        <v>20230209</v>
      </c>
    </row>
    <row r="798" spans="1:9" ht="14.25" customHeight="1" x14ac:dyDescent="0.35">
      <c r="A798" s="2" t="s">
        <v>1844</v>
      </c>
      <c r="B798" s="2" t="s">
        <v>1845</v>
      </c>
      <c r="C798" s="2">
        <v>4840276</v>
      </c>
      <c r="D798" s="3">
        <v>92294264</v>
      </c>
      <c r="E798" s="3" t="s">
        <v>45</v>
      </c>
      <c r="F798" s="3" t="s">
        <v>44</v>
      </c>
      <c r="G798" s="2" t="s">
        <v>246</v>
      </c>
      <c r="H798" s="2" t="s">
        <v>281</v>
      </c>
      <c r="I798" s="2">
        <v>20230209</v>
      </c>
    </row>
    <row r="799" spans="1:9" ht="14.25" customHeight="1" x14ac:dyDescent="0.35">
      <c r="A799" s="2" t="s">
        <v>1846</v>
      </c>
      <c r="B799" s="2" t="s">
        <v>1847</v>
      </c>
      <c r="C799" s="2">
        <v>4837969</v>
      </c>
      <c r="D799" s="3">
        <v>98427626</v>
      </c>
      <c r="E799" s="3" t="s">
        <v>19</v>
      </c>
      <c r="F799" s="3" t="s">
        <v>18</v>
      </c>
      <c r="G799" s="2" t="s">
        <v>246</v>
      </c>
      <c r="H799" s="2" t="s">
        <v>253</v>
      </c>
      <c r="I799" s="2">
        <v>20230309</v>
      </c>
    </row>
    <row r="800" spans="1:9" ht="14.25" customHeight="1" x14ac:dyDescent="0.35">
      <c r="A800" s="2" t="s">
        <v>1848</v>
      </c>
      <c r="B800" s="2" t="s">
        <v>1849</v>
      </c>
      <c r="C800" s="2">
        <v>4834020</v>
      </c>
      <c r="D800" s="3">
        <v>92655462</v>
      </c>
      <c r="E800" s="3" t="s">
        <v>39</v>
      </c>
      <c r="F800" s="3" t="s">
        <v>209</v>
      </c>
      <c r="G800" s="2" t="s">
        <v>246</v>
      </c>
      <c r="H800" s="2" t="s">
        <v>253</v>
      </c>
      <c r="I800" s="2">
        <v>20230209</v>
      </c>
    </row>
    <row r="801" spans="1:9" ht="14.25" customHeight="1" x14ac:dyDescent="0.35">
      <c r="A801" s="2" t="s">
        <v>1850</v>
      </c>
      <c r="B801" s="2" t="s">
        <v>1851</v>
      </c>
      <c r="C801" s="2">
        <v>4234950</v>
      </c>
      <c r="D801" s="3">
        <v>92838542</v>
      </c>
      <c r="E801" s="3" t="s">
        <v>39</v>
      </c>
      <c r="F801" s="3" t="s">
        <v>153</v>
      </c>
      <c r="G801" s="2" t="s">
        <v>246</v>
      </c>
      <c r="H801" s="2" t="s">
        <v>253</v>
      </c>
      <c r="I801" s="2">
        <v>20230309</v>
      </c>
    </row>
    <row r="802" spans="1:9" ht="14.25" customHeight="1" x14ac:dyDescent="0.35">
      <c r="A802" s="2" t="s">
        <v>1852</v>
      </c>
      <c r="B802" s="2" t="s">
        <v>1853</v>
      </c>
      <c r="C802" s="2">
        <v>4974528</v>
      </c>
      <c r="D802" s="3">
        <v>98683676</v>
      </c>
      <c r="E802" s="3" t="s">
        <v>53</v>
      </c>
      <c r="F802" s="3" t="s">
        <v>85</v>
      </c>
      <c r="G802" s="2" t="s">
        <v>246</v>
      </c>
      <c r="H802" s="2" t="s">
        <v>267</v>
      </c>
      <c r="I802" s="2">
        <v>20230209</v>
      </c>
    </row>
    <row r="803" spans="1:9" ht="14.25" customHeight="1" x14ac:dyDescent="0.35">
      <c r="A803" s="2" t="s">
        <v>1854</v>
      </c>
      <c r="B803" s="2" t="s">
        <v>1855</v>
      </c>
      <c r="C803" s="2">
        <v>4974650</v>
      </c>
      <c r="D803" s="3">
        <v>92225552</v>
      </c>
      <c r="E803" s="3" t="s">
        <v>39</v>
      </c>
      <c r="F803" s="3" t="s">
        <v>118</v>
      </c>
      <c r="G803" s="2" t="s">
        <v>246</v>
      </c>
      <c r="H803" s="2" t="s">
        <v>253</v>
      </c>
      <c r="I803" s="2">
        <v>20230309</v>
      </c>
    </row>
    <row r="804" spans="1:9" ht="14.25" customHeight="1" x14ac:dyDescent="0.35">
      <c r="A804" s="2" t="s">
        <v>1856</v>
      </c>
      <c r="B804" s="2" t="s">
        <v>1857</v>
      </c>
      <c r="C804" s="2">
        <v>4974692</v>
      </c>
      <c r="D804" s="3">
        <v>98284390</v>
      </c>
      <c r="E804" s="3" t="s">
        <v>12</v>
      </c>
      <c r="F804" s="3" t="s">
        <v>94</v>
      </c>
      <c r="G804" s="2" t="s">
        <v>246</v>
      </c>
      <c r="H804" s="2" t="s">
        <v>253</v>
      </c>
      <c r="I804" s="2">
        <v>20230309</v>
      </c>
    </row>
    <row r="805" spans="1:9" ht="14.25" customHeight="1" x14ac:dyDescent="0.35">
      <c r="A805" s="2" t="s">
        <v>1858</v>
      </c>
      <c r="B805" s="2" t="s">
        <v>794</v>
      </c>
      <c r="C805" s="2">
        <v>4834084</v>
      </c>
      <c r="D805" s="3">
        <v>92229320</v>
      </c>
      <c r="E805" s="3" t="s">
        <v>39</v>
      </c>
      <c r="F805" s="3" t="s">
        <v>207</v>
      </c>
      <c r="G805" s="2" t="s">
        <v>246</v>
      </c>
      <c r="H805" s="2" t="s">
        <v>253</v>
      </c>
      <c r="I805" s="2">
        <v>20230209</v>
      </c>
    </row>
    <row r="806" spans="1:9" ht="14.25" customHeight="1" x14ac:dyDescent="0.35">
      <c r="A806" s="2" t="s">
        <v>1859</v>
      </c>
      <c r="B806" s="2" t="s">
        <v>1860</v>
      </c>
      <c r="C806" s="2">
        <v>4840276</v>
      </c>
      <c r="D806" s="3">
        <v>92294264</v>
      </c>
      <c r="E806" s="3" t="s">
        <v>45</v>
      </c>
      <c r="F806" s="3" t="s">
        <v>44</v>
      </c>
      <c r="G806" s="2" t="s">
        <v>246</v>
      </c>
      <c r="H806" s="2" t="s">
        <v>258</v>
      </c>
      <c r="I806" s="2">
        <v>20230209</v>
      </c>
    </row>
    <row r="807" spans="1:9" ht="14.25" customHeight="1" x14ac:dyDescent="0.35">
      <c r="A807" s="2" t="s">
        <v>1861</v>
      </c>
      <c r="B807" s="2" t="s">
        <v>1862</v>
      </c>
      <c r="C807" s="2">
        <v>4836722</v>
      </c>
      <c r="D807" s="3">
        <v>20023742</v>
      </c>
      <c r="E807" s="3" t="s">
        <v>171</v>
      </c>
      <c r="F807" s="3" t="s">
        <v>170</v>
      </c>
      <c r="G807" s="2" t="s">
        <v>246</v>
      </c>
      <c r="H807" s="2" t="s">
        <v>278</v>
      </c>
      <c r="I807" s="2">
        <v>20230209</v>
      </c>
    </row>
    <row r="808" spans="1:9" ht="14.25" customHeight="1" x14ac:dyDescent="0.35">
      <c r="A808" s="2" t="s">
        <v>1863</v>
      </c>
      <c r="B808" s="2" t="s">
        <v>1864</v>
      </c>
      <c r="C808" s="2">
        <v>4974692</v>
      </c>
      <c r="D808" s="3">
        <v>98284390</v>
      </c>
      <c r="E808" s="3" t="s">
        <v>12</v>
      </c>
      <c r="F808" s="3" t="s">
        <v>94</v>
      </c>
      <c r="G808" s="2" t="s">
        <v>246</v>
      </c>
      <c r="H808" s="2" t="s">
        <v>258</v>
      </c>
      <c r="I808" s="2">
        <v>20230309</v>
      </c>
    </row>
    <row r="809" spans="1:9" ht="14.25" customHeight="1" x14ac:dyDescent="0.35">
      <c r="A809" s="2" t="s">
        <v>1865</v>
      </c>
      <c r="B809" s="2" t="s">
        <v>1866</v>
      </c>
      <c r="C809" s="2">
        <v>4974692</v>
      </c>
      <c r="D809" s="3">
        <v>98284390</v>
      </c>
      <c r="E809" s="3" t="s">
        <v>12</v>
      </c>
      <c r="F809" s="3" t="s">
        <v>94</v>
      </c>
      <c r="G809" s="2" t="s">
        <v>246</v>
      </c>
      <c r="H809" s="2" t="s">
        <v>258</v>
      </c>
      <c r="I809" s="2">
        <v>20230209</v>
      </c>
    </row>
    <row r="810" spans="1:9" ht="14.25" customHeight="1" x14ac:dyDescent="0.35">
      <c r="A810" s="2" t="s">
        <v>1867</v>
      </c>
      <c r="B810" s="2" t="s">
        <v>1868</v>
      </c>
      <c r="C810" s="2">
        <v>4234950</v>
      </c>
      <c r="D810" s="3">
        <v>92838542</v>
      </c>
      <c r="E810" s="3" t="s">
        <v>39</v>
      </c>
      <c r="F810" s="3" t="s">
        <v>153</v>
      </c>
      <c r="G810" s="2" t="s">
        <v>246</v>
      </c>
      <c r="H810" s="2" t="s">
        <v>253</v>
      </c>
      <c r="I810" s="2">
        <v>20230209</v>
      </c>
    </row>
    <row r="811" spans="1:9" ht="14.25" customHeight="1" x14ac:dyDescent="0.35">
      <c r="A811" s="2" t="s">
        <v>1869</v>
      </c>
      <c r="B811" s="2" t="s">
        <v>1870</v>
      </c>
      <c r="C811" s="2">
        <v>4974692</v>
      </c>
      <c r="D811" s="3">
        <v>98284390</v>
      </c>
      <c r="E811" s="3" t="s">
        <v>12</v>
      </c>
      <c r="F811" s="3" t="s">
        <v>94</v>
      </c>
      <c r="G811" s="2" t="s">
        <v>246</v>
      </c>
      <c r="H811" s="2" t="s">
        <v>253</v>
      </c>
      <c r="I811" s="2">
        <v>20230209</v>
      </c>
    </row>
    <row r="812" spans="1:9" ht="14.25" customHeight="1" x14ac:dyDescent="0.35">
      <c r="A812" s="2" t="s">
        <v>1871</v>
      </c>
      <c r="B812" s="2" t="s">
        <v>1872</v>
      </c>
      <c r="C812" s="2">
        <v>4974528</v>
      </c>
      <c r="D812" s="3">
        <v>98683676</v>
      </c>
      <c r="E812" s="3" t="s">
        <v>53</v>
      </c>
      <c r="F812" s="3" t="s">
        <v>85</v>
      </c>
      <c r="G812" s="2" t="s">
        <v>246</v>
      </c>
      <c r="H812" s="2" t="s">
        <v>247</v>
      </c>
      <c r="I812" s="2">
        <v>20230309</v>
      </c>
    </row>
    <row r="813" spans="1:9" ht="14.25" customHeight="1" x14ac:dyDescent="0.35">
      <c r="A813" s="2" t="s">
        <v>1873</v>
      </c>
      <c r="B813" s="2" t="s">
        <v>1874</v>
      </c>
      <c r="C813" s="2">
        <v>4974650</v>
      </c>
      <c r="D813" s="3">
        <v>92225552</v>
      </c>
      <c r="E813" s="3" t="s">
        <v>39</v>
      </c>
      <c r="F813" s="3" t="s">
        <v>118</v>
      </c>
      <c r="G813" s="2" t="s">
        <v>246</v>
      </c>
      <c r="H813" s="2" t="s">
        <v>253</v>
      </c>
      <c r="I813" s="2">
        <v>20230309</v>
      </c>
    </row>
    <row r="814" spans="1:9" ht="14.25" customHeight="1" x14ac:dyDescent="0.35">
      <c r="A814" s="2" t="s">
        <v>1875</v>
      </c>
      <c r="B814" s="2" t="s">
        <v>1876</v>
      </c>
      <c r="C814" s="2">
        <v>4974692</v>
      </c>
      <c r="D814" s="3">
        <v>98284390</v>
      </c>
      <c r="E814" s="3" t="s">
        <v>12</v>
      </c>
      <c r="F814" s="3" t="s">
        <v>94</v>
      </c>
      <c r="G814" s="2" t="s">
        <v>246</v>
      </c>
      <c r="H814" s="2" t="s">
        <v>258</v>
      </c>
      <c r="I814" s="2">
        <v>20230309</v>
      </c>
    </row>
    <row r="815" spans="1:9" ht="14.25" customHeight="1" x14ac:dyDescent="0.35">
      <c r="A815" s="2" t="s">
        <v>1877</v>
      </c>
      <c r="B815" s="2" t="s">
        <v>1878</v>
      </c>
      <c r="C815" s="2">
        <v>4974679</v>
      </c>
      <c r="D815" s="3">
        <v>98668934</v>
      </c>
      <c r="E815" s="3" t="s">
        <v>126</v>
      </c>
      <c r="F815" s="3" t="s">
        <v>125</v>
      </c>
      <c r="G815" s="2" t="s">
        <v>246</v>
      </c>
      <c r="H815" s="2" t="s">
        <v>258</v>
      </c>
      <c r="I815" s="2">
        <v>20230309</v>
      </c>
    </row>
    <row r="816" spans="1:9" ht="14.25" customHeight="1" x14ac:dyDescent="0.35">
      <c r="A816" s="2" t="s">
        <v>1879</v>
      </c>
      <c r="B816" s="2" t="s">
        <v>1880</v>
      </c>
      <c r="C816" s="2">
        <v>4974528</v>
      </c>
      <c r="D816" s="3">
        <v>98683676</v>
      </c>
      <c r="E816" s="3" t="s">
        <v>53</v>
      </c>
      <c r="F816" s="3" t="s">
        <v>85</v>
      </c>
      <c r="G816" s="2" t="s">
        <v>246</v>
      </c>
      <c r="H816" s="2" t="s">
        <v>267</v>
      </c>
      <c r="I816" s="2">
        <v>20230209</v>
      </c>
    </row>
    <row r="817" spans="1:9" ht="14.25" customHeight="1" x14ac:dyDescent="0.35">
      <c r="A817" s="2" t="s">
        <v>1881</v>
      </c>
      <c r="B817" s="2" t="s">
        <v>1882</v>
      </c>
      <c r="C817" s="2">
        <v>4974528</v>
      </c>
      <c r="D817" s="3">
        <v>98683676</v>
      </c>
      <c r="E817" s="3" t="s">
        <v>53</v>
      </c>
      <c r="F817" s="3" t="s">
        <v>85</v>
      </c>
      <c r="G817" s="2" t="s">
        <v>246</v>
      </c>
      <c r="H817" s="2" t="s">
        <v>267</v>
      </c>
      <c r="I817" s="2">
        <v>20230309</v>
      </c>
    </row>
    <row r="818" spans="1:9" ht="14.25" customHeight="1" x14ac:dyDescent="0.35">
      <c r="A818" s="2" t="s">
        <v>1883</v>
      </c>
      <c r="B818" s="2" t="s">
        <v>1884</v>
      </c>
      <c r="C818" s="2">
        <v>4834020</v>
      </c>
      <c r="D818" s="3">
        <v>92655462</v>
      </c>
      <c r="E818" s="3" t="s">
        <v>39</v>
      </c>
      <c r="F818" s="3" t="s">
        <v>209</v>
      </c>
      <c r="G818" s="2" t="s">
        <v>246</v>
      </c>
      <c r="H818" s="2" t="s">
        <v>253</v>
      </c>
      <c r="I818" s="2">
        <v>20230309</v>
      </c>
    </row>
    <row r="819" spans="1:9" ht="14.25" customHeight="1" x14ac:dyDescent="0.35">
      <c r="A819" s="2" t="s">
        <v>1885</v>
      </c>
      <c r="B819" s="2" t="s">
        <v>1886</v>
      </c>
      <c r="C819" s="2">
        <v>4834020</v>
      </c>
      <c r="D819" s="3">
        <v>92655462</v>
      </c>
      <c r="E819" s="3" t="s">
        <v>39</v>
      </c>
      <c r="F819" s="3" t="s">
        <v>209</v>
      </c>
      <c r="G819" s="2" t="s">
        <v>246</v>
      </c>
      <c r="H819" s="2" t="s">
        <v>592</v>
      </c>
      <c r="I819" s="2">
        <v>20230209</v>
      </c>
    </row>
    <row r="820" spans="1:9" ht="14.25" customHeight="1" x14ac:dyDescent="0.35">
      <c r="A820" s="2" t="s">
        <v>1887</v>
      </c>
      <c r="B820" s="2" t="s">
        <v>1888</v>
      </c>
      <c r="C820" s="2">
        <v>4955209</v>
      </c>
      <c r="D820" s="3">
        <v>98266040</v>
      </c>
      <c r="E820" s="3" t="s">
        <v>21</v>
      </c>
      <c r="F820" s="3" t="s">
        <v>20</v>
      </c>
      <c r="G820" s="2" t="s">
        <v>246</v>
      </c>
      <c r="H820" s="2" t="s">
        <v>253</v>
      </c>
      <c r="I820" s="2">
        <v>20230209</v>
      </c>
    </row>
    <row r="821" spans="1:9" ht="14.25" customHeight="1" x14ac:dyDescent="0.35">
      <c r="A821" s="2" t="s">
        <v>1889</v>
      </c>
      <c r="B821" s="2" t="s">
        <v>1890</v>
      </c>
      <c r="C821" s="2">
        <v>4802254</v>
      </c>
      <c r="D821" s="3">
        <v>92490863</v>
      </c>
      <c r="E821" s="3" t="s">
        <v>34</v>
      </c>
      <c r="F821" s="3" t="s">
        <v>183</v>
      </c>
      <c r="G821" s="2" t="s">
        <v>246</v>
      </c>
      <c r="H821" s="2" t="s">
        <v>253</v>
      </c>
      <c r="I821" s="2">
        <v>20230209</v>
      </c>
    </row>
    <row r="822" spans="1:9" ht="14.25" customHeight="1" x14ac:dyDescent="0.35">
      <c r="A822" s="2" t="s">
        <v>1891</v>
      </c>
      <c r="B822" s="2" t="s">
        <v>1892</v>
      </c>
      <c r="C822" s="2">
        <v>4234950</v>
      </c>
      <c r="D822" s="3">
        <v>92838542</v>
      </c>
      <c r="E822" s="3" t="s">
        <v>39</v>
      </c>
      <c r="F822" s="3" t="s">
        <v>153</v>
      </c>
      <c r="G822" s="2" t="s">
        <v>246</v>
      </c>
      <c r="H822" s="2" t="s">
        <v>258</v>
      </c>
      <c r="I822" s="2">
        <v>20230309</v>
      </c>
    </row>
    <row r="823" spans="1:9" ht="14.25" customHeight="1" x14ac:dyDescent="0.35">
      <c r="A823" s="2" t="s">
        <v>1893</v>
      </c>
      <c r="B823" s="2" t="s">
        <v>1894</v>
      </c>
      <c r="C823" s="2">
        <v>4974650</v>
      </c>
      <c r="D823" s="3">
        <v>92225552</v>
      </c>
      <c r="E823" s="3" t="s">
        <v>39</v>
      </c>
      <c r="F823" s="3" t="s">
        <v>118</v>
      </c>
      <c r="G823" s="2" t="s">
        <v>246</v>
      </c>
      <c r="H823" s="2" t="s">
        <v>253</v>
      </c>
      <c r="I823" s="2">
        <v>20230309</v>
      </c>
    </row>
    <row r="824" spans="1:9" ht="14.25" customHeight="1" x14ac:dyDescent="0.35">
      <c r="A824" s="2" t="s">
        <v>1895</v>
      </c>
      <c r="B824" s="2" t="s">
        <v>1896</v>
      </c>
      <c r="C824" s="2">
        <v>4849033</v>
      </c>
      <c r="D824" s="3">
        <v>92294266</v>
      </c>
      <c r="E824" s="3" t="s">
        <v>115</v>
      </c>
      <c r="F824" s="3" t="s">
        <v>114</v>
      </c>
      <c r="G824" s="2" t="s">
        <v>246</v>
      </c>
      <c r="H824" s="2" t="s">
        <v>258</v>
      </c>
      <c r="I824" s="2">
        <v>20230209</v>
      </c>
    </row>
    <row r="825" spans="1:9" ht="14.25" customHeight="1" x14ac:dyDescent="0.35">
      <c r="A825" s="2" t="s">
        <v>1897</v>
      </c>
      <c r="B825" s="2" t="s">
        <v>1898</v>
      </c>
      <c r="C825" s="2">
        <v>4834084</v>
      </c>
      <c r="D825" s="3">
        <v>92229320</v>
      </c>
      <c r="E825" s="3" t="s">
        <v>39</v>
      </c>
      <c r="F825" s="3" t="s">
        <v>207</v>
      </c>
      <c r="G825" s="2" t="s">
        <v>246</v>
      </c>
      <c r="H825" s="2" t="s">
        <v>253</v>
      </c>
      <c r="I825" s="2">
        <v>20230209</v>
      </c>
    </row>
    <row r="826" spans="1:9" ht="14.25" customHeight="1" x14ac:dyDescent="0.35">
      <c r="A826" s="2" t="s">
        <v>1899</v>
      </c>
      <c r="B826" s="2" t="s">
        <v>1900</v>
      </c>
      <c r="C826" s="2">
        <v>4802254</v>
      </c>
      <c r="D826" s="3">
        <v>92490863</v>
      </c>
      <c r="E826" s="3" t="s">
        <v>34</v>
      </c>
      <c r="F826" s="3" t="s">
        <v>183</v>
      </c>
      <c r="G826" s="2" t="s">
        <v>246</v>
      </c>
      <c r="H826" s="2" t="s">
        <v>253</v>
      </c>
      <c r="I826" s="2">
        <v>20230309</v>
      </c>
    </row>
    <row r="827" spans="1:9" ht="14.25" customHeight="1" x14ac:dyDescent="0.35">
      <c r="A827" s="2" t="s">
        <v>1901</v>
      </c>
      <c r="B827" s="2" t="s">
        <v>1902</v>
      </c>
      <c r="C827" s="2">
        <v>4840276</v>
      </c>
      <c r="D827" s="3">
        <v>92294264</v>
      </c>
      <c r="E827" s="3" t="s">
        <v>45</v>
      </c>
      <c r="F827" s="3" t="s">
        <v>44</v>
      </c>
      <c r="G827" s="2" t="s">
        <v>246</v>
      </c>
      <c r="H827" s="2" t="s">
        <v>281</v>
      </c>
      <c r="I827" s="2">
        <v>20230309</v>
      </c>
    </row>
    <row r="828" spans="1:9" ht="14.25" customHeight="1" x14ac:dyDescent="0.35">
      <c r="A828" s="2" t="s">
        <v>1903</v>
      </c>
      <c r="B828" s="2" t="s">
        <v>1904</v>
      </c>
      <c r="C828" s="2">
        <v>4836722</v>
      </c>
      <c r="D828" s="3">
        <v>20023742</v>
      </c>
      <c r="E828" s="3" t="s">
        <v>171</v>
      </c>
      <c r="F828" s="3" t="s">
        <v>170</v>
      </c>
      <c r="G828" s="2" t="s">
        <v>246</v>
      </c>
      <c r="H828" s="2" t="s">
        <v>258</v>
      </c>
      <c r="I828" s="2">
        <v>20230309</v>
      </c>
    </row>
    <row r="829" spans="1:9" ht="14.25" customHeight="1" x14ac:dyDescent="0.35">
      <c r="A829" s="2" t="s">
        <v>1905</v>
      </c>
      <c r="B829" s="2" t="s">
        <v>1906</v>
      </c>
      <c r="C829" s="2">
        <v>4974679</v>
      </c>
      <c r="D829" s="3">
        <v>98668934</v>
      </c>
      <c r="E829" s="3" t="s">
        <v>126</v>
      </c>
      <c r="F829" s="3" t="s">
        <v>125</v>
      </c>
      <c r="G829" s="2" t="s">
        <v>246</v>
      </c>
      <c r="H829" s="2" t="s">
        <v>258</v>
      </c>
      <c r="I829" s="2">
        <v>20230309</v>
      </c>
    </row>
    <row r="830" spans="1:9" ht="14.25" customHeight="1" x14ac:dyDescent="0.35">
      <c r="A830" s="2" t="s">
        <v>1907</v>
      </c>
      <c r="B830" s="2" t="s">
        <v>1908</v>
      </c>
      <c r="C830" s="2">
        <v>4974552</v>
      </c>
      <c r="D830" s="3">
        <v>92495422</v>
      </c>
      <c r="E830" s="3" t="s">
        <v>39</v>
      </c>
      <c r="F830" s="3" t="s">
        <v>67</v>
      </c>
      <c r="G830" s="2" t="s">
        <v>246</v>
      </c>
      <c r="H830" s="2" t="s">
        <v>253</v>
      </c>
      <c r="I830" s="2">
        <v>20230209</v>
      </c>
    </row>
    <row r="831" spans="1:9" ht="14.25" customHeight="1" x14ac:dyDescent="0.35">
      <c r="A831" s="2" t="s">
        <v>1909</v>
      </c>
      <c r="B831" s="2" t="s">
        <v>1910</v>
      </c>
      <c r="C831" s="2">
        <v>4974527</v>
      </c>
      <c r="D831" s="3">
        <v>92669242</v>
      </c>
      <c r="E831" s="3" t="s">
        <v>53</v>
      </c>
      <c r="F831" s="3" t="s">
        <v>84</v>
      </c>
      <c r="G831" s="2" t="s">
        <v>246</v>
      </c>
      <c r="H831" s="2" t="s">
        <v>267</v>
      </c>
      <c r="I831" s="2">
        <v>20230209</v>
      </c>
    </row>
    <row r="832" spans="1:9" ht="14.25" customHeight="1" x14ac:dyDescent="0.35">
      <c r="A832" s="2" t="s">
        <v>1911</v>
      </c>
      <c r="B832" s="2" t="s">
        <v>1912</v>
      </c>
      <c r="C832" s="2">
        <v>4836722</v>
      </c>
      <c r="D832" s="3">
        <v>20023742</v>
      </c>
      <c r="E832" s="3" t="s">
        <v>171</v>
      </c>
      <c r="F832" s="3" t="s">
        <v>170</v>
      </c>
      <c r="G832" s="2" t="s">
        <v>246</v>
      </c>
      <c r="H832" s="2" t="s">
        <v>278</v>
      </c>
      <c r="I832" s="2">
        <v>20230309</v>
      </c>
    </row>
    <row r="833" spans="1:9" ht="14.25" customHeight="1" x14ac:dyDescent="0.35">
      <c r="A833" s="2" t="s">
        <v>1913</v>
      </c>
      <c r="B833" s="2" t="s">
        <v>1914</v>
      </c>
      <c r="C833" s="2">
        <v>4974650</v>
      </c>
      <c r="D833" s="3">
        <v>92225552</v>
      </c>
      <c r="E833" s="3" t="s">
        <v>39</v>
      </c>
      <c r="F833" s="3" t="s">
        <v>118</v>
      </c>
      <c r="G833" s="2" t="s">
        <v>246</v>
      </c>
      <c r="H833" s="2" t="s">
        <v>253</v>
      </c>
      <c r="I833" s="2">
        <v>20230309</v>
      </c>
    </row>
    <row r="834" spans="1:9" ht="14.25" customHeight="1" x14ac:dyDescent="0.35">
      <c r="A834" s="2" t="s">
        <v>1915</v>
      </c>
      <c r="B834" s="2" t="s">
        <v>1916</v>
      </c>
      <c r="C834" s="2">
        <v>4849022</v>
      </c>
      <c r="D834" s="3">
        <v>97706452</v>
      </c>
      <c r="E834" s="3" t="s">
        <v>34</v>
      </c>
      <c r="F834" s="3" t="s">
        <v>37</v>
      </c>
      <c r="G834" s="2" t="s">
        <v>246</v>
      </c>
      <c r="H834" s="2" t="s">
        <v>253</v>
      </c>
      <c r="I834" s="2">
        <v>20230309</v>
      </c>
    </row>
    <row r="835" spans="1:9" ht="14.25" customHeight="1" x14ac:dyDescent="0.35">
      <c r="A835" s="2" t="s">
        <v>1917</v>
      </c>
      <c r="B835" s="2" t="s">
        <v>1918</v>
      </c>
      <c r="C835" s="2">
        <v>4955224</v>
      </c>
      <c r="D835" s="3">
        <v>98459869</v>
      </c>
      <c r="E835" s="3" t="s">
        <v>39</v>
      </c>
      <c r="F835" s="3" t="s">
        <v>38</v>
      </c>
      <c r="G835" s="2" t="s">
        <v>246</v>
      </c>
      <c r="H835" s="2" t="s">
        <v>258</v>
      </c>
      <c r="I835" s="2">
        <v>20230309</v>
      </c>
    </row>
    <row r="836" spans="1:9" ht="14.25" customHeight="1" x14ac:dyDescent="0.35">
      <c r="A836" s="2" t="s">
        <v>1919</v>
      </c>
      <c r="B836" s="2" t="s">
        <v>1920</v>
      </c>
      <c r="C836" s="2">
        <v>4974692</v>
      </c>
      <c r="D836" s="3">
        <v>98284390</v>
      </c>
      <c r="E836" s="3" t="s">
        <v>12</v>
      </c>
      <c r="F836" s="3" t="s">
        <v>94</v>
      </c>
      <c r="G836" s="2" t="s">
        <v>246</v>
      </c>
      <c r="H836" s="2" t="s">
        <v>258</v>
      </c>
      <c r="I836" s="2">
        <v>20230209</v>
      </c>
    </row>
    <row r="837" spans="1:9" ht="14.25" customHeight="1" x14ac:dyDescent="0.35">
      <c r="A837" s="2" t="s">
        <v>1921</v>
      </c>
      <c r="B837" s="2" t="s">
        <v>1922</v>
      </c>
      <c r="C837" s="2">
        <v>4955292</v>
      </c>
      <c r="D837" s="3">
        <v>98848253</v>
      </c>
      <c r="E837" s="3" t="s">
        <v>23</v>
      </c>
      <c r="F837" s="3" t="s">
        <v>28</v>
      </c>
      <c r="G837" s="2" t="s">
        <v>246</v>
      </c>
      <c r="H837" s="2" t="s">
        <v>253</v>
      </c>
      <c r="I837" s="2">
        <v>20230309</v>
      </c>
    </row>
    <row r="838" spans="1:9" ht="14.25" customHeight="1" x14ac:dyDescent="0.35">
      <c r="A838" s="2" t="s">
        <v>1923</v>
      </c>
      <c r="B838" s="2" t="s">
        <v>1924</v>
      </c>
      <c r="C838" s="2">
        <v>4974560</v>
      </c>
      <c r="D838" s="3">
        <v>92624890</v>
      </c>
      <c r="E838" s="3" t="s">
        <v>69</v>
      </c>
      <c r="F838" s="3" t="s">
        <v>68</v>
      </c>
      <c r="G838" s="2" t="s">
        <v>246</v>
      </c>
      <c r="H838" s="2" t="s">
        <v>258</v>
      </c>
      <c r="I838" s="2">
        <v>20230309</v>
      </c>
    </row>
    <row r="839" spans="1:9" ht="14.25" customHeight="1" x14ac:dyDescent="0.35">
      <c r="A839" s="2" t="s">
        <v>1925</v>
      </c>
      <c r="B839" s="2" t="s">
        <v>1926</v>
      </c>
      <c r="C839" s="2">
        <v>4834020</v>
      </c>
      <c r="D839" s="3">
        <v>92655462</v>
      </c>
      <c r="E839" s="3" t="s">
        <v>39</v>
      </c>
      <c r="F839" s="3" t="s">
        <v>209</v>
      </c>
      <c r="G839" s="2" t="s">
        <v>246</v>
      </c>
      <c r="H839" s="2" t="s">
        <v>253</v>
      </c>
      <c r="I839" s="2">
        <v>20230309</v>
      </c>
    </row>
    <row r="840" spans="1:9" ht="14.25" customHeight="1" x14ac:dyDescent="0.35">
      <c r="A840" s="2" t="s">
        <v>1927</v>
      </c>
      <c r="B840" s="2" t="s">
        <v>1928</v>
      </c>
      <c r="C840" s="2">
        <v>4234950</v>
      </c>
      <c r="D840" s="3">
        <v>92838542</v>
      </c>
      <c r="E840" s="3" t="s">
        <v>39</v>
      </c>
      <c r="F840" s="3" t="s">
        <v>153</v>
      </c>
      <c r="G840" s="2" t="s">
        <v>246</v>
      </c>
      <c r="H840" s="2" t="s">
        <v>258</v>
      </c>
      <c r="I840" s="2">
        <v>20230309</v>
      </c>
    </row>
    <row r="841" spans="1:9" ht="14.25" customHeight="1" x14ac:dyDescent="0.35">
      <c r="A841" s="2" t="s">
        <v>1929</v>
      </c>
      <c r="B841" s="2" t="s">
        <v>1930</v>
      </c>
      <c r="C841" s="2">
        <v>4974650</v>
      </c>
      <c r="D841" s="3">
        <v>92225552</v>
      </c>
      <c r="E841" s="3" t="s">
        <v>39</v>
      </c>
      <c r="F841" s="3" t="s">
        <v>118</v>
      </c>
      <c r="G841" s="2" t="s">
        <v>246</v>
      </c>
      <c r="H841" s="2" t="s">
        <v>253</v>
      </c>
      <c r="I841" s="2">
        <v>20230209</v>
      </c>
    </row>
    <row r="842" spans="1:9" ht="14.25" customHeight="1" x14ac:dyDescent="0.35">
      <c r="A842" s="2" t="s">
        <v>1931</v>
      </c>
      <c r="B842" s="2" t="s">
        <v>1932</v>
      </c>
      <c r="C842" s="2">
        <v>4974650</v>
      </c>
      <c r="D842" s="3">
        <v>92225552</v>
      </c>
      <c r="E842" s="3" t="s">
        <v>39</v>
      </c>
      <c r="F842" s="3" t="s">
        <v>118</v>
      </c>
      <c r="G842" s="2" t="s">
        <v>246</v>
      </c>
      <c r="H842" s="2" t="s">
        <v>278</v>
      </c>
      <c r="I842" s="2">
        <v>20230309</v>
      </c>
    </row>
    <row r="843" spans="1:9" ht="14.25" customHeight="1" x14ac:dyDescent="0.35">
      <c r="A843" s="2" t="s">
        <v>1933</v>
      </c>
      <c r="B843" s="2" t="s">
        <v>1934</v>
      </c>
      <c r="C843" s="2">
        <v>4840276</v>
      </c>
      <c r="D843" s="3">
        <v>92294264</v>
      </c>
      <c r="E843" s="3" t="s">
        <v>45</v>
      </c>
      <c r="F843" s="3" t="s">
        <v>44</v>
      </c>
      <c r="G843" s="2" t="s">
        <v>246</v>
      </c>
      <c r="H843" s="2" t="s">
        <v>258</v>
      </c>
      <c r="I843" s="2">
        <v>20230309</v>
      </c>
    </row>
    <row r="844" spans="1:9" ht="14.25" customHeight="1" x14ac:dyDescent="0.35">
      <c r="A844" s="2" t="s">
        <v>1935</v>
      </c>
      <c r="B844" s="2" t="s">
        <v>1936</v>
      </c>
      <c r="C844" s="2">
        <v>4974650</v>
      </c>
      <c r="D844" s="3">
        <v>92225552</v>
      </c>
      <c r="E844" s="3" t="s">
        <v>39</v>
      </c>
      <c r="F844" s="3" t="s">
        <v>118</v>
      </c>
      <c r="G844" s="2" t="s">
        <v>246</v>
      </c>
      <c r="H844" s="2" t="s">
        <v>253</v>
      </c>
      <c r="I844" s="2">
        <v>20230909</v>
      </c>
    </row>
    <row r="845" spans="1:9" ht="14.25" customHeight="1" x14ac:dyDescent="0.35">
      <c r="A845" s="2" t="s">
        <v>1937</v>
      </c>
      <c r="B845" s="2" t="s">
        <v>1938</v>
      </c>
      <c r="C845" s="2">
        <v>4974552</v>
      </c>
      <c r="D845" s="3">
        <v>92495422</v>
      </c>
      <c r="E845" s="3" t="s">
        <v>39</v>
      </c>
      <c r="F845" s="3" t="s">
        <v>67</v>
      </c>
      <c r="G845" s="2" t="s">
        <v>246</v>
      </c>
      <c r="H845" s="2" t="s">
        <v>253</v>
      </c>
      <c r="I845" s="2">
        <v>20230209</v>
      </c>
    </row>
    <row r="846" spans="1:9" ht="14.25" customHeight="1" x14ac:dyDescent="0.35">
      <c r="A846" s="2" t="s">
        <v>1939</v>
      </c>
      <c r="B846" s="2" t="s">
        <v>1940</v>
      </c>
      <c r="C846" s="2">
        <v>4974692</v>
      </c>
      <c r="D846" s="3">
        <v>98284390</v>
      </c>
      <c r="E846" s="3" t="s">
        <v>12</v>
      </c>
      <c r="F846" s="3" t="s">
        <v>94</v>
      </c>
      <c r="G846" s="2" t="s">
        <v>246</v>
      </c>
      <c r="H846" s="2" t="s">
        <v>278</v>
      </c>
      <c r="I846" s="2">
        <v>20230209</v>
      </c>
    </row>
    <row r="847" spans="1:9" ht="14.25" customHeight="1" x14ac:dyDescent="0.35">
      <c r="A847" s="2" t="s">
        <v>1941</v>
      </c>
      <c r="B847" s="2" t="s">
        <v>1942</v>
      </c>
      <c r="C847" s="2">
        <v>4974528</v>
      </c>
      <c r="D847" s="3">
        <v>98683676</v>
      </c>
      <c r="E847" s="3" t="s">
        <v>53</v>
      </c>
      <c r="F847" s="3" t="s">
        <v>85</v>
      </c>
      <c r="G847" s="2" t="s">
        <v>246</v>
      </c>
      <c r="H847" s="2" t="s">
        <v>267</v>
      </c>
      <c r="I847" s="2">
        <v>20230209</v>
      </c>
    </row>
    <row r="848" spans="1:9" ht="14.25" customHeight="1" x14ac:dyDescent="0.35">
      <c r="A848" s="2" t="s">
        <v>1943</v>
      </c>
      <c r="B848" s="2" t="s">
        <v>1944</v>
      </c>
      <c r="C848" s="2">
        <v>4974664</v>
      </c>
      <c r="D848" s="3">
        <v>92802679</v>
      </c>
      <c r="E848" s="3" t="s">
        <v>12</v>
      </c>
      <c r="F848" s="3" t="s">
        <v>122</v>
      </c>
      <c r="G848" s="2" t="s">
        <v>246</v>
      </c>
      <c r="H848" s="2" t="s">
        <v>253</v>
      </c>
      <c r="I848" s="2">
        <v>20230209</v>
      </c>
    </row>
    <row r="849" spans="1:9" ht="14.25" customHeight="1" x14ac:dyDescent="0.35">
      <c r="A849" s="2" t="s">
        <v>1945</v>
      </c>
      <c r="B849" s="2" t="s">
        <v>1946</v>
      </c>
      <c r="C849" s="2">
        <v>4834020</v>
      </c>
      <c r="D849" s="3">
        <v>92655462</v>
      </c>
      <c r="E849" s="3" t="s">
        <v>39</v>
      </c>
      <c r="F849" s="3" t="s">
        <v>209</v>
      </c>
      <c r="G849" s="2" t="s">
        <v>246</v>
      </c>
      <c r="H849" s="2" t="s">
        <v>267</v>
      </c>
      <c r="I849" s="2">
        <v>20230209</v>
      </c>
    </row>
    <row r="850" spans="1:9" ht="14.25" customHeight="1" x14ac:dyDescent="0.35">
      <c r="A850" s="2" t="s">
        <v>1947</v>
      </c>
      <c r="B850" s="2" t="s">
        <v>1948</v>
      </c>
      <c r="C850" s="2">
        <v>4974676</v>
      </c>
      <c r="D850" s="3">
        <v>20926456</v>
      </c>
      <c r="E850" s="3" t="s">
        <v>39</v>
      </c>
      <c r="F850" s="3" t="s">
        <v>128</v>
      </c>
      <c r="G850" s="2" t="s">
        <v>246</v>
      </c>
      <c r="H850" s="2" t="s">
        <v>253</v>
      </c>
      <c r="I850" s="2">
        <v>20230209</v>
      </c>
    </row>
    <row r="851" spans="1:9" ht="14.25" customHeight="1" x14ac:dyDescent="0.35">
      <c r="A851" s="2" t="s">
        <v>1949</v>
      </c>
      <c r="B851" s="2" t="s">
        <v>1950</v>
      </c>
      <c r="C851" s="2">
        <v>4234950</v>
      </c>
      <c r="D851" s="3">
        <v>92838542</v>
      </c>
      <c r="E851" s="3" t="s">
        <v>39</v>
      </c>
      <c r="F851" s="3" t="s">
        <v>153</v>
      </c>
      <c r="G851" s="2" t="s">
        <v>246</v>
      </c>
      <c r="H851" s="2" t="s">
        <v>258</v>
      </c>
      <c r="I851" s="2">
        <v>20230309</v>
      </c>
    </row>
    <row r="852" spans="1:9" ht="14.25" customHeight="1" x14ac:dyDescent="0.35">
      <c r="A852" s="2" t="s">
        <v>1951</v>
      </c>
      <c r="B852" s="2" t="s">
        <v>1952</v>
      </c>
      <c r="C852" s="2">
        <v>4974650</v>
      </c>
      <c r="D852" s="3">
        <v>92225552</v>
      </c>
      <c r="E852" s="3" t="s">
        <v>39</v>
      </c>
      <c r="F852" s="3" t="s">
        <v>118</v>
      </c>
      <c r="G852" s="2" t="s">
        <v>246</v>
      </c>
      <c r="H852" s="2" t="s">
        <v>253</v>
      </c>
      <c r="I852" s="2">
        <v>20230209</v>
      </c>
    </row>
    <row r="853" spans="1:9" ht="14.25" customHeight="1" x14ac:dyDescent="0.35">
      <c r="A853" s="2" t="s">
        <v>1953</v>
      </c>
      <c r="B853" s="2" t="s">
        <v>1954</v>
      </c>
      <c r="C853" s="2">
        <v>4234950</v>
      </c>
      <c r="D853" s="3">
        <v>92838542</v>
      </c>
      <c r="E853" s="3" t="s">
        <v>39</v>
      </c>
      <c r="F853" s="3" t="s">
        <v>153</v>
      </c>
      <c r="G853" s="2" t="s">
        <v>246</v>
      </c>
      <c r="H853" s="2" t="s">
        <v>258</v>
      </c>
      <c r="I853" s="2">
        <v>20230309</v>
      </c>
    </row>
    <row r="854" spans="1:9" ht="14.25" customHeight="1" x14ac:dyDescent="0.35">
      <c r="A854" s="2" t="s">
        <v>1955</v>
      </c>
      <c r="B854" s="2" t="s">
        <v>1956</v>
      </c>
      <c r="C854" s="2">
        <v>4974569</v>
      </c>
      <c r="D854" s="3">
        <v>20082508</v>
      </c>
      <c r="E854" s="3" t="s">
        <v>12</v>
      </c>
      <c r="F854" s="3" t="s">
        <v>70</v>
      </c>
      <c r="G854" s="2" t="s">
        <v>246</v>
      </c>
      <c r="H854" s="2" t="s">
        <v>258</v>
      </c>
      <c r="I854" s="2">
        <v>20230209</v>
      </c>
    </row>
    <row r="855" spans="1:9" ht="14.25" customHeight="1" x14ac:dyDescent="0.35">
      <c r="A855" s="2" t="s">
        <v>1957</v>
      </c>
      <c r="B855" s="2" t="s">
        <v>1958</v>
      </c>
      <c r="C855" s="2">
        <v>4955206</v>
      </c>
      <c r="D855" s="3">
        <v>92460786</v>
      </c>
      <c r="E855" s="3" t="s">
        <v>23</v>
      </c>
      <c r="F855" s="3" t="s">
        <v>26</v>
      </c>
      <c r="G855" s="2" t="s">
        <v>246</v>
      </c>
      <c r="H855" s="2" t="s">
        <v>253</v>
      </c>
      <c r="I855" s="2">
        <v>20230309</v>
      </c>
    </row>
    <row r="856" spans="1:9" ht="14.25" customHeight="1" x14ac:dyDescent="0.35">
      <c r="A856" s="2" t="s">
        <v>1959</v>
      </c>
      <c r="B856" s="2" t="s">
        <v>1960</v>
      </c>
      <c r="C856" s="2">
        <v>4974650</v>
      </c>
      <c r="D856" s="3">
        <v>92225552</v>
      </c>
      <c r="E856" s="3" t="s">
        <v>39</v>
      </c>
      <c r="F856" s="3" t="s">
        <v>118</v>
      </c>
      <c r="G856" s="2" t="s">
        <v>246</v>
      </c>
      <c r="H856" s="2" t="s">
        <v>592</v>
      </c>
      <c r="I856" s="2">
        <v>20230309</v>
      </c>
    </row>
    <row r="857" spans="1:9" ht="14.25" customHeight="1" x14ac:dyDescent="0.35">
      <c r="A857" s="2" t="s">
        <v>1961</v>
      </c>
      <c r="B857" s="2" t="s">
        <v>1962</v>
      </c>
      <c r="C857" s="2">
        <v>4834084</v>
      </c>
      <c r="D857" s="3">
        <v>92229320</v>
      </c>
      <c r="E857" s="3" t="s">
        <v>39</v>
      </c>
      <c r="F857" s="3" t="s">
        <v>207</v>
      </c>
      <c r="G857" s="2" t="s">
        <v>246</v>
      </c>
      <c r="H857" s="2" t="s">
        <v>253</v>
      </c>
      <c r="I857" s="2">
        <v>20230209</v>
      </c>
    </row>
    <row r="858" spans="1:9" ht="14.25" customHeight="1" x14ac:dyDescent="0.35">
      <c r="A858" s="2" t="s">
        <v>1963</v>
      </c>
      <c r="B858" s="2" t="s">
        <v>1964</v>
      </c>
      <c r="C858" s="2">
        <v>4974650</v>
      </c>
      <c r="D858" s="3">
        <v>92225552</v>
      </c>
      <c r="E858" s="3" t="s">
        <v>39</v>
      </c>
      <c r="F858" s="3" t="s">
        <v>118</v>
      </c>
      <c r="G858" s="2" t="s">
        <v>246</v>
      </c>
      <c r="H858" s="2" t="s">
        <v>253</v>
      </c>
      <c r="I858" s="2">
        <v>20230309</v>
      </c>
    </row>
    <row r="859" spans="1:9" ht="14.25" customHeight="1" x14ac:dyDescent="0.35">
      <c r="A859" s="2" t="s">
        <v>1965</v>
      </c>
      <c r="B859" s="2" t="s">
        <v>1966</v>
      </c>
      <c r="C859" s="2">
        <v>4840276</v>
      </c>
      <c r="D859" s="3">
        <v>92294264</v>
      </c>
      <c r="E859" s="3" t="s">
        <v>45</v>
      </c>
      <c r="F859" s="3" t="s">
        <v>44</v>
      </c>
      <c r="G859" s="2" t="s">
        <v>246</v>
      </c>
      <c r="H859" s="2" t="s">
        <v>253</v>
      </c>
      <c r="I859" s="2">
        <v>20230209</v>
      </c>
    </row>
    <row r="860" spans="1:9" ht="14.25" customHeight="1" x14ac:dyDescent="0.35">
      <c r="A860" s="2" t="s">
        <v>1967</v>
      </c>
      <c r="B860" s="2" t="s">
        <v>1968</v>
      </c>
      <c r="C860" s="2">
        <v>4974528</v>
      </c>
      <c r="D860" s="3">
        <v>98683676</v>
      </c>
      <c r="E860" s="3" t="s">
        <v>53</v>
      </c>
      <c r="F860" s="3" t="s">
        <v>85</v>
      </c>
      <c r="G860" s="2" t="s">
        <v>246</v>
      </c>
      <c r="H860" s="2" t="s">
        <v>267</v>
      </c>
      <c r="I860" s="2">
        <v>20230309</v>
      </c>
    </row>
    <row r="861" spans="1:9" ht="14.25" customHeight="1" x14ac:dyDescent="0.35">
      <c r="A861" s="2" t="s">
        <v>1969</v>
      </c>
      <c r="B861" s="2" t="s">
        <v>1934</v>
      </c>
      <c r="C861" s="2">
        <v>4840276</v>
      </c>
      <c r="D861" s="3">
        <v>92294264</v>
      </c>
      <c r="E861" s="3" t="s">
        <v>45</v>
      </c>
      <c r="F861" s="3" t="s">
        <v>44</v>
      </c>
      <c r="G861" s="2" t="s">
        <v>246</v>
      </c>
      <c r="H861" s="2" t="s">
        <v>258</v>
      </c>
      <c r="I861" s="2">
        <v>20230909</v>
      </c>
    </row>
    <row r="862" spans="1:9" ht="14.25" customHeight="1" x14ac:dyDescent="0.35">
      <c r="A862" s="2" t="s">
        <v>1970</v>
      </c>
      <c r="B862" s="2" t="s">
        <v>1971</v>
      </c>
      <c r="C862" s="2">
        <v>4834084</v>
      </c>
      <c r="D862" s="3">
        <v>92229320</v>
      </c>
      <c r="E862" s="3" t="s">
        <v>39</v>
      </c>
      <c r="F862" s="3" t="s">
        <v>207</v>
      </c>
      <c r="G862" s="2" t="s">
        <v>246</v>
      </c>
      <c r="H862" s="2" t="s">
        <v>253</v>
      </c>
      <c r="I862" s="2">
        <v>20230209</v>
      </c>
    </row>
    <row r="863" spans="1:9" ht="14.25" customHeight="1" x14ac:dyDescent="0.35">
      <c r="A863" s="2" t="s">
        <v>1972</v>
      </c>
      <c r="B863" s="2" t="s">
        <v>1973</v>
      </c>
      <c r="C863" s="2">
        <v>4955224</v>
      </c>
      <c r="D863" s="3">
        <v>98459869</v>
      </c>
      <c r="E863" s="3" t="s">
        <v>39</v>
      </c>
      <c r="F863" s="3" t="s">
        <v>38</v>
      </c>
      <c r="G863" s="2" t="s">
        <v>246</v>
      </c>
      <c r="H863" s="2" t="s">
        <v>258</v>
      </c>
      <c r="I863" s="2">
        <v>20230309</v>
      </c>
    </row>
    <row r="864" spans="1:9" ht="14.25" customHeight="1" x14ac:dyDescent="0.35">
      <c r="A864" s="2" t="s">
        <v>1974</v>
      </c>
      <c r="B864" s="2" t="s">
        <v>1975</v>
      </c>
      <c r="C864" s="2">
        <v>4834049</v>
      </c>
      <c r="D864" s="3">
        <v>98247068</v>
      </c>
      <c r="E864" s="3" t="s">
        <v>39</v>
      </c>
      <c r="F864" s="3" t="s">
        <v>203</v>
      </c>
      <c r="G864" s="2" t="s">
        <v>246</v>
      </c>
      <c r="H864" s="2" t="s">
        <v>258</v>
      </c>
      <c r="I864" s="2">
        <v>20230309</v>
      </c>
    </row>
    <row r="865" spans="1:9" ht="14.25" customHeight="1" x14ac:dyDescent="0.35">
      <c r="A865" s="2" t="s">
        <v>1976</v>
      </c>
      <c r="B865" s="2" t="s">
        <v>1977</v>
      </c>
      <c r="C865" s="2">
        <v>4834084</v>
      </c>
      <c r="D865" s="3">
        <v>92229320</v>
      </c>
      <c r="E865" s="3" t="s">
        <v>39</v>
      </c>
      <c r="F865" s="3" t="s">
        <v>207</v>
      </c>
      <c r="G865" s="2" t="s">
        <v>246</v>
      </c>
      <c r="H865" s="2" t="s">
        <v>267</v>
      </c>
      <c r="I865" s="2">
        <v>20230309</v>
      </c>
    </row>
    <row r="866" spans="1:9" ht="14.25" customHeight="1" x14ac:dyDescent="0.35">
      <c r="A866" s="2" t="s">
        <v>1978</v>
      </c>
      <c r="B866" s="2" t="s">
        <v>1979</v>
      </c>
      <c r="C866" s="2">
        <v>4974692</v>
      </c>
      <c r="D866" s="3">
        <v>98284390</v>
      </c>
      <c r="E866" s="3" t="s">
        <v>12</v>
      </c>
      <c r="F866" s="3" t="s">
        <v>94</v>
      </c>
      <c r="G866" s="2" t="s">
        <v>246</v>
      </c>
      <c r="H866" s="2" t="s">
        <v>278</v>
      </c>
      <c r="I866" s="2">
        <v>20230309</v>
      </c>
    </row>
    <row r="867" spans="1:9" ht="14.25" customHeight="1" x14ac:dyDescent="0.35">
      <c r="A867" s="2" t="s">
        <v>1980</v>
      </c>
      <c r="B867" s="2" t="s">
        <v>1981</v>
      </c>
      <c r="C867" s="2">
        <v>4234950</v>
      </c>
      <c r="D867" s="3">
        <v>92838542</v>
      </c>
      <c r="E867" s="3" t="s">
        <v>39</v>
      </c>
      <c r="F867" s="3" t="s">
        <v>153</v>
      </c>
      <c r="G867" s="2" t="s">
        <v>246</v>
      </c>
      <c r="H867" s="2" t="s">
        <v>253</v>
      </c>
      <c r="I867" s="2">
        <v>20230209</v>
      </c>
    </row>
    <row r="868" spans="1:9" ht="14.25" customHeight="1" x14ac:dyDescent="0.35">
      <c r="A868" s="2" t="s">
        <v>1982</v>
      </c>
      <c r="B868" s="2" t="s">
        <v>1983</v>
      </c>
      <c r="C868" s="2">
        <v>4234950</v>
      </c>
      <c r="D868" s="3">
        <v>92838542</v>
      </c>
      <c r="E868" s="3" t="s">
        <v>39</v>
      </c>
      <c r="F868" s="3" t="s">
        <v>153</v>
      </c>
      <c r="G868" s="2" t="s">
        <v>246</v>
      </c>
      <c r="H868" s="2" t="s">
        <v>258</v>
      </c>
      <c r="I868" s="2">
        <v>20230309</v>
      </c>
    </row>
    <row r="869" spans="1:9" ht="14.25" customHeight="1" x14ac:dyDescent="0.35">
      <c r="A869" s="2" t="s">
        <v>1984</v>
      </c>
      <c r="B869" s="2" t="s">
        <v>1985</v>
      </c>
      <c r="C869" s="2">
        <v>4234950</v>
      </c>
      <c r="D869" s="3">
        <v>92838542</v>
      </c>
      <c r="E869" s="3" t="s">
        <v>39</v>
      </c>
      <c r="F869" s="3" t="s">
        <v>153</v>
      </c>
      <c r="G869" s="2" t="s">
        <v>246</v>
      </c>
      <c r="H869" s="2" t="s">
        <v>258</v>
      </c>
      <c r="I869" s="2">
        <v>20230309</v>
      </c>
    </row>
    <row r="870" spans="1:9" ht="14.25" customHeight="1" x14ac:dyDescent="0.35">
      <c r="A870" s="2" t="s">
        <v>1986</v>
      </c>
      <c r="B870" s="2" t="s">
        <v>1987</v>
      </c>
      <c r="C870" s="2">
        <v>4974650</v>
      </c>
      <c r="D870" s="3">
        <v>92225552</v>
      </c>
      <c r="E870" s="3" t="s">
        <v>39</v>
      </c>
      <c r="F870" s="3" t="s">
        <v>118</v>
      </c>
      <c r="G870" s="2" t="s">
        <v>246</v>
      </c>
      <c r="H870" s="2" t="s">
        <v>253</v>
      </c>
      <c r="I870" s="2">
        <v>20230209</v>
      </c>
    </row>
    <row r="871" spans="1:9" ht="14.25" customHeight="1" x14ac:dyDescent="0.35">
      <c r="A871" s="2" t="s">
        <v>1988</v>
      </c>
      <c r="B871" s="2" t="s">
        <v>1989</v>
      </c>
      <c r="C871" s="2">
        <v>4955224</v>
      </c>
      <c r="D871" s="3">
        <v>98459869</v>
      </c>
      <c r="E871" s="3" t="s">
        <v>39</v>
      </c>
      <c r="F871" s="3" t="s">
        <v>38</v>
      </c>
      <c r="G871" s="2" t="s">
        <v>246</v>
      </c>
      <c r="H871" s="2" t="s">
        <v>258</v>
      </c>
      <c r="I871" s="2">
        <v>20230209</v>
      </c>
    </row>
    <row r="872" spans="1:9" ht="14.25" customHeight="1" x14ac:dyDescent="0.35">
      <c r="A872" s="2" t="s">
        <v>1990</v>
      </c>
      <c r="B872" s="2" t="s">
        <v>1991</v>
      </c>
      <c r="C872" s="2">
        <v>4974692</v>
      </c>
      <c r="D872" s="3">
        <v>98284390</v>
      </c>
      <c r="E872" s="3" t="s">
        <v>12</v>
      </c>
      <c r="F872" s="3" t="s">
        <v>94</v>
      </c>
      <c r="G872" s="2" t="s">
        <v>246</v>
      </c>
      <c r="H872" s="2" t="s">
        <v>253</v>
      </c>
      <c r="I872" s="2">
        <v>20230309</v>
      </c>
    </row>
    <row r="873" spans="1:9" ht="14.25" customHeight="1" x14ac:dyDescent="0.35">
      <c r="A873" s="2" t="s">
        <v>1992</v>
      </c>
      <c r="B873" s="2" t="s">
        <v>1993</v>
      </c>
      <c r="C873" s="2">
        <v>4974650</v>
      </c>
      <c r="D873" s="3">
        <v>92225552</v>
      </c>
      <c r="E873" s="3" t="s">
        <v>39</v>
      </c>
      <c r="F873" s="3" t="s">
        <v>118</v>
      </c>
      <c r="G873" s="2" t="s">
        <v>246</v>
      </c>
      <c r="H873" s="2" t="s">
        <v>253</v>
      </c>
      <c r="I873" s="2">
        <v>20230209</v>
      </c>
    </row>
    <row r="874" spans="1:9" ht="14.25" customHeight="1" x14ac:dyDescent="0.35">
      <c r="A874" s="2" t="s">
        <v>1994</v>
      </c>
      <c r="B874" s="2" t="s">
        <v>1995</v>
      </c>
      <c r="C874" s="2">
        <v>4955224</v>
      </c>
      <c r="D874" s="3">
        <v>98459869</v>
      </c>
      <c r="E874" s="3" t="s">
        <v>39</v>
      </c>
      <c r="F874" s="3" t="s">
        <v>38</v>
      </c>
      <c r="G874" s="2" t="s">
        <v>246</v>
      </c>
      <c r="H874" s="2" t="s">
        <v>253</v>
      </c>
      <c r="I874" s="2">
        <v>20230209</v>
      </c>
    </row>
    <row r="875" spans="1:9" ht="14.25" customHeight="1" x14ac:dyDescent="0.35">
      <c r="A875" s="2" t="s">
        <v>1996</v>
      </c>
      <c r="B875" s="2" t="s">
        <v>1997</v>
      </c>
      <c r="C875" s="2">
        <v>4849033</v>
      </c>
      <c r="D875" s="3">
        <v>92294266</v>
      </c>
      <c r="E875" s="3" t="s">
        <v>115</v>
      </c>
      <c r="F875" s="3" t="s">
        <v>114</v>
      </c>
      <c r="G875" s="2" t="s">
        <v>246</v>
      </c>
      <c r="H875" s="2" t="s">
        <v>258</v>
      </c>
      <c r="I875" s="2">
        <v>20230209</v>
      </c>
    </row>
    <row r="876" spans="1:9" ht="14.25" customHeight="1" x14ac:dyDescent="0.35">
      <c r="A876" s="2" t="s">
        <v>1998</v>
      </c>
      <c r="B876" s="2" t="s">
        <v>1999</v>
      </c>
      <c r="C876" s="2">
        <v>4849033</v>
      </c>
      <c r="D876" s="3">
        <v>92294266</v>
      </c>
      <c r="E876" s="3" t="s">
        <v>115</v>
      </c>
      <c r="F876" s="3" t="s">
        <v>114</v>
      </c>
      <c r="G876" s="2" t="s">
        <v>246</v>
      </c>
      <c r="H876" s="2" t="s">
        <v>258</v>
      </c>
      <c r="I876" s="2">
        <v>20230209</v>
      </c>
    </row>
    <row r="877" spans="1:9" ht="14.25" customHeight="1" x14ac:dyDescent="0.35">
      <c r="A877" s="2" t="s">
        <v>2000</v>
      </c>
      <c r="B877" s="2" t="s">
        <v>2001</v>
      </c>
      <c r="C877" s="2">
        <v>4834084</v>
      </c>
      <c r="D877" s="3">
        <v>92229320</v>
      </c>
      <c r="E877" s="3" t="s">
        <v>39</v>
      </c>
      <c r="F877" s="3" t="s">
        <v>207</v>
      </c>
      <c r="G877" s="2" t="s">
        <v>246</v>
      </c>
      <c r="H877" s="2" t="s">
        <v>253</v>
      </c>
      <c r="I877" s="2">
        <v>20230309</v>
      </c>
    </row>
    <row r="878" spans="1:9" ht="14.25" customHeight="1" x14ac:dyDescent="0.35">
      <c r="A878" s="2" t="s">
        <v>2002</v>
      </c>
      <c r="B878" s="2" t="s">
        <v>2003</v>
      </c>
      <c r="C878" s="2">
        <v>4974692</v>
      </c>
      <c r="D878" s="3">
        <v>98284390</v>
      </c>
      <c r="E878" s="3" t="s">
        <v>12</v>
      </c>
      <c r="F878" s="3" t="s">
        <v>94</v>
      </c>
      <c r="G878" s="2" t="s">
        <v>246</v>
      </c>
      <c r="H878" s="2" t="s">
        <v>253</v>
      </c>
      <c r="I878" s="2">
        <v>20230209</v>
      </c>
    </row>
    <row r="879" spans="1:9" ht="14.25" customHeight="1" x14ac:dyDescent="0.35">
      <c r="A879" s="2" t="s">
        <v>2004</v>
      </c>
      <c r="B879" s="2" t="s">
        <v>2005</v>
      </c>
      <c r="C879" s="2">
        <v>4974692</v>
      </c>
      <c r="D879" s="3">
        <v>98284390</v>
      </c>
      <c r="E879" s="3" t="s">
        <v>12</v>
      </c>
      <c r="F879" s="3" t="s">
        <v>94</v>
      </c>
      <c r="G879" s="2" t="s">
        <v>246</v>
      </c>
      <c r="H879" s="2" t="s">
        <v>258</v>
      </c>
      <c r="I879" s="2">
        <v>20230309</v>
      </c>
    </row>
    <row r="880" spans="1:9" ht="14.25" customHeight="1" x14ac:dyDescent="0.35">
      <c r="A880" s="2" t="s">
        <v>2006</v>
      </c>
      <c r="B880" s="2" t="s">
        <v>2007</v>
      </c>
      <c r="C880" s="2">
        <v>4974692</v>
      </c>
      <c r="D880" s="3">
        <v>98284390</v>
      </c>
      <c r="E880" s="3" t="s">
        <v>12</v>
      </c>
      <c r="F880" s="3" t="s">
        <v>94</v>
      </c>
      <c r="G880" s="2" t="s">
        <v>246</v>
      </c>
      <c r="H880" s="2" t="s">
        <v>258</v>
      </c>
      <c r="I880" s="2">
        <v>20230309</v>
      </c>
    </row>
    <row r="881" spans="1:9" ht="14.25" customHeight="1" x14ac:dyDescent="0.35">
      <c r="A881" s="2" t="s">
        <v>2008</v>
      </c>
      <c r="B881" s="2" t="s">
        <v>2009</v>
      </c>
      <c r="C881" s="2">
        <v>4974650</v>
      </c>
      <c r="D881" s="3">
        <v>92225552</v>
      </c>
      <c r="E881" s="3" t="s">
        <v>39</v>
      </c>
      <c r="F881" s="3" t="s">
        <v>118</v>
      </c>
      <c r="G881" s="2" t="s">
        <v>246</v>
      </c>
      <c r="H881" s="2" t="s">
        <v>253</v>
      </c>
      <c r="I881" s="2">
        <v>20230309</v>
      </c>
    </row>
    <row r="882" spans="1:9" ht="14.25" customHeight="1" x14ac:dyDescent="0.35">
      <c r="A882" s="2" t="s">
        <v>2010</v>
      </c>
      <c r="B882" s="2" t="s">
        <v>2011</v>
      </c>
      <c r="C882" s="2">
        <v>4974692</v>
      </c>
      <c r="D882" s="3">
        <v>98284390</v>
      </c>
      <c r="E882" s="3" t="s">
        <v>12</v>
      </c>
      <c r="F882" s="3" t="s">
        <v>94</v>
      </c>
      <c r="G882" s="2" t="s">
        <v>246</v>
      </c>
      <c r="H882" s="2" t="s">
        <v>258</v>
      </c>
      <c r="I882" s="2">
        <v>20230309</v>
      </c>
    </row>
    <row r="883" spans="1:9" ht="14.25" customHeight="1" x14ac:dyDescent="0.35">
      <c r="A883" s="2" t="s">
        <v>2012</v>
      </c>
      <c r="B883" s="2" t="s">
        <v>2013</v>
      </c>
      <c r="C883" s="2">
        <v>4234950</v>
      </c>
      <c r="D883" s="3">
        <v>92838542</v>
      </c>
      <c r="E883" s="3" t="s">
        <v>39</v>
      </c>
      <c r="F883" s="3" t="s">
        <v>153</v>
      </c>
      <c r="G883" s="2" t="s">
        <v>246</v>
      </c>
      <c r="H883" s="2" t="s">
        <v>258</v>
      </c>
      <c r="I883" s="2">
        <v>20230209</v>
      </c>
    </row>
    <row r="884" spans="1:9" ht="14.25" customHeight="1" x14ac:dyDescent="0.35">
      <c r="A884" s="2" t="s">
        <v>2014</v>
      </c>
      <c r="B884" s="2" t="s">
        <v>2015</v>
      </c>
      <c r="C884" s="2">
        <v>4974528</v>
      </c>
      <c r="D884" s="3">
        <v>98683676</v>
      </c>
      <c r="E884" s="3" t="s">
        <v>53</v>
      </c>
      <c r="F884" s="3" t="s">
        <v>85</v>
      </c>
      <c r="G884" s="2" t="s">
        <v>246</v>
      </c>
      <c r="H884" s="2" t="s">
        <v>267</v>
      </c>
      <c r="I884" s="2">
        <v>20230209</v>
      </c>
    </row>
    <row r="885" spans="1:9" ht="14.25" customHeight="1" x14ac:dyDescent="0.35">
      <c r="A885" s="2" t="s">
        <v>2016</v>
      </c>
      <c r="B885" s="2" t="s">
        <v>2017</v>
      </c>
      <c r="C885" s="2">
        <v>4840276</v>
      </c>
      <c r="D885" s="3">
        <v>92294264</v>
      </c>
      <c r="E885" s="3" t="s">
        <v>45</v>
      </c>
      <c r="F885" s="3" t="s">
        <v>44</v>
      </c>
      <c r="G885" s="2" t="s">
        <v>246</v>
      </c>
      <c r="H885" s="2" t="s">
        <v>258</v>
      </c>
      <c r="I885" s="2">
        <v>20230309</v>
      </c>
    </row>
    <row r="886" spans="1:9" ht="14.25" customHeight="1" x14ac:dyDescent="0.35">
      <c r="A886" s="2" t="s">
        <v>2018</v>
      </c>
      <c r="B886" s="2" t="s">
        <v>2019</v>
      </c>
      <c r="C886" s="2">
        <v>4834084</v>
      </c>
      <c r="D886" s="3">
        <v>92229320</v>
      </c>
      <c r="E886" s="3" t="s">
        <v>39</v>
      </c>
      <c r="F886" s="3" t="s">
        <v>207</v>
      </c>
      <c r="G886" s="2" t="s">
        <v>246</v>
      </c>
      <c r="H886" s="2" t="s">
        <v>253</v>
      </c>
      <c r="I886" s="2">
        <v>20230209</v>
      </c>
    </row>
    <row r="887" spans="1:9" ht="14.25" customHeight="1" x14ac:dyDescent="0.35">
      <c r="A887" s="2" t="s">
        <v>1891</v>
      </c>
      <c r="B887" s="2" t="s">
        <v>2020</v>
      </c>
      <c r="C887" s="2">
        <v>4234950</v>
      </c>
      <c r="D887" s="3">
        <v>92838542</v>
      </c>
      <c r="E887" s="3" t="s">
        <v>39</v>
      </c>
      <c r="F887" s="3" t="s">
        <v>153</v>
      </c>
      <c r="G887" s="2" t="s">
        <v>246</v>
      </c>
      <c r="H887" s="2" t="s">
        <v>258</v>
      </c>
      <c r="I887" s="2">
        <v>20230209</v>
      </c>
    </row>
    <row r="888" spans="1:9" ht="14.25" customHeight="1" x14ac:dyDescent="0.35">
      <c r="A888" s="2" t="s">
        <v>2021</v>
      </c>
      <c r="B888" s="2" t="s">
        <v>540</v>
      </c>
      <c r="C888" s="2">
        <v>4849033</v>
      </c>
      <c r="D888" s="3">
        <v>92294266</v>
      </c>
      <c r="E888" s="3" t="s">
        <v>115</v>
      </c>
      <c r="F888" s="3" t="s">
        <v>114</v>
      </c>
      <c r="G888" s="2" t="s">
        <v>246</v>
      </c>
      <c r="H888" s="2" t="s">
        <v>253</v>
      </c>
      <c r="I888" s="2">
        <v>20230209</v>
      </c>
    </row>
    <row r="889" spans="1:9" ht="14.25" customHeight="1" x14ac:dyDescent="0.35">
      <c r="A889" s="2" t="s">
        <v>2022</v>
      </c>
      <c r="B889" s="2" t="s">
        <v>2023</v>
      </c>
      <c r="C889" s="2">
        <v>4974528</v>
      </c>
      <c r="D889" s="3">
        <v>98683676</v>
      </c>
      <c r="E889" s="3" t="s">
        <v>53</v>
      </c>
      <c r="F889" s="3" t="s">
        <v>85</v>
      </c>
      <c r="G889" s="2" t="s">
        <v>246</v>
      </c>
      <c r="H889" s="2" t="s">
        <v>267</v>
      </c>
      <c r="I889" s="2">
        <v>20230209</v>
      </c>
    </row>
    <row r="890" spans="1:9" ht="14.25" customHeight="1" x14ac:dyDescent="0.35">
      <c r="A890" s="2" t="s">
        <v>2024</v>
      </c>
      <c r="B890" s="2" t="s">
        <v>2025</v>
      </c>
      <c r="C890" s="2">
        <v>4974650</v>
      </c>
      <c r="D890" s="3">
        <v>92225552</v>
      </c>
      <c r="E890" s="3" t="s">
        <v>39</v>
      </c>
      <c r="F890" s="3" t="s">
        <v>118</v>
      </c>
      <c r="G890" s="2" t="s">
        <v>246</v>
      </c>
      <c r="H890" s="2" t="s">
        <v>253</v>
      </c>
      <c r="I890" s="2">
        <v>20230209</v>
      </c>
    </row>
    <row r="891" spans="1:9" ht="14.25" customHeight="1" x14ac:dyDescent="0.35">
      <c r="A891" s="2" t="s">
        <v>2026</v>
      </c>
      <c r="B891" s="2" t="s">
        <v>2027</v>
      </c>
      <c r="C891" s="2">
        <v>4836722</v>
      </c>
      <c r="D891" s="3">
        <v>20023742</v>
      </c>
      <c r="E891" s="3" t="s">
        <v>171</v>
      </c>
      <c r="F891" s="3" t="s">
        <v>170</v>
      </c>
      <c r="G891" s="2" t="s">
        <v>246</v>
      </c>
      <c r="H891" s="2" t="s">
        <v>258</v>
      </c>
      <c r="I891" s="2">
        <v>20230309</v>
      </c>
    </row>
    <row r="892" spans="1:9" ht="14.25" customHeight="1" x14ac:dyDescent="0.35">
      <c r="A892" s="2" t="s">
        <v>2028</v>
      </c>
      <c r="B892" s="2" t="s">
        <v>2029</v>
      </c>
      <c r="C892" s="2">
        <v>4955224</v>
      </c>
      <c r="D892" s="3">
        <v>98459869</v>
      </c>
      <c r="E892" s="3" t="s">
        <v>39</v>
      </c>
      <c r="F892" s="3" t="s">
        <v>38</v>
      </c>
      <c r="G892" s="2" t="s">
        <v>246</v>
      </c>
      <c r="H892" s="2" t="s">
        <v>258</v>
      </c>
      <c r="I892" s="2">
        <v>20230209</v>
      </c>
    </row>
    <row r="893" spans="1:9" ht="14.25" customHeight="1" x14ac:dyDescent="0.35">
      <c r="A893" s="2" t="s">
        <v>2030</v>
      </c>
      <c r="B893" s="2" t="s">
        <v>2031</v>
      </c>
      <c r="C893" s="2">
        <v>4974650</v>
      </c>
      <c r="D893" s="3">
        <v>92225552</v>
      </c>
      <c r="E893" s="3" t="s">
        <v>39</v>
      </c>
      <c r="F893" s="3" t="s">
        <v>118</v>
      </c>
      <c r="G893" s="2" t="s">
        <v>246</v>
      </c>
      <c r="H893" s="2" t="s">
        <v>253</v>
      </c>
      <c r="I893" s="2">
        <v>20230209</v>
      </c>
    </row>
    <row r="894" spans="1:9" ht="14.25" customHeight="1" x14ac:dyDescent="0.35">
      <c r="A894" s="2" t="s">
        <v>2032</v>
      </c>
      <c r="B894" s="2" t="s">
        <v>2033</v>
      </c>
      <c r="C894" s="2">
        <v>4234950</v>
      </c>
      <c r="D894" s="3">
        <v>92838542</v>
      </c>
      <c r="E894" s="3" t="s">
        <v>39</v>
      </c>
      <c r="F894" s="3" t="s">
        <v>153</v>
      </c>
      <c r="G894" s="2" t="s">
        <v>246</v>
      </c>
      <c r="H894" s="2" t="s">
        <v>258</v>
      </c>
      <c r="I894" s="2">
        <v>20230309</v>
      </c>
    </row>
    <row r="895" spans="1:9" ht="14.25" customHeight="1" x14ac:dyDescent="0.35">
      <c r="A895" s="2" t="s">
        <v>2034</v>
      </c>
      <c r="B895" s="2" t="s">
        <v>2035</v>
      </c>
      <c r="C895" s="2">
        <v>4836722</v>
      </c>
      <c r="D895" s="3">
        <v>20023742</v>
      </c>
      <c r="E895" s="3" t="s">
        <v>171</v>
      </c>
      <c r="F895" s="3" t="s">
        <v>170</v>
      </c>
      <c r="G895" s="2" t="s">
        <v>246</v>
      </c>
      <c r="H895" s="2" t="s">
        <v>258</v>
      </c>
      <c r="I895" s="2">
        <v>20230209</v>
      </c>
    </row>
    <row r="896" spans="1:9" ht="14.25" customHeight="1" x14ac:dyDescent="0.35">
      <c r="A896" s="2" t="s">
        <v>2036</v>
      </c>
      <c r="B896" s="2" t="s">
        <v>2037</v>
      </c>
      <c r="C896" s="2">
        <v>4837969</v>
      </c>
      <c r="D896" s="3">
        <v>98427626</v>
      </c>
      <c r="E896" s="3" t="s">
        <v>19</v>
      </c>
      <c r="F896" s="3" t="s">
        <v>18</v>
      </c>
      <c r="G896" s="2" t="s">
        <v>246</v>
      </c>
      <c r="H896" s="2" t="s">
        <v>253</v>
      </c>
      <c r="I896" s="2">
        <v>20230209</v>
      </c>
    </row>
    <row r="897" spans="1:9" ht="14.25" customHeight="1" x14ac:dyDescent="0.35">
      <c r="A897" s="2" t="s">
        <v>2038</v>
      </c>
      <c r="B897" s="2" t="s">
        <v>2039</v>
      </c>
      <c r="C897" s="2">
        <v>4849033</v>
      </c>
      <c r="D897" s="3">
        <v>92294266</v>
      </c>
      <c r="E897" s="3" t="s">
        <v>115</v>
      </c>
      <c r="F897" s="3" t="s">
        <v>114</v>
      </c>
      <c r="G897" s="2" t="s">
        <v>246</v>
      </c>
      <c r="H897" s="2" t="s">
        <v>253</v>
      </c>
      <c r="I897" s="2">
        <v>20230309</v>
      </c>
    </row>
    <row r="898" spans="1:9" ht="14.25" customHeight="1" x14ac:dyDescent="0.35">
      <c r="A898" s="2" t="s">
        <v>2040</v>
      </c>
      <c r="B898" s="2" t="s">
        <v>2041</v>
      </c>
      <c r="C898" s="2">
        <v>4955292</v>
      </c>
      <c r="D898" s="3">
        <v>98848253</v>
      </c>
      <c r="E898" s="3" t="s">
        <v>23</v>
      </c>
      <c r="F898" s="3" t="s">
        <v>28</v>
      </c>
      <c r="G898" s="2" t="s">
        <v>246</v>
      </c>
      <c r="H898" s="2" t="s">
        <v>253</v>
      </c>
      <c r="I898" s="2">
        <v>20230209</v>
      </c>
    </row>
    <row r="899" spans="1:9" ht="14.25" customHeight="1" x14ac:dyDescent="0.35">
      <c r="A899" s="2" t="s">
        <v>1927</v>
      </c>
      <c r="B899" s="2" t="s">
        <v>2042</v>
      </c>
      <c r="C899" s="2">
        <v>4234950</v>
      </c>
      <c r="D899" s="3">
        <v>92838542</v>
      </c>
      <c r="E899" s="3" t="s">
        <v>39</v>
      </c>
      <c r="F899" s="3" t="s">
        <v>153</v>
      </c>
      <c r="G899" s="2" t="s">
        <v>246</v>
      </c>
      <c r="H899" s="2" t="s">
        <v>258</v>
      </c>
      <c r="I899" s="2">
        <v>20230209</v>
      </c>
    </row>
    <row r="900" spans="1:9" ht="14.25" customHeight="1" x14ac:dyDescent="0.35">
      <c r="A900" s="2" t="s">
        <v>2043</v>
      </c>
      <c r="B900" s="2" t="s">
        <v>2044</v>
      </c>
      <c r="C900" s="2">
        <v>4234950</v>
      </c>
      <c r="D900" s="3">
        <v>92838542</v>
      </c>
      <c r="E900" s="3" t="s">
        <v>39</v>
      </c>
      <c r="F900" s="3" t="s">
        <v>153</v>
      </c>
      <c r="G900" s="2" t="s">
        <v>246</v>
      </c>
      <c r="H900" s="2" t="s">
        <v>258</v>
      </c>
      <c r="I900" s="2">
        <v>20230209</v>
      </c>
    </row>
    <row r="901" spans="1:9" ht="14.25" customHeight="1" x14ac:dyDescent="0.35">
      <c r="A901" s="2" t="s">
        <v>2045</v>
      </c>
      <c r="B901" s="2" t="s">
        <v>2046</v>
      </c>
      <c r="C901" s="2">
        <v>4974552</v>
      </c>
      <c r="D901" s="3">
        <v>92495422</v>
      </c>
      <c r="E901" s="3" t="s">
        <v>39</v>
      </c>
      <c r="F901" s="3" t="s">
        <v>67</v>
      </c>
      <c r="G901" s="2" t="s">
        <v>246</v>
      </c>
      <c r="H901" s="2" t="s">
        <v>258</v>
      </c>
      <c r="I901" s="2">
        <v>20230209</v>
      </c>
    </row>
    <row r="902" spans="1:9" ht="14.25" customHeight="1" x14ac:dyDescent="0.35">
      <c r="A902" s="2" t="s">
        <v>2047</v>
      </c>
      <c r="B902" s="2" t="s">
        <v>2048</v>
      </c>
      <c r="C902" s="2">
        <v>4974528</v>
      </c>
      <c r="D902" s="3">
        <v>98683676</v>
      </c>
      <c r="E902" s="3" t="s">
        <v>53</v>
      </c>
      <c r="F902" s="3" t="s">
        <v>85</v>
      </c>
      <c r="G902" s="2" t="s">
        <v>246</v>
      </c>
      <c r="H902" s="2" t="s">
        <v>267</v>
      </c>
      <c r="I902" s="2">
        <v>20230309</v>
      </c>
    </row>
    <row r="903" spans="1:9" ht="14.25" customHeight="1" x14ac:dyDescent="0.35">
      <c r="A903" s="2" t="s">
        <v>2049</v>
      </c>
      <c r="B903" s="2" t="s">
        <v>2050</v>
      </c>
      <c r="C903" s="2">
        <v>4802254</v>
      </c>
      <c r="D903" s="3">
        <v>92490863</v>
      </c>
      <c r="E903" s="3" t="s">
        <v>34</v>
      </c>
      <c r="F903" s="3" t="s">
        <v>183</v>
      </c>
      <c r="G903" s="2" t="s">
        <v>246</v>
      </c>
      <c r="H903" s="2" t="s">
        <v>253</v>
      </c>
      <c r="I903" s="2">
        <v>20230209</v>
      </c>
    </row>
    <row r="904" spans="1:9" ht="14.25" customHeight="1" x14ac:dyDescent="0.35">
      <c r="A904" s="2" t="s">
        <v>2051</v>
      </c>
      <c r="B904" s="2" t="s">
        <v>2052</v>
      </c>
      <c r="C904" s="2">
        <v>4802254</v>
      </c>
      <c r="D904" s="3">
        <v>92490863</v>
      </c>
      <c r="E904" s="3" t="s">
        <v>34</v>
      </c>
      <c r="F904" s="3" t="s">
        <v>183</v>
      </c>
      <c r="G904" s="2" t="s">
        <v>246</v>
      </c>
      <c r="H904" s="2" t="s">
        <v>253</v>
      </c>
      <c r="I904" s="2">
        <v>20230309</v>
      </c>
    </row>
    <row r="905" spans="1:9" ht="14.25" customHeight="1" x14ac:dyDescent="0.35">
      <c r="A905" s="2" t="s">
        <v>2053</v>
      </c>
      <c r="B905" s="2" t="s">
        <v>2054</v>
      </c>
      <c r="C905" s="2">
        <v>4834900</v>
      </c>
      <c r="D905" s="3">
        <v>20352634</v>
      </c>
      <c r="E905" s="3" t="s">
        <v>39</v>
      </c>
      <c r="F905" s="3" t="s">
        <v>210</v>
      </c>
      <c r="G905" s="2" t="s">
        <v>246</v>
      </c>
      <c r="H905" s="2" t="s">
        <v>258</v>
      </c>
      <c r="I905" s="2">
        <v>20230209</v>
      </c>
    </row>
    <row r="906" spans="1:9" ht="14.25" customHeight="1" x14ac:dyDescent="0.35">
      <c r="A906" s="2" t="s">
        <v>2055</v>
      </c>
      <c r="B906" s="2" t="s">
        <v>2056</v>
      </c>
      <c r="C906" s="2">
        <v>4840275</v>
      </c>
      <c r="D906" s="3">
        <v>8294470</v>
      </c>
      <c r="E906" s="3" t="s">
        <v>133</v>
      </c>
      <c r="F906" s="3" t="s">
        <v>132</v>
      </c>
      <c r="G906" s="2" t="s">
        <v>571</v>
      </c>
      <c r="H906" s="2" t="s">
        <v>2057</v>
      </c>
      <c r="I906" s="2">
        <v>20230409</v>
      </c>
    </row>
    <row r="907" spans="1:9" ht="14.25" customHeight="1" x14ac:dyDescent="0.35">
      <c r="A907" s="2" t="s">
        <v>2058</v>
      </c>
      <c r="B907" s="2" t="s">
        <v>2059</v>
      </c>
      <c r="C907" s="2">
        <v>4802254</v>
      </c>
      <c r="D907" s="3">
        <v>92490863</v>
      </c>
      <c r="E907" s="3" t="s">
        <v>34</v>
      </c>
      <c r="F907" s="3" t="s">
        <v>183</v>
      </c>
      <c r="G907" s="2" t="s">
        <v>246</v>
      </c>
      <c r="H907" s="2" t="s">
        <v>253</v>
      </c>
      <c r="I907" s="2">
        <v>20230909</v>
      </c>
    </row>
    <row r="908" spans="1:9" ht="14.25" customHeight="1" x14ac:dyDescent="0.35">
      <c r="A908" s="2" t="s">
        <v>2060</v>
      </c>
      <c r="B908" s="2" t="s">
        <v>2061</v>
      </c>
      <c r="C908" s="2">
        <v>4802254</v>
      </c>
      <c r="D908" s="3">
        <v>92490863</v>
      </c>
      <c r="E908" s="3" t="s">
        <v>34</v>
      </c>
      <c r="F908" s="3" t="s">
        <v>183</v>
      </c>
      <c r="G908" s="2" t="s">
        <v>246</v>
      </c>
      <c r="H908" s="2" t="s">
        <v>253</v>
      </c>
      <c r="I908" s="2">
        <v>20230909</v>
      </c>
    </row>
    <row r="909" spans="1:9" ht="14.25" customHeight="1" x14ac:dyDescent="0.35">
      <c r="A909" s="2" t="s">
        <v>2062</v>
      </c>
      <c r="B909" s="2" t="s">
        <v>2063</v>
      </c>
      <c r="C909" s="2">
        <v>4862998</v>
      </c>
      <c r="D909" s="3">
        <v>20905227</v>
      </c>
      <c r="E909" s="3" t="s">
        <v>15</v>
      </c>
      <c r="F909" s="3" t="s">
        <v>89</v>
      </c>
      <c r="G909" s="2" t="s">
        <v>246</v>
      </c>
      <c r="H909" s="2" t="s">
        <v>267</v>
      </c>
      <c r="I909" s="2">
        <v>20230209</v>
      </c>
    </row>
    <row r="910" spans="1:9" ht="14.25" customHeight="1" x14ac:dyDescent="0.35">
      <c r="A910" s="2" t="s">
        <v>2064</v>
      </c>
      <c r="B910" s="2" t="s">
        <v>2065</v>
      </c>
      <c r="C910" s="2">
        <v>4834084</v>
      </c>
      <c r="D910" s="3">
        <v>92229320</v>
      </c>
      <c r="E910" s="3" t="s">
        <v>39</v>
      </c>
      <c r="F910" s="3" t="s">
        <v>207</v>
      </c>
      <c r="G910" s="2" t="s">
        <v>246</v>
      </c>
      <c r="H910" s="2" t="s">
        <v>253</v>
      </c>
      <c r="I910" s="2">
        <v>20230309</v>
      </c>
    </row>
    <row r="911" spans="1:9" ht="14.25" customHeight="1" x14ac:dyDescent="0.35">
      <c r="A911" s="2" t="s">
        <v>2066</v>
      </c>
      <c r="B911" s="2" t="s">
        <v>2067</v>
      </c>
      <c r="C911" s="2">
        <v>4234950</v>
      </c>
      <c r="D911" s="3">
        <v>92838542</v>
      </c>
      <c r="E911" s="3" t="s">
        <v>39</v>
      </c>
      <c r="F911" s="3" t="s">
        <v>153</v>
      </c>
      <c r="G911" s="2" t="s">
        <v>246</v>
      </c>
      <c r="H911" s="2" t="s">
        <v>253</v>
      </c>
      <c r="I911" s="2">
        <v>20230209</v>
      </c>
    </row>
    <row r="912" spans="1:9" ht="14.25" customHeight="1" x14ac:dyDescent="0.35">
      <c r="A912" s="2" t="s">
        <v>2068</v>
      </c>
      <c r="B912" s="2" t="s">
        <v>2069</v>
      </c>
      <c r="C912" s="2">
        <v>4849032</v>
      </c>
      <c r="D912" s="3">
        <v>20368922</v>
      </c>
      <c r="E912" s="3" t="s">
        <v>175</v>
      </c>
      <c r="F912" s="3" t="s">
        <v>174</v>
      </c>
      <c r="G912" s="2" t="s">
        <v>246</v>
      </c>
      <c r="H912" s="2" t="s">
        <v>253</v>
      </c>
      <c r="I912" s="2">
        <v>20230309</v>
      </c>
    </row>
    <row r="913" spans="1:9" ht="14.25" customHeight="1" x14ac:dyDescent="0.35">
      <c r="A913" s="2" t="s">
        <v>2070</v>
      </c>
      <c r="B913" s="2" t="s">
        <v>2071</v>
      </c>
      <c r="C913" s="2">
        <v>4974692</v>
      </c>
      <c r="D913" s="3">
        <v>98284390</v>
      </c>
      <c r="E913" s="3" t="s">
        <v>12</v>
      </c>
      <c r="F913" s="3" t="s">
        <v>94</v>
      </c>
      <c r="G913" s="2" t="s">
        <v>246</v>
      </c>
      <c r="H913" s="2" t="s">
        <v>258</v>
      </c>
      <c r="I913" s="2">
        <v>20230309</v>
      </c>
    </row>
    <row r="914" spans="1:9" ht="14.25" customHeight="1" x14ac:dyDescent="0.35">
      <c r="A914" s="2" t="s">
        <v>2072</v>
      </c>
      <c r="B914" s="2" t="s">
        <v>2073</v>
      </c>
      <c r="C914" s="2">
        <v>4234950</v>
      </c>
      <c r="D914" s="3">
        <v>92838542</v>
      </c>
      <c r="E914" s="3" t="s">
        <v>39</v>
      </c>
      <c r="F914" s="3" t="s">
        <v>153</v>
      </c>
      <c r="G914" s="2" t="s">
        <v>246</v>
      </c>
      <c r="H914" s="2" t="s">
        <v>258</v>
      </c>
      <c r="I914" s="2">
        <v>20230209</v>
      </c>
    </row>
    <row r="915" spans="1:9" ht="14.25" customHeight="1" x14ac:dyDescent="0.35">
      <c r="A915" s="2" t="s">
        <v>2074</v>
      </c>
      <c r="B915" s="2" t="s">
        <v>2075</v>
      </c>
      <c r="C915" s="2">
        <v>4840276</v>
      </c>
      <c r="D915" s="3">
        <v>92294264</v>
      </c>
      <c r="E915" s="3" t="s">
        <v>45</v>
      </c>
      <c r="F915" s="3" t="s">
        <v>44</v>
      </c>
      <c r="G915" s="2" t="s">
        <v>246</v>
      </c>
      <c r="H915" s="2" t="s">
        <v>258</v>
      </c>
      <c r="I915" s="2">
        <v>20230209</v>
      </c>
    </row>
    <row r="916" spans="1:9" ht="14.25" customHeight="1" x14ac:dyDescent="0.35">
      <c r="A916" s="2" t="s">
        <v>2076</v>
      </c>
      <c r="B916" s="2" t="s">
        <v>2077</v>
      </c>
      <c r="C916" s="2">
        <v>4234942</v>
      </c>
      <c r="D916" s="3">
        <v>92052056</v>
      </c>
      <c r="E916" s="3" t="s">
        <v>39</v>
      </c>
      <c r="F916" s="3" t="s">
        <v>152</v>
      </c>
      <c r="G916" s="2" t="s">
        <v>246</v>
      </c>
      <c r="H916" s="2" t="s">
        <v>253</v>
      </c>
      <c r="I916" s="2">
        <v>20230209</v>
      </c>
    </row>
    <row r="917" spans="1:9" ht="14.25" customHeight="1" x14ac:dyDescent="0.35">
      <c r="A917" s="2" t="s">
        <v>2078</v>
      </c>
      <c r="B917" s="2" t="s">
        <v>2079</v>
      </c>
      <c r="C917" s="2">
        <v>4840276</v>
      </c>
      <c r="D917" s="3">
        <v>92294264</v>
      </c>
      <c r="E917" s="3" t="s">
        <v>45</v>
      </c>
      <c r="F917" s="3" t="s">
        <v>44</v>
      </c>
      <c r="G917" s="2" t="s">
        <v>246</v>
      </c>
      <c r="H917" s="2" t="s">
        <v>258</v>
      </c>
      <c r="I917" s="2">
        <v>20230309</v>
      </c>
    </row>
    <row r="918" spans="1:9" ht="14.25" customHeight="1" x14ac:dyDescent="0.35">
      <c r="A918" s="2" t="s">
        <v>2080</v>
      </c>
      <c r="B918" s="2" t="s">
        <v>2081</v>
      </c>
      <c r="C918" s="2">
        <v>4974569</v>
      </c>
      <c r="D918" s="3">
        <v>20082508</v>
      </c>
      <c r="E918" s="3" t="s">
        <v>12</v>
      </c>
      <c r="F918" s="3" t="s">
        <v>70</v>
      </c>
      <c r="G918" s="2" t="s">
        <v>246</v>
      </c>
      <c r="H918" s="2" t="s">
        <v>258</v>
      </c>
      <c r="I918" s="2">
        <v>20230209</v>
      </c>
    </row>
    <row r="919" spans="1:9" ht="14.25" customHeight="1" x14ac:dyDescent="0.35">
      <c r="A919" s="2" t="s">
        <v>2082</v>
      </c>
      <c r="B919" s="2" t="s">
        <v>2083</v>
      </c>
      <c r="C919" s="2">
        <v>4974692</v>
      </c>
      <c r="D919" s="3">
        <v>98284390</v>
      </c>
      <c r="E919" s="3" t="s">
        <v>12</v>
      </c>
      <c r="F919" s="3" t="s">
        <v>94</v>
      </c>
      <c r="G919" s="2" t="s">
        <v>246</v>
      </c>
      <c r="H919" s="2" t="s">
        <v>258</v>
      </c>
      <c r="I919" s="2">
        <v>20230309</v>
      </c>
    </row>
    <row r="920" spans="1:9" ht="14.25" customHeight="1" x14ac:dyDescent="0.35">
      <c r="A920" s="2" t="s">
        <v>2084</v>
      </c>
      <c r="B920" s="2" t="s">
        <v>2085</v>
      </c>
      <c r="C920" s="2">
        <v>4974692</v>
      </c>
      <c r="D920" s="3">
        <v>98284390</v>
      </c>
      <c r="E920" s="3" t="s">
        <v>12</v>
      </c>
      <c r="F920" s="3" t="s">
        <v>94</v>
      </c>
      <c r="G920" s="2" t="s">
        <v>246</v>
      </c>
      <c r="H920" s="2" t="s">
        <v>258</v>
      </c>
      <c r="I920" s="2">
        <v>20230309</v>
      </c>
    </row>
    <row r="921" spans="1:9" ht="14.25" customHeight="1" x14ac:dyDescent="0.35">
      <c r="A921" s="2" t="s">
        <v>2086</v>
      </c>
      <c r="B921" s="2" t="s">
        <v>2087</v>
      </c>
      <c r="C921" s="2">
        <v>4849033</v>
      </c>
      <c r="D921" s="3">
        <v>92294266</v>
      </c>
      <c r="E921" s="3" t="s">
        <v>115</v>
      </c>
      <c r="F921" s="3" t="s">
        <v>114</v>
      </c>
      <c r="G921" s="2" t="s">
        <v>246</v>
      </c>
      <c r="H921" s="2" t="s">
        <v>258</v>
      </c>
      <c r="I921" s="2">
        <v>20230309</v>
      </c>
    </row>
    <row r="922" spans="1:9" ht="14.25" customHeight="1" x14ac:dyDescent="0.35">
      <c r="A922" s="2" t="s">
        <v>2088</v>
      </c>
      <c r="B922" s="2" t="s">
        <v>2089</v>
      </c>
      <c r="C922" s="2">
        <v>4974692</v>
      </c>
      <c r="D922" s="3">
        <v>98284390</v>
      </c>
      <c r="E922" s="3" t="s">
        <v>12</v>
      </c>
      <c r="F922" s="3" t="s">
        <v>94</v>
      </c>
      <c r="G922" s="2" t="s">
        <v>246</v>
      </c>
      <c r="H922" s="2" t="s">
        <v>253</v>
      </c>
      <c r="I922" s="2">
        <v>20230209</v>
      </c>
    </row>
    <row r="923" spans="1:9" ht="14.25" customHeight="1" x14ac:dyDescent="0.35">
      <c r="A923" s="2" t="s">
        <v>2090</v>
      </c>
      <c r="B923" s="2" t="s">
        <v>2091</v>
      </c>
      <c r="C923" s="2">
        <v>4862998</v>
      </c>
      <c r="D923" s="3">
        <v>20905227</v>
      </c>
      <c r="E923" s="3" t="s">
        <v>15</v>
      </c>
      <c r="F923" s="3" t="s">
        <v>89</v>
      </c>
      <c r="G923" s="2" t="s">
        <v>246</v>
      </c>
      <c r="H923" s="2" t="s">
        <v>267</v>
      </c>
      <c r="I923" s="2">
        <v>20230309</v>
      </c>
    </row>
    <row r="924" spans="1:9" ht="14.25" customHeight="1" x14ac:dyDescent="0.35">
      <c r="A924" s="2" t="s">
        <v>2092</v>
      </c>
      <c r="B924" s="2" t="s">
        <v>2093</v>
      </c>
      <c r="C924" s="2">
        <v>4974528</v>
      </c>
      <c r="D924" s="3">
        <v>98683676</v>
      </c>
      <c r="E924" s="3" t="s">
        <v>53</v>
      </c>
      <c r="F924" s="3" t="s">
        <v>85</v>
      </c>
      <c r="G924" s="2" t="s">
        <v>246</v>
      </c>
      <c r="H924" s="2" t="s">
        <v>247</v>
      </c>
      <c r="I924" s="2">
        <v>20230209</v>
      </c>
    </row>
    <row r="925" spans="1:9" ht="14.25" customHeight="1" x14ac:dyDescent="0.35">
      <c r="A925" s="2" t="s">
        <v>2094</v>
      </c>
      <c r="B925" s="2" t="s">
        <v>2095</v>
      </c>
      <c r="C925" s="2">
        <v>4974676</v>
      </c>
      <c r="D925" s="3">
        <v>20926456</v>
      </c>
      <c r="E925" s="3" t="s">
        <v>39</v>
      </c>
      <c r="F925" s="3" t="s">
        <v>128</v>
      </c>
      <c r="G925" s="2" t="s">
        <v>246</v>
      </c>
      <c r="H925" s="2" t="s">
        <v>253</v>
      </c>
      <c r="I925" s="2">
        <v>20230209</v>
      </c>
    </row>
    <row r="926" spans="1:9" ht="14.25" customHeight="1" x14ac:dyDescent="0.35">
      <c r="A926" s="2" t="s">
        <v>2096</v>
      </c>
      <c r="B926" s="2" t="s">
        <v>2097</v>
      </c>
      <c r="C926" s="2">
        <v>4974692</v>
      </c>
      <c r="D926" s="3">
        <v>98284390</v>
      </c>
      <c r="E926" s="3" t="s">
        <v>12</v>
      </c>
      <c r="F926" s="3" t="s">
        <v>94</v>
      </c>
      <c r="G926" s="2" t="s">
        <v>246</v>
      </c>
      <c r="H926" s="2" t="s">
        <v>258</v>
      </c>
      <c r="I926" s="2">
        <v>20230209</v>
      </c>
    </row>
    <row r="927" spans="1:9" ht="14.25" customHeight="1" x14ac:dyDescent="0.35">
      <c r="A927" s="2" t="s">
        <v>2098</v>
      </c>
      <c r="B927" s="2" t="s">
        <v>2099</v>
      </c>
      <c r="C927" s="2">
        <v>4974692</v>
      </c>
      <c r="D927" s="3">
        <v>98284390</v>
      </c>
      <c r="E927" s="3" t="s">
        <v>12</v>
      </c>
      <c r="F927" s="3" t="s">
        <v>94</v>
      </c>
      <c r="G927" s="2" t="s">
        <v>246</v>
      </c>
      <c r="H927" s="2" t="s">
        <v>258</v>
      </c>
      <c r="I927" s="2">
        <v>20230309</v>
      </c>
    </row>
    <row r="928" spans="1:9" ht="14.25" customHeight="1" x14ac:dyDescent="0.35">
      <c r="A928" s="2" t="s">
        <v>2100</v>
      </c>
      <c r="B928" s="2" t="s">
        <v>2101</v>
      </c>
      <c r="C928" s="2">
        <v>4974692</v>
      </c>
      <c r="D928" s="3">
        <v>98284390</v>
      </c>
      <c r="E928" s="3" t="s">
        <v>12</v>
      </c>
      <c r="F928" s="3" t="s">
        <v>94</v>
      </c>
      <c r="G928" s="2" t="s">
        <v>246</v>
      </c>
      <c r="H928" s="2" t="s">
        <v>258</v>
      </c>
      <c r="I928" s="2">
        <v>20230209</v>
      </c>
    </row>
    <row r="929" spans="1:9" ht="14.25" customHeight="1" x14ac:dyDescent="0.35">
      <c r="A929" s="2" t="s">
        <v>2102</v>
      </c>
      <c r="B929" s="2" t="s">
        <v>2103</v>
      </c>
      <c r="C929" s="2">
        <v>4974692</v>
      </c>
      <c r="D929" s="3">
        <v>98284390</v>
      </c>
      <c r="E929" s="3" t="s">
        <v>12</v>
      </c>
      <c r="F929" s="3" t="s">
        <v>94</v>
      </c>
      <c r="G929" s="2" t="s">
        <v>246</v>
      </c>
      <c r="H929" s="2" t="s">
        <v>258</v>
      </c>
      <c r="I929" s="2">
        <v>20230309</v>
      </c>
    </row>
    <row r="930" spans="1:9" ht="14.25" customHeight="1" x14ac:dyDescent="0.35">
      <c r="A930" s="2" t="s">
        <v>2104</v>
      </c>
      <c r="B930" s="2" t="s">
        <v>2105</v>
      </c>
      <c r="C930" s="2">
        <v>4974552</v>
      </c>
      <c r="D930" s="3">
        <v>92495422</v>
      </c>
      <c r="E930" s="3" t="s">
        <v>39</v>
      </c>
      <c r="F930" s="3" t="s">
        <v>67</v>
      </c>
      <c r="G930" s="2" t="s">
        <v>246</v>
      </c>
      <c r="H930" s="2" t="s">
        <v>253</v>
      </c>
      <c r="I930" s="2">
        <v>20230209</v>
      </c>
    </row>
    <row r="931" spans="1:9" ht="14.25" customHeight="1" x14ac:dyDescent="0.35">
      <c r="A931" s="2" t="s">
        <v>2106</v>
      </c>
      <c r="B931" s="2" t="s">
        <v>2107</v>
      </c>
      <c r="C931" s="2">
        <v>4974527</v>
      </c>
      <c r="D931" s="3">
        <v>92669242</v>
      </c>
      <c r="E931" s="3" t="s">
        <v>53</v>
      </c>
      <c r="F931" s="3" t="s">
        <v>84</v>
      </c>
      <c r="G931" s="2" t="s">
        <v>246</v>
      </c>
      <c r="H931" s="2" t="s">
        <v>267</v>
      </c>
      <c r="I931" s="2">
        <v>20230309</v>
      </c>
    </row>
    <row r="932" spans="1:9" ht="14.25" customHeight="1" x14ac:dyDescent="0.35">
      <c r="A932" s="2" t="s">
        <v>2108</v>
      </c>
      <c r="B932" s="2" t="s">
        <v>2109</v>
      </c>
      <c r="C932" s="2">
        <v>4974527</v>
      </c>
      <c r="D932" s="3">
        <v>92669242</v>
      </c>
      <c r="E932" s="3" t="s">
        <v>53</v>
      </c>
      <c r="F932" s="3" t="s">
        <v>84</v>
      </c>
      <c r="G932" s="2" t="s">
        <v>246</v>
      </c>
      <c r="H932" s="2" t="s">
        <v>267</v>
      </c>
      <c r="I932" s="2">
        <v>20230209</v>
      </c>
    </row>
    <row r="933" spans="1:9" ht="14.25" customHeight="1" x14ac:dyDescent="0.35">
      <c r="A933" s="2" t="s">
        <v>2110</v>
      </c>
      <c r="B933" s="2" t="s">
        <v>2111</v>
      </c>
      <c r="C933" s="2">
        <v>4834900</v>
      </c>
      <c r="D933" s="3">
        <v>20352634</v>
      </c>
      <c r="E933" s="3" t="s">
        <v>39</v>
      </c>
      <c r="F933" s="3" t="s">
        <v>210</v>
      </c>
      <c r="G933" s="2" t="s">
        <v>246</v>
      </c>
      <c r="H933" s="2" t="s">
        <v>258</v>
      </c>
      <c r="I933" s="2">
        <v>20230209</v>
      </c>
    </row>
    <row r="934" spans="1:9" ht="14.25" customHeight="1" x14ac:dyDescent="0.35">
      <c r="A934" s="2" t="s">
        <v>2112</v>
      </c>
      <c r="B934" s="2" t="s">
        <v>2113</v>
      </c>
      <c r="C934" s="2">
        <v>4955224</v>
      </c>
      <c r="D934" s="3">
        <v>98459869</v>
      </c>
      <c r="E934" s="3" t="s">
        <v>39</v>
      </c>
      <c r="F934" s="3" t="s">
        <v>38</v>
      </c>
      <c r="G934" s="2" t="s">
        <v>246</v>
      </c>
      <c r="H934" s="2" t="s">
        <v>258</v>
      </c>
      <c r="I934" s="2">
        <v>20230209</v>
      </c>
    </row>
    <row r="935" spans="1:9" ht="14.25" customHeight="1" x14ac:dyDescent="0.35">
      <c r="A935" s="2" t="s">
        <v>2114</v>
      </c>
      <c r="B935" s="2" t="s">
        <v>2115</v>
      </c>
      <c r="C935" s="2">
        <v>4974692</v>
      </c>
      <c r="D935" s="3">
        <v>98284390</v>
      </c>
      <c r="E935" s="3" t="s">
        <v>12</v>
      </c>
      <c r="F935" s="3" t="s">
        <v>94</v>
      </c>
      <c r="G935" s="2" t="s">
        <v>246</v>
      </c>
      <c r="H935" s="2" t="s">
        <v>258</v>
      </c>
      <c r="I935" s="2">
        <v>20230209</v>
      </c>
    </row>
    <row r="936" spans="1:9" ht="14.25" customHeight="1" x14ac:dyDescent="0.35">
      <c r="A936" s="2" t="s">
        <v>2116</v>
      </c>
      <c r="B936" s="2" t="s">
        <v>2117</v>
      </c>
      <c r="C936" s="2">
        <v>4834020</v>
      </c>
      <c r="D936" s="3">
        <v>92655462</v>
      </c>
      <c r="E936" s="3" t="s">
        <v>39</v>
      </c>
      <c r="F936" s="3" t="s">
        <v>209</v>
      </c>
      <c r="G936" s="2" t="s">
        <v>246</v>
      </c>
      <c r="H936" s="2" t="s">
        <v>253</v>
      </c>
      <c r="I936" s="2">
        <v>20230209</v>
      </c>
    </row>
    <row r="937" spans="1:9" ht="14.25" customHeight="1" x14ac:dyDescent="0.35">
      <c r="A937" s="2" t="s">
        <v>2118</v>
      </c>
      <c r="B937" s="2" t="s">
        <v>2119</v>
      </c>
      <c r="C937" s="2">
        <v>4234942</v>
      </c>
      <c r="D937" s="3">
        <v>92052056</v>
      </c>
      <c r="E937" s="3" t="s">
        <v>39</v>
      </c>
      <c r="F937" s="3" t="s">
        <v>152</v>
      </c>
      <c r="G937" s="2" t="s">
        <v>246</v>
      </c>
      <c r="H937" s="2" t="s">
        <v>253</v>
      </c>
      <c r="I937" s="2">
        <v>20230209</v>
      </c>
    </row>
    <row r="938" spans="1:9" ht="14.25" customHeight="1" x14ac:dyDescent="0.35">
      <c r="A938" s="2" t="s">
        <v>2120</v>
      </c>
      <c r="B938" s="2" t="s">
        <v>2121</v>
      </c>
      <c r="C938" s="2">
        <v>4974692</v>
      </c>
      <c r="D938" s="3">
        <v>98284390</v>
      </c>
      <c r="E938" s="3" t="s">
        <v>12</v>
      </c>
      <c r="F938" s="3" t="s">
        <v>94</v>
      </c>
      <c r="G938" s="2" t="s">
        <v>246</v>
      </c>
      <c r="H938" s="2" t="s">
        <v>258</v>
      </c>
      <c r="I938" s="2">
        <v>20230209</v>
      </c>
    </row>
    <row r="939" spans="1:9" ht="14.25" customHeight="1" x14ac:dyDescent="0.35">
      <c r="A939" s="2" t="s">
        <v>2122</v>
      </c>
      <c r="B939" s="2" t="s">
        <v>2123</v>
      </c>
      <c r="C939" s="2">
        <v>4974692</v>
      </c>
      <c r="D939" s="3">
        <v>98284390</v>
      </c>
      <c r="E939" s="3" t="s">
        <v>12</v>
      </c>
      <c r="F939" s="3" t="s">
        <v>94</v>
      </c>
      <c r="G939" s="2" t="s">
        <v>246</v>
      </c>
      <c r="H939" s="2" t="s">
        <v>592</v>
      </c>
      <c r="I939" s="2">
        <v>20230209</v>
      </c>
    </row>
    <row r="940" spans="1:9" ht="14.25" customHeight="1" x14ac:dyDescent="0.35">
      <c r="A940" s="2" t="s">
        <v>2124</v>
      </c>
      <c r="B940" s="2" t="s">
        <v>2125</v>
      </c>
      <c r="C940" s="2">
        <v>4974650</v>
      </c>
      <c r="D940" s="3">
        <v>92225552</v>
      </c>
      <c r="E940" s="3" t="s">
        <v>39</v>
      </c>
      <c r="F940" s="3" t="s">
        <v>118</v>
      </c>
      <c r="G940" s="2" t="s">
        <v>246</v>
      </c>
      <c r="H940" s="2" t="s">
        <v>253</v>
      </c>
      <c r="I940" s="2">
        <v>20230309</v>
      </c>
    </row>
    <row r="941" spans="1:9" ht="14.25" customHeight="1" x14ac:dyDescent="0.35">
      <c r="A941" s="2" t="s">
        <v>2126</v>
      </c>
      <c r="B941" s="2" t="s">
        <v>2127</v>
      </c>
      <c r="C941" s="2">
        <v>4234950</v>
      </c>
      <c r="D941" s="3">
        <v>92838542</v>
      </c>
      <c r="E941" s="3" t="s">
        <v>39</v>
      </c>
      <c r="F941" s="3" t="s">
        <v>153</v>
      </c>
      <c r="G941" s="2" t="s">
        <v>246</v>
      </c>
      <c r="H941" s="2" t="s">
        <v>253</v>
      </c>
      <c r="I941" s="2">
        <v>20230309</v>
      </c>
    </row>
    <row r="942" spans="1:9" ht="14.25" customHeight="1" x14ac:dyDescent="0.35">
      <c r="A942" s="2" t="s">
        <v>2128</v>
      </c>
      <c r="B942" s="2" t="s">
        <v>2129</v>
      </c>
      <c r="C942" s="2">
        <v>4955224</v>
      </c>
      <c r="D942" s="3">
        <v>98459869</v>
      </c>
      <c r="E942" s="3" t="s">
        <v>39</v>
      </c>
      <c r="F942" s="3" t="s">
        <v>38</v>
      </c>
      <c r="G942" s="2" t="s">
        <v>246</v>
      </c>
      <c r="H942" s="2" t="s">
        <v>258</v>
      </c>
      <c r="I942" s="2">
        <v>20230209</v>
      </c>
    </row>
    <row r="943" spans="1:9" ht="14.25" customHeight="1" x14ac:dyDescent="0.35">
      <c r="A943" s="2" t="s">
        <v>2130</v>
      </c>
      <c r="B943" s="2" t="s">
        <v>2131</v>
      </c>
      <c r="C943" s="2">
        <v>4234942</v>
      </c>
      <c r="D943" s="3">
        <v>92052056</v>
      </c>
      <c r="E943" s="3" t="s">
        <v>39</v>
      </c>
      <c r="F943" s="3" t="s">
        <v>152</v>
      </c>
      <c r="G943" s="2" t="s">
        <v>246</v>
      </c>
      <c r="H943" s="2" t="s">
        <v>253</v>
      </c>
      <c r="I943" s="2">
        <v>20230309</v>
      </c>
    </row>
    <row r="944" spans="1:9" ht="14.25" customHeight="1" x14ac:dyDescent="0.35">
      <c r="A944" s="2" t="s">
        <v>2132</v>
      </c>
      <c r="B944" s="2" t="s">
        <v>2133</v>
      </c>
      <c r="C944" s="2">
        <v>4230479</v>
      </c>
      <c r="D944" s="3">
        <v>97622249</v>
      </c>
      <c r="E944" s="3" t="s">
        <v>148</v>
      </c>
      <c r="F944" s="3" t="s">
        <v>147</v>
      </c>
      <c r="G944" s="2" t="s">
        <v>246</v>
      </c>
      <c r="H944" s="2" t="s">
        <v>253</v>
      </c>
      <c r="I944" s="2">
        <v>20230309</v>
      </c>
    </row>
    <row r="945" spans="1:9" ht="14.25" customHeight="1" x14ac:dyDescent="0.35">
      <c r="A945" s="2" t="s">
        <v>2134</v>
      </c>
      <c r="B945" s="2" t="s">
        <v>2135</v>
      </c>
      <c r="C945" s="2">
        <v>4974692</v>
      </c>
      <c r="D945" s="3">
        <v>98284390</v>
      </c>
      <c r="E945" s="3" t="s">
        <v>12</v>
      </c>
      <c r="F945" s="3" t="s">
        <v>94</v>
      </c>
      <c r="G945" s="2" t="s">
        <v>246</v>
      </c>
      <c r="H945" s="2" t="s">
        <v>258</v>
      </c>
      <c r="I945" s="2">
        <v>20230209</v>
      </c>
    </row>
    <row r="946" spans="1:9" ht="14.25" customHeight="1" x14ac:dyDescent="0.35">
      <c r="A946" s="2" t="s">
        <v>2136</v>
      </c>
      <c r="B946" s="2" t="s">
        <v>2137</v>
      </c>
      <c r="C946" s="2">
        <v>4837969</v>
      </c>
      <c r="D946" s="3">
        <v>98427626</v>
      </c>
      <c r="E946" s="3" t="s">
        <v>19</v>
      </c>
      <c r="F946" s="3" t="s">
        <v>18</v>
      </c>
      <c r="G946" s="2" t="s">
        <v>246</v>
      </c>
      <c r="H946" s="2" t="s">
        <v>258</v>
      </c>
      <c r="I946" s="2">
        <v>20230309</v>
      </c>
    </row>
    <row r="947" spans="1:9" ht="14.25" customHeight="1" x14ac:dyDescent="0.35">
      <c r="A947" s="2" t="s">
        <v>2138</v>
      </c>
      <c r="B947" s="2" t="s">
        <v>2139</v>
      </c>
      <c r="C947" s="2">
        <v>4834020</v>
      </c>
      <c r="D947" s="3">
        <v>92655462</v>
      </c>
      <c r="E947" s="3" t="s">
        <v>39</v>
      </c>
      <c r="F947" s="3" t="s">
        <v>209</v>
      </c>
      <c r="G947" s="2" t="s">
        <v>246</v>
      </c>
      <c r="H947" s="2" t="s">
        <v>253</v>
      </c>
      <c r="I947" s="2">
        <v>20230309</v>
      </c>
    </row>
    <row r="948" spans="1:9" ht="14.25" customHeight="1" x14ac:dyDescent="0.35">
      <c r="A948" s="2" t="s">
        <v>2140</v>
      </c>
      <c r="B948" s="2" t="s">
        <v>2141</v>
      </c>
      <c r="C948" s="2">
        <v>4234950</v>
      </c>
      <c r="D948" s="3">
        <v>92838542</v>
      </c>
      <c r="E948" s="3" t="s">
        <v>39</v>
      </c>
      <c r="F948" s="3" t="s">
        <v>153</v>
      </c>
      <c r="G948" s="2" t="s">
        <v>246</v>
      </c>
      <c r="H948" s="2" t="s">
        <v>258</v>
      </c>
      <c r="I948" s="2">
        <v>20230209</v>
      </c>
    </row>
    <row r="949" spans="1:9" ht="14.25" customHeight="1" x14ac:dyDescent="0.35">
      <c r="A949" s="2" t="s">
        <v>2142</v>
      </c>
      <c r="B949" s="2" t="s">
        <v>2143</v>
      </c>
      <c r="C949" s="2">
        <v>4230289</v>
      </c>
      <c r="D949" s="3">
        <v>92435735</v>
      </c>
      <c r="E949" s="3" t="s">
        <v>34</v>
      </c>
      <c r="F949" s="3" t="s">
        <v>138</v>
      </c>
      <c r="G949" s="2" t="s">
        <v>246</v>
      </c>
      <c r="H949" s="2" t="s">
        <v>253</v>
      </c>
      <c r="I949" s="2">
        <v>20230309</v>
      </c>
    </row>
    <row r="950" spans="1:9" ht="14.25" customHeight="1" x14ac:dyDescent="0.35">
      <c r="A950" s="2" t="s">
        <v>2144</v>
      </c>
      <c r="B950" s="2" t="s">
        <v>2145</v>
      </c>
      <c r="C950" s="2">
        <v>4955206</v>
      </c>
      <c r="D950" s="3">
        <v>92460786</v>
      </c>
      <c r="E950" s="3" t="s">
        <v>23</v>
      </c>
      <c r="F950" s="3" t="s">
        <v>26</v>
      </c>
      <c r="G950" s="2" t="s">
        <v>246</v>
      </c>
      <c r="H950" s="2" t="s">
        <v>253</v>
      </c>
      <c r="I950" s="2">
        <v>20230309</v>
      </c>
    </row>
    <row r="951" spans="1:9" ht="14.25" customHeight="1" x14ac:dyDescent="0.35">
      <c r="A951" s="2" t="s">
        <v>2146</v>
      </c>
      <c r="B951" s="2" t="s">
        <v>2147</v>
      </c>
      <c r="C951" s="2">
        <v>4955224</v>
      </c>
      <c r="D951" s="3">
        <v>98459869</v>
      </c>
      <c r="E951" s="3" t="s">
        <v>39</v>
      </c>
      <c r="F951" s="3" t="s">
        <v>38</v>
      </c>
      <c r="G951" s="2" t="s">
        <v>246</v>
      </c>
      <c r="H951" s="2" t="s">
        <v>258</v>
      </c>
      <c r="I951" s="2">
        <v>20230209</v>
      </c>
    </row>
    <row r="952" spans="1:9" ht="14.25" customHeight="1" x14ac:dyDescent="0.35">
      <c r="A952" s="2" t="s">
        <v>2148</v>
      </c>
      <c r="B952" s="2" t="s">
        <v>2149</v>
      </c>
      <c r="C952" s="2">
        <v>4974692</v>
      </c>
      <c r="D952" s="3">
        <v>98284390</v>
      </c>
      <c r="E952" s="3" t="s">
        <v>12</v>
      </c>
      <c r="F952" s="3" t="s">
        <v>94</v>
      </c>
      <c r="G952" s="2" t="s">
        <v>246</v>
      </c>
      <c r="H952" s="2" t="s">
        <v>258</v>
      </c>
      <c r="I952" s="2">
        <v>20230209</v>
      </c>
    </row>
    <row r="953" spans="1:9" ht="14.25" customHeight="1" x14ac:dyDescent="0.35">
      <c r="A953" s="2" t="s">
        <v>2150</v>
      </c>
      <c r="B953" s="2" t="s">
        <v>2151</v>
      </c>
      <c r="C953" s="2">
        <v>4834900</v>
      </c>
      <c r="D953" s="3">
        <v>20352634</v>
      </c>
      <c r="E953" s="3" t="s">
        <v>39</v>
      </c>
      <c r="F953" s="3" t="s">
        <v>210</v>
      </c>
      <c r="G953" s="2" t="s">
        <v>246</v>
      </c>
      <c r="H953" s="2" t="s">
        <v>258</v>
      </c>
      <c r="I953" s="2">
        <v>20230309</v>
      </c>
    </row>
    <row r="954" spans="1:9" ht="14.25" customHeight="1" x14ac:dyDescent="0.35">
      <c r="A954" s="2" t="s">
        <v>2152</v>
      </c>
      <c r="B954" s="2" t="s">
        <v>2153</v>
      </c>
      <c r="C954" s="2">
        <v>4974692</v>
      </c>
      <c r="D954" s="3">
        <v>98284390</v>
      </c>
      <c r="E954" s="3" t="s">
        <v>12</v>
      </c>
      <c r="F954" s="3" t="s">
        <v>94</v>
      </c>
      <c r="G954" s="2" t="s">
        <v>246</v>
      </c>
      <c r="H954" s="2" t="s">
        <v>253</v>
      </c>
      <c r="I954" s="2">
        <v>20230209</v>
      </c>
    </row>
    <row r="955" spans="1:9" ht="14.25" customHeight="1" x14ac:dyDescent="0.35">
      <c r="A955" s="2" t="s">
        <v>2154</v>
      </c>
      <c r="B955" s="2" t="s">
        <v>2155</v>
      </c>
      <c r="C955" s="2">
        <v>4974650</v>
      </c>
      <c r="D955" s="3">
        <v>92225552</v>
      </c>
      <c r="E955" s="3" t="s">
        <v>39</v>
      </c>
      <c r="F955" s="3" t="s">
        <v>118</v>
      </c>
      <c r="G955" s="2" t="s">
        <v>246</v>
      </c>
      <c r="H955" s="2" t="s">
        <v>253</v>
      </c>
      <c r="I955" s="2">
        <v>20230209</v>
      </c>
    </row>
    <row r="956" spans="1:9" ht="14.25" customHeight="1" x14ac:dyDescent="0.35">
      <c r="A956" s="2" t="s">
        <v>2156</v>
      </c>
      <c r="B956" s="2" t="s">
        <v>2157</v>
      </c>
      <c r="C956" s="2">
        <v>4974692</v>
      </c>
      <c r="D956" s="3">
        <v>98284390</v>
      </c>
      <c r="E956" s="3" t="s">
        <v>12</v>
      </c>
      <c r="F956" s="3" t="s">
        <v>94</v>
      </c>
      <c r="G956" s="2" t="s">
        <v>246</v>
      </c>
      <c r="H956" s="2" t="s">
        <v>258</v>
      </c>
      <c r="I956" s="2">
        <v>20230309</v>
      </c>
    </row>
    <row r="957" spans="1:9" ht="14.25" customHeight="1" x14ac:dyDescent="0.35">
      <c r="A957" s="2" t="s">
        <v>2158</v>
      </c>
      <c r="B957" s="2" t="s">
        <v>2159</v>
      </c>
      <c r="C957" s="2">
        <v>4974679</v>
      </c>
      <c r="D957" s="3">
        <v>98668934</v>
      </c>
      <c r="E957" s="3" t="s">
        <v>126</v>
      </c>
      <c r="F957" s="3" t="s">
        <v>125</v>
      </c>
      <c r="G957" s="2" t="s">
        <v>246</v>
      </c>
      <c r="H957" s="2" t="s">
        <v>258</v>
      </c>
      <c r="I957" s="2">
        <v>20230309</v>
      </c>
    </row>
    <row r="958" spans="1:9" ht="14.25" customHeight="1" x14ac:dyDescent="0.35">
      <c r="A958" s="2" t="s">
        <v>2160</v>
      </c>
      <c r="B958" s="2" t="s">
        <v>2161</v>
      </c>
      <c r="C958" s="2">
        <v>4955224</v>
      </c>
      <c r="D958" s="3">
        <v>98459869</v>
      </c>
      <c r="E958" s="3" t="s">
        <v>39</v>
      </c>
      <c r="F958" s="3" t="s">
        <v>38</v>
      </c>
      <c r="G958" s="2" t="s">
        <v>246</v>
      </c>
      <c r="H958" s="2" t="s">
        <v>258</v>
      </c>
      <c r="I958" s="2">
        <v>20230209</v>
      </c>
    </row>
    <row r="959" spans="1:9" ht="14.25" customHeight="1" x14ac:dyDescent="0.35">
      <c r="A959" s="2" t="s">
        <v>2162</v>
      </c>
      <c r="B959" s="2" t="s">
        <v>2163</v>
      </c>
      <c r="C959" s="2">
        <v>4974528</v>
      </c>
      <c r="D959" s="3">
        <v>98683676</v>
      </c>
      <c r="E959" s="3" t="s">
        <v>53</v>
      </c>
      <c r="F959" s="3" t="s">
        <v>85</v>
      </c>
      <c r="G959" s="2" t="s">
        <v>246</v>
      </c>
      <c r="H959" s="2" t="s">
        <v>267</v>
      </c>
      <c r="I959" s="2">
        <v>20230309</v>
      </c>
    </row>
    <row r="960" spans="1:9" ht="14.25" customHeight="1" x14ac:dyDescent="0.35">
      <c r="A960" s="2" t="s">
        <v>2164</v>
      </c>
      <c r="B960" s="2" t="s">
        <v>2165</v>
      </c>
      <c r="C960" s="2">
        <v>4974692</v>
      </c>
      <c r="D960" s="3">
        <v>98284390</v>
      </c>
      <c r="E960" s="3" t="s">
        <v>12</v>
      </c>
      <c r="F960" s="3" t="s">
        <v>94</v>
      </c>
      <c r="G960" s="2" t="s">
        <v>246</v>
      </c>
      <c r="H960" s="2" t="s">
        <v>253</v>
      </c>
      <c r="I960" s="2">
        <v>20230909</v>
      </c>
    </row>
    <row r="961" spans="1:9" ht="14.25" customHeight="1" x14ac:dyDescent="0.35">
      <c r="A961" s="2" t="s">
        <v>2166</v>
      </c>
      <c r="B961" s="2" t="s">
        <v>2167</v>
      </c>
      <c r="C961" s="2">
        <v>4840275</v>
      </c>
      <c r="D961" s="3">
        <v>8294470</v>
      </c>
      <c r="E961" s="3" t="s">
        <v>133</v>
      </c>
      <c r="F961" s="3" t="s">
        <v>132</v>
      </c>
      <c r="G961" s="2" t="s">
        <v>246</v>
      </c>
      <c r="H961" s="2" t="s">
        <v>253</v>
      </c>
      <c r="I961" s="2">
        <v>20230309</v>
      </c>
    </row>
    <row r="962" spans="1:9" ht="14.25" customHeight="1" x14ac:dyDescent="0.35">
      <c r="A962" s="2" t="s">
        <v>2168</v>
      </c>
      <c r="B962" s="2" t="s">
        <v>2169</v>
      </c>
      <c r="C962" s="2">
        <v>4974692</v>
      </c>
      <c r="D962" s="3">
        <v>98284390</v>
      </c>
      <c r="E962" s="3" t="s">
        <v>12</v>
      </c>
      <c r="F962" s="3" t="s">
        <v>94</v>
      </c>
      <c r="G962" s="2" t="s">
        <v>246</v>
      </c>
      <c r="H962" s="2" t="s">
        <v>258</v>
      </c>
      <c r="I962" s="2">
        <v>20230909</v>
      </c>
    </row>
    <row r="963" spans="1:9" ht="14.25" customHeight="1" x14ac:dyDescent="0.35">
      <c r="A963" s="2" t="s">
        <v>2170</v>
      </c>
      <c r="B963" s="2" t="s">
        <v>2171</v>
      </c>
      <c r="C963" s="2">
        <v>4955224</v>
      </c>
      <c r="D963" s="3">
        <v>98459869</v>
      </c>
      <c r="E963" s="3" t="s">
        <v>39</v>
      </c>
      <c r="F963" s="3" t="s">
        <v>38</v>
      </c>
      <c r="G963" s="2" t="s">
        <v>246</v>
      </c>
      <c r="H963" s="2" t="s">
        <v>258</v>
      </c>
      <c r="I963" s="2">
        <v>20230309</v>
      </c>
    </row>
    <row r="964" spans="1:9" ht="14.25" customHeight="1" x14ac:dyDescent="0.35">
      <c r="A964" s="2" t="s">
        <v>2172</v>
      </c>
      <c r="B964" s="2" t="s">
        <v>2173</v>
      </c>
      <c r="C964" s="2">
        <v>4974676</v>
      </c>
      <c r="D964" s="3">
        <v>20926456</v>
      </c>
      <c r="E964" s="3" t="s">
        <v>39</v>
      </c>
      <c r="F964" s="3" t="s">
        <v>128</v>
      </c>
      <c r="G964" s="2" t="s">
        <v>246</v>
      </c>
      <c r="H964" s="2" t="s">
        <v>267</v>
      </c>
      <c r="I964" s="2">
        <v>20230309</v>
      </c>
    </row>
    <row r="965" spans="1:9" ht="14.25" customHeight="1" x14ac:dyDescent="0.35">
      <c r="A965" s="2" t="s">
        <v>2174</v>
      </c>
      <c r="B965" s="2" t="s">
        <v>2175</v>
      </c>
      <c r="C965" s="2">
        <v>4836722</v>
      </c>
      <c r="D965" s="3">
        <v>20023742</v>
      </c>
      <c r="E965" s="3" t="s">
        <v>171</v>
      </c>
      <c r="F965" s="3" t="s">
        <v>170</v>
      </c>
      <c r="G965" s="2" t="s">
        <v>246</v>
      </c>
      <c r="H965" s="2" t="s">
        <v>258</v>
      </c>
      <c r="I965" s="2">
        <v>20230309</v>
      </c>
    </row>
    <row r="966" spans="1:9" ht="14.25" customHeight="1" x14ac:dyDescent="0.35">
      <c r="A966" s="2" t="s">
        <v>2176</v>
      </c>
      <c r="B966" s="2" t="s">
        <v>2177</v>
      </c>
      <c r="C966" s="2">
        <v>4849033</v>
      </c>
      <c r="D966" s="3">
        <v>92294266</v>
      </c>
      <c r="E966" s="3" t="s">
        <v>115</v>
      </c>
      <c r="F966" s="3" t="s">
        <v>114</v>
      </c>
      <c r="G966" s="2" t="s">
        <v>246</v>
      </c>
      <c r="H966" s="2" t="s">
        <v>253</v>
      </c>
      <c r="I966" s="2">
        <v>20230309</v>
      </c>
    </row>
    <row r="967" spans="1:9" ht="14.25" customHeight="1" x14ac:dyDescent="0.35">
      <c r="A967" s="2" t="s">
        <v>2178</v>
      </c>
      <c r="B967" s="2" t="s">
        <v>2179</v>
      </c>
      <c r="C967" s="2">
        <v>4849033</v>
      </c>
      <c r="D967" s="3">
        <v>92294266</v>
      </c>
      <c r="E967" s="3" t="s">
        <v>115</v>
      </c>
      <c r="F967" s="3" t="s">
        <v>114</v>
      </c>
      <c r="G967" s="2" t="s">
        <v>246</v>
      </c>
      <c r="H967" s="2" t="s">
        <v>253</v>
      </c>
      <c r="I967" s="2">
        <v>20230309</v>
      </c>
    </row>
    <row r="968" spans="1:9" ht="14.25" customHeight="1" x14ac:dyDescent="0.35">
      <c r="A968" s="2" t="s">
        <v>2180</v>
      </c>
      <c r="B968" s="2" t="s">
        <v>2181</v>
      </c>
      <c r="C968" s="2">
        <v>4974692</v>
      </c>
      <c r="D968" s="3">
        <v>98284390</v>
      </c>
      <c r="E968" s="3" t="s">
        <v>12</v>
      </c>
      <c r="F968" s="3" t="s">
        <v>94</v>
      </c>
      <c r="G968" s="2" t="s">
        <v>246</v>
      </c>
      <c r="H968" s="2" t="s">
        <v>258</v>
      </c>
      <c r="I968" s="2">
        <v>20230209</v>
      </c>
    </row>
    <row r="969" spans="1:9" ht="14.25" customHeight="1" x14ac:dyDescent="0.35">
      <c r="A969" s="2" t="s">
        <v>2182</v>
      </c>
      <c r="B969" s="2" t="s">
        <v>2183</v>
      </c>
      <c r="C969" s="2">
        <v>4974692</v>
      </c>
      <c r="D969" s="3">
        <v>98284390</v>
      </c>
      <c r="E969" s="3" t="s">
        <v>12</v>
      </c>
      <c r="F969" s="3" t="s">
        <v>94</v>
      </c>
      <c r="G969" s="2" t="s">
        <v>246</v>
      </c>
      <c r="H969" s="2" t="s">
        <v>258</v>
      </c>
      <c r="I969" s="2">
        <v>20230209</v>
      </c>
    </row>
    <row r="970" spans="1:9" ht="14.25" customHeight="1" x14ac:dyDescent="0.35">
      <c r="A970" s="2" t="s">
        <v>2184</v>
      </c>
      <c r="B970" s="2" t="s">
        <v>2185</v>
      </c>
      <c r="C970" s="2">
        <v>4849033</v>
      </c>
      <c r="D970" s="3">
        <v>92294266</v>
      </c>
      <c r="E970" s="3" t="s">
        <v>115</v>
      </c>
      <c r="F970" s="3" t="s">
        <v>114</v>
      </c>
      <c r="G970" s="2" t="s">
        <v>246</v>
      </c>
      <c r="H970" s="2" t="s">
        <v>253</v>
      </c>
      <c r="I970" s="2">
        <v>20230209</v>
      </c>
    </row>
    <row r="971" spans="1:9" ht="14.25" customHeight="1" x14ac:dyDescent="0.35">
      <c r="A971" s="2" t="s">
        <v>2186</v>
      </c>
      <c r="B971" s="2" t="s">
        <v>2187</v>
      </c>
      <c r="C971" s="2">
        <v>4849033</v>
      </c>
      <c r="D971" s="3">
        <v>92294266</v>
      </c>
      <c r="E971" s="3" t="s">
        <v>115</v>
      </c>
      <c r="F971" s="3" t="s">
        <v>114</v>
      </c>
      <c r="G971" s="2" t="s">
        <v>246</v>
      </c>
      <c r="H971" s="2" t="s">
        <v>253</v>
      </c>
      <c r="I971" s="2">
        <v>20230309</v>
      </c>
    </row>
    <row r="972" spans="1:9" ht="14.25" customHeight="1" x14ac:dyDescent="0.35">
      <c r="A972" s="2" t="s">
        <v>2188</v>
      </c>
      <c r="B972" s="2" t="s">
        <v>2189</v>
      </c>
      <c r="C972" s="2">
        <v>4834900</v>
      </c>
      <c r="D972" s="3">
        <v>20352634</v>
      </c>
      <c r="E972" s="3" t="s">
        <v>39</v>
      </c>
      <c r="F972" s="3" t="s">
        <v>210</v>
      </c>
      <c r="G972" s="2" t="s">
        <v>246</v>
      </c>
      <c r="H972" s="2" t="s">
        <v>258</v>
      </c>
      <c r="I972" s="2">
        <v>20230309</v>
      </c>
    </row>
    <row r="973" spans="1:9" ht="14.25" customHeight="1" x14ac:dyDescent="0.35">
      <c r="A973" s="2" t="s">
        <v>2190</v>
      </c>
      <c r="B973" s="2" t="s">
        <v>2191</v>
      </c>
      <c r="C973" s="2">
        <v>4834900</v>
      </c>
      <c r="D973" s="3">
        <v>20352634</v>
      </c>
      <c r="E973" s="3" t="s">
        <v>39</v>
      </c>
      <c r="F973" s="3" t="s">
        <v>210</v>
      </c>
      <c r="G973" s="2" t="s">
        <v>246</v>
      </c>
      <c r="H973" s="2" t="s">
        <v>253</v>
      </c>
      <c r="I973" s="2">
        <v>20230209</v>
      </c>
    </row>
    <row r="974" spans="1:9" ht="14.25" customHeight="1" x14ac:dyDescent="0.35">
      <c r="A974" s="2" t="s">
        <v>2192</v>
      </c>
      <c r="B974" s="2" t="s">
        <v>2193</v>
      </c>
      <c r="C974" s="2">
        <v>4974692</v>
      </c>
      <c r="D974" s="3">
        <v>98284390</v>
      </c>
      <c r="E974" s="3" t="s">
        <v>12</v>
      </c>
      <c r="F974" s="3" t="s">
        <v>94</v>
      </c>
      <c r="G974" s="2" t="s">
        <v>246</v>
      </c>
      <c r="H974" s="2" t="s">
        <v>258</v>
      </c>
      <c r="I974" s="2">
        <v>20230209</v>
      </c>
    </row>
    <row r="975" spans="1:9" ht="14.25" customHeight="1" x14ac:dyDescent="0.35">
      <c r="A975" s="2" t="s">
        <v>2194</v>
      </c>
      <c r="B975" s="2" t="s">
        <v>2195</v>
      </c>
      <c r="C975" s="2">
        <v>4834084</v>
      </c>
      <c r="D975" s="3">
        <v>92229320</v>
      </c>
      <c r="E975" s="3" t="s">
        <v>39</v>
      </c>
      <c r="F975" s="3" t="s">
        <v>207</v>
      </c>
      <c r="G975" s="2" t="s">
        <v>246</v>
      </c>
      <c r="H975" s="2" t="s">
        <v>253</v>
      </c>
      <c r="I975" s="2">
        <v>20230209</v>
      </c>
    </row>
    <row r="976" spans="1:9" ht="14.25" customHeight="1" x14ac:dyDescent="0.35">
      <c r="A976" s="2" t="s">
        <v>2196</v>
      </c>
      <c r="B976" s="2" t="s">
        <v>2197</v>
      </c>
      <c r="C976" s="2">
        <v>4974650</v>
      </c>
      <c r="D976" s="3">
        <v>92225552</v>
      </c>
      <c r="E976" s="3" t="s">
        <v>39</v>
      </c>
      <c r="F976" s="3" t="s">
        <v>118</v>
      </c>
      <c r="G976" s="2" t="s">
        <v>246</v>
      </c>
      <c r="H976" s="2" t="s">
        <v>253</v>
      </c>
      <c r="I976" s="2">
        <v>20230309</v>
      </c>
    </row>
    <row r="977" spans="1:9" ht="14.25" customHeight="1" x14ac:dyDescent="0.35">
      <c r="A977" s="2" t="s">
        <v>2198</v>
      </c>
      <c r="B977" s="2" t="s">
        <v>2199</v>
      </c>
      <c r="C977" s="2">
        <v>4974692</v>
      </c>
      <c r="D977" s="3">
        <v>98284390</v>
      </c>
      <c r="E977" s="3" t="s">
        <v>12</v>
      </c>
      <c r="F977" s="3" t="s">
        <v>94</v>
      </c>
      <c r="G977" s="2" t="s">
        <v>246</v>
      </c>
      <c r="H977" s="2" t="s">
        <v>258</v>
      </c>
      <c r="I977" s="2">
        <v>20230309</v>
      </c>
    </row>
    <row r="978" spans="1:9" ht="14.25" customHeight="1" x14ac:dyDescent="0.35">
      <c r="A978" s="2" t="s">
        <v>2200</v>
      </c>
      <c r="B978" s="2" t="s">
        <v>2201</v>
      </c>
      <c r="C978" s="2">
        <v>4974692</v>
      </c>
      <c r="D978" s="3">
        <v>98284390</v>
      </c>
      <c r="E978" s="3" t="s">
        <v>12</v>
      </c>
      <c r="F978" s="3" t="s">
        <v>94</v>
      </c>
      <c r="G978" s="2" t="s">
        <v>246</v>
      </c>
      <c r="H978" s="2" t="s">
        <v>258</v>
      </c>
      <c r="I978" s="2">
        <v>20230309</v>
      </c>
    </row>
    <row r="979" spans="1:9" ht="14.25" customHeight="1" x14ac:dyDescent="0.35">
      <c r="A979" s="2" t="s">
        <v>2202</v>
      </c>
      <c r="B979" s="2" t="s">
        <v>2203</v>
      </c>
      <c r="C979" s="2">
        <v>4974692</v>
      </c>
      <c r="D979" s="3">
        <v>98284390</v>
      </c>
      <c r="E979" s="3" t="s">
        <v>12</v>
      </c>
      <c r="F979" s="3" t="s">
        <v>94</v>
      </c>
      <c r="G979" s="2" t="s">
        <v>246</v>
      </c>
      <c r="H979" s="2" t="s">
        <v>258</v>
      </c>
      <c r="I979" s="2">
        <v>20230309</v>
      </c>
    </row>
    <row r="980" spans="1:9" ht="14.25" customHeight="1" x14ac:dyDescent="0.35">
      <c r="A980" s="2" t="s">
        <v>2204</v>
      </c>
      <c r="B980" s="2" t="s">
        <v>2205</v>
      </c>
      <c r="C980" s="2">
        <v>4834900</v>
      </c>
      <c r="D980" s="3">
        <v>20352634</v>
      </c>
      <c r="E980" s="3" t="s">
        <v>39</v>
      </c>
      <c r="F980" s="3" t="s">
        <v>210</v>
      </c>
      <c r="G980" s="2" t="s">
        <v>246</v>
      </c>
      <c r="H980" s="2" t="s">
        <v>258</v>
      </c>
      <c r="I980" s="2">
        <v>20230309</v>
      </c>
    </row>
    <row r="981" spans="1:9" ht="14.25" customHeight="1" x14ac:dyDescent="0.35">
      <c r="A981" s="2" t="s">
        <v>2206</v>
      </c>
      <c r="B981" s="2" t="s">
        <v>2207</v>
      </c>
      <c r="C981" s="2">
        <v>4974552</v>
      </c>
      <c r="D981" s="3">
        <v>92495422</v>
      </c>
      <c r="E981" s="3" t="s">
        <v>39</v>
      </c>
      <c r="F981" s="3" t="s">
        <v>67</v>
      </c>
      <c r="G981" s="2" t="s">
        <v>246</v>
      </c>
      <c r="H981" s="2" t="s">
        <v>258</v>
      </c>
      <c r="I981" s="2">
        <v>20230209</v>
      </c>
    </row>
    <row r="982" spans="1:9" ht="14.25" customHeight="1" x14ac:dyDescent="0.35">
      <c r="A982" s="2" t="s">
        <v>2208</v>
      </c>
      <c r="B982" s="2" t="s">
        <v>2209</v>
      </c>
      <c r="C982" s="2">
        <v>4834900</v>
      </c>
      <c r="D982" s="3">
        <v>20352634</v>
      </c>
      <c r="E982" s="3" t="s">
        <v>39</v>
      </c>
      <c r="F982" s="3" t="s">
        <v>210</v>
      </c>
      <c r="G982" s="2" t="s">
        <v>246</v>
      </c>
      <c r="H982" s="2" t="s">
        <v>258</v>
      </c>
      <c r="I982" s="2">
        <v>20230209</v>
      </c>
    </row>
    <row r="983" spans="1:9" ht="14.25" customHeight="1" x14ac:dyDescent="0.35">
      <c r="A983" s="2" t="s">
        <v>2210</v>
      </c>
      <c r="B983" s="2" t="s">
        <v>2211</v>
      </c>
      <c r="C983" s="2">
        <v>4840276</v>
      </c>
      <c r="D983" s="3">
        <v>92294264</v>
      </c>
      <c r="E983" s="3" t="s">
        <v>45</v>
      </c>
      <c r="F983" s="3" t="s">
        <v>44</v>
      </c>
      <c r="G983" s="2" t="s">
        <v>246</v>
      </c>
      <c r="H983" s="2" t="s">
        <v>258</v>
      </c>
      <c r="I983" s="2">
        <v>20230309</v>
      </c>
    </row>
    <row r="984" spans="1:9" ht="14.25" customHeight="1" x14ac:dyDescent="0.35">
      <c r="A984" s="2" t="s">
        <v>2212</v>
      </c>
      <c r="B984" s="2" t="s">
        <v>2213</v>
      </c>
      <c r="C984" s="2">
        <v>4234950</v>
      </c>
      <c r="D984" s="3">
        <v>92838542</v>
      </c>
      <c r="E984" s="3" t="s">
        <v>39</v>
      </c>
      <c r="F984" s="3" t="s">
        <v>153</v>
      </c>
      <c r="G984" s="2" t="s">
        <v>246</v>
      </c>
      <c r="H984" s="2" t="s">
        <v>253</v>
      </c>
      <c r="I984" s="2">
        <v>20230309</v>
      </c>
    </row>
    <row r="985" spans="1:9" ht="14.25" customHeight="1" x14ac:dyDescent="0.35">
      <c r="A985" s="2" t="s">
        <v>2214</v>
      </c>
      <c r="B985" s="2" t="s">
        <v>2215</v>
      </c>
      <c r="C985" s="2">
        <v>4974650</v>
      </c>
      <c r="D985" s="3">
        <v>92225552</v>
      </c>
      <c r="E985" s="3" t="s">
        <v>39</v>
      </c>
      <c r="F985" s="3" t="s">
        <v>118</v>
      </c>
      <c r="G985" s="2" t="s">
        <v>246</v>
      </c>
      <c r="H985" s="2" t="s">
        <v>253</v>
      </c>
      <c r="I985" s="2">
        <v>20230209</v>
      </c>
    </row>
    <row r="986" spans="1:9" ht="14.25" customHeight="1" x14ac:dyDescent="0.35">
      <c r="A986" s="2" t="s">
        <v>2216</v>
      </c>
      <c r="B986" s="2" t="s">
        <v>2217</v>
      </c>
      <c r="C986" s="2">
        <v>4974692</v>
      </c>
      <c r="D986" s="3">
        <v>98284390</v>
      </c>
      <c r="E986" s="3" t="s">
        <v>12</v>
      </c>
      <c r="F986" s="3" t="s">
        <v>94</v>
      </c>
      <c r="G986" s="2" t="s">
        <v>246</v>
      </c>
      <c r="H986" s="2" t="s">
        <v>253</v>
      </c>
      <c r="I986" s="2">
        <v>20230209</v>
      </c>
    </row>
    <row r="987" spans="1:9" ht="14.25" customHeight="1" x14ac:dyDescent="0.35">
      <c r="A987" s="2" t="s">
        <v>2218</v>
      </c>
      <c r="B987" s="2" t="s">
        <v>2219</v>
      </c>
      <c r="C987" s="2">
        <v>4837969</v>
      </c>
      <c r="D987" s="3">
        <v>98427626</v>
      </c>
      <c r="E987" s="3" t="s">
        <v>19</v>
      </c>
      <c r="F987" s="3" t="s">
        <v>18</v>
      </c>
      <c r="G987" s="2" t="s">
        <v>246</v>
      </c>
      <c r="H987" s="2" t="s">
        <v>253</v>
      </c>
      <c r="I987" s="2">
        <v>20230309</v>
      </c>
    </row>
    <row r="988" spans="1:9" ht="14.25" customHeight="1" x14ac:dyDescent="0.35">
      <c r="A988" s="2" t="s">
        <v>2220</v>
      </c>
      <c r="B988" s="2" t="s">
        <v>2221</v>
      </c>
      <c r="C988" s="2">
        <v>4974692</v>
      </c>
      <c r="D988" s="3">
        <v>98284390</v>
      </c>
      <c r="E988" s="3" t="s">
        <v>12</v>
      </c>
      <c r="F988" s="3" t="s">
        <v>94</v>
      </c>
      <c r="G988" s="2" t="s">
        <v>246</v>
      </c>
      <c r="H988" s="2" t="s">
        <v>253</v>
      </c>
      <c r="I988" s="2">
        <v>20230309</v>
      </c>
    </row>
    <row r="989" spans="1:9" ht="14.25" customHeight="1" x14ac:dyDescent="0.35">
      <c r="A989" s="2" t="s">
        <v>2222</v>
      </c>
      <c r="B989" s="2" t="s">
        <v>2223</v>
      </c>
      <c r="C989" s="2">
        <v>4834020</v>
      </c>
      <c r="D989" s="3">
        <v>92655462</v>
      </c>
      <c r="E989" s="3" t="s">
        <v>39</v>
      </c>
      <c r="F989" s="3" t="s">
        <v>209</v>
      </c>
      <c r="G989" s="2" t="s">
        <v>246</v>
      </c>
      <c r="H989" s="2" t="s">
        <v>253</v>
      </c>
      <c r="I989" s="2">
        <v>20230209</v>
      </c>
    </row>
    <row r="990" spans="1:9" ht="14.25" customHeight="1" x14ac:dyDescent="0.35">
      <c r="A990" s="2" t="s">
        <v>2224</v>
      </c>
      <c r="B990" s="2" t="s">
        <v>2225</v>
      </c>
      <c r="C990" s="2">
        <v>4955925</v>
      </c>
      <c r="D990" s="3">
        <v>97786242</v>
      </c>
      <c r="E990" s="3" t="s">
        <v>15</v>
      </c>
      <c r="F990" s="3" t="s">
        <v>14</v>
      </c>
      <c r="G990" s="2" t="s">
        <v>246</v>
      </c>
      <c r="H990" s="2" t="s">
        <v>253</v>
      </c>
      <c r="I990" s="2">
        <v>20230209</v>
      </c>
    </row>
    <row r="991" spans="1:9" ht="14.25" customHeight="1" x14ac:dyDescent="0.35">
      <c r="A991" s="2" t="s">
        <v>2226</v>
      </c>
      <c r="B991" s="2" t="s">
        <v>2227</v>
      </c>
      <c r="C991" s="2">
        <v>4974679</v>
      </c>
      <c r="D991" s="3">
        <v>98668934</v>
      </c>
      <c r="E991" s="3" t="s">
        <v>126</v>
      </c>
      <c r="F991" s="3" t="s">
        <v>125</v>
      </c>
      <c r="G991" s="2" t="s">
        <v>246</v>
      </c>
      <c r="H991" s="2" t="s">
        <v>258</v>
      </c>
      <c r="I991" s="2">
        <v>20230209</v>
      </c>
    </row>
    <row r="992" spans="1:9" ht="14.25" customHeight="1" x14ac:dyDescent="0.35">
      <c r="A992" s="2" t="s">
        <v>2228</v>
      </c>
      <c r="B992" s="2" t="s">
        <v>2229</v>
      </c>
      <c r="C992" s="2">
        <v>4974528</v>
      </c>
      <c r="D992" s="3">
        <v>98683676</v>
      </c>
      <c r="E992" s="3" t="s">
        <v>53</v>
      </c>
      <c r="F992" s="3" t="s">
        <v>85</v>
      </c>
      <c r="G992" s="2" t="s">
        <v>246</v>
      </c>
      <c r="H992" s="2" t="s">
        <v>267</v>
      </c>
      <c r="I992" s="2">
        <v>20230309</v>
      </c>
    </row>
    <row r="993" spans="1:9" ht="14.25" customHeight="1" x14ac:dyDescent="0.35">
      <c r="A993" s="2" t="s">
        <v>2230</v>
      </c>
      <c r="B993" s="2" t="s">
        <v>2231</v>
      </c>
      <c r="C993" s="2">
        <v>4849039</v>
      </c>
      <c r="D993" s="3">
        <v>92649787</v>
      </c>
      <c r="E993" s="3" t="s">
        <v>53</v>
      </c>
      <c r="F993" s="3" t="s">
        <v>64</v>
      </c>
      <c r="G993" s="2" t="s">
        <v>246</v>
      </c>
      <c r="H993" s="2" t="s">
        <v>267</v>
      </c>
      <c r="I993" s="2">
        <v>20230309</v>
      </c>
    </row>
    <row r="994" spans="1:9" ht="14.25" customHeight="1" x14ac:dyDescent="0.35">
      <c r="A994" s="2" t="s">
        <v>2232</v>
      </c>
      <c r="B994" s="2" t="s">
        <v>2233</v>
      </c>
      <c r="C994" s="2">
        <v>4974528</v>
      </c>
      <c r="D994" s="3">
        <v>98683676</v>
      </c>
      <c r="E994" s="3" t="s">
        <v>53</v>
      </c>
      <c r="F994" s="3" t="s">
        <v>85</v>
      </c>
      <c r="G994" s="2" t="s">
        <v>246</v>
      </c>
      <c r="H994" s="2" t="s">
        <v>267</v>
      </c>
      <c r="I994" s="2">
        <v>20230209</v>
      </c>
    </row>
    <row r="995" spans="1:9" ht="14.25" customHeight="1" x14ac:dyDescent="0.35">
      <c r="A995" s="2" t="s">
        <v>2234</v>
      </c>
      <c r="B995" s="2" t="s">
        <v>2235</v>
      </c>
      <c r="C995" s="2">
        <v>4834049</v>
      </c>
      <c r="D995" s="3">
        <v>98247068</v>
      </c>
      <c r="E995" s="3" t="s">
        <v>39</v>
      </c>
      <c r="F995" s="3" t="s">
        <v>203</v>
      </c>
      <c r="G995" s="2" t="s">
        <v>246</v>
      </c>
      <c r="H995" s="2" t="s">
        <v>253</v>
      </c>
      <c r="I995" s="2">
        <v>20230209</v>
      </c>
    </row>
    <row r="996" spans="1:9" ht="14.25" customHeight="1" x14ac:dyDescent="0.35">
      <c r="A996" s="2" t="s">
        <v>2236</v>
      </c>
      <c r="B996" s="2" t="s">
        <v>2237</v>
      </c>
      <c r="C996" s="2">
        <v>4974650</v>
      </c>
      <c r="D996" s="3">
        <v>92225552</v>
      </c>
      <c r="E996" s="3" t="s">
        <v>39</v>
      </c>
      <c r="F996" s="3" t="s">
        <v>118</v>
      </c>
      <c r="G996" s="2" t="s">
        <v>246</v>
      </c>
      <c r="H996" s="2" t="s">
        <v>253</v>
      </c>
      <c r="I996" s="2">
        <v>20230909</v>
      </c>
    </row>
    <row r="997" spans="1:9" ht="14.25" customHeight="1" x14ac:dyDescent="0.35">
      <c r="A997" s="2" t="s">
        <v>2238</v>
      </c>
      <c r="B997" s="2" t="s">
        <v>2239</v>
      </c>
      <c r="C997" s="2">
        <v>4974528</v>
      </c>
      <c r="D997" s="3">
        <v>98683676</v>
      </c>
      <c r="E997" s="3" t="s">
        <v>53</v>
      </c>
      <c r="F997" s="3" t="s">
        <v>85</v>
      </c>
      <c r="G997" s="2" t="s">
        <v>246</v>
      </c>
      <c r="H997" s="2" t="s">
        <v>267</v>
      </c>
      <c r="I997" s="2">
        <v>20230209</v>
      </c>
    </row>
    <row r="998" spans="1:9" ht="14.25" customHeight="1" x14ac:dyDescent="0.35">
      <c r="A998" s="2" t="s">
        <v>2240</v>
      </c>
      <c r="B998" s="2" t="s">
        <v>2241</v>
      </c>
      <c r="C998" s="2">
        <v>4974692</v>
      </c>
      <c r="D998" s="3">
        <v>98284390</v>
      </c>
      <c r="E998" s="3" t="s">
        <v>12</v>
      </c>
      <c r="F998" s="3" t="s">
        <v>94</v>
      </c>
      <c r="G998" s="2" t="s">
        <v>246</v>
      </c>
      <c r="H998" s="2" t="s">
        <v>253</v>
      </c>
      <c r="I998" s="2">
        <v>20230309</v>
      </c>
    </row>
    <row r="999" spans="1:9" ht="14.25" customHeight="1" x14ac:dyDescent="0.35">
      <c r="A999" s="2" t="s">
        <v>2242</v>
      </c>
      <c r="B999" s="2" t="s">
        <v>2243</v>
      </c>
      <c r="C999" s="2">
        <v>4974528</v>
      </c>
      <c r="D999" s="3">
        <v>98683676</v>
      </c>
      <c r="E999" s="3" t="s">
        <v>53</v>
      </c>
      <c r="F999" s="3" t="s">
        <v>85</v>
      </c>
      <c r="G999" s="2" t="s">
        <v>246</v>
      </c>
      <c r="H999" s="2" t="s">
        <v>267</v>
      </c>
      <c r="I999" s="2">
        <v>20230209</v>
      </c>
    </row>
    <row r="1000" spans="1:9" ht="14.25" customHeight="1" x14ac:dyDescent="0.35">
      <c r="A1000" s="2" t="s">
        <v>2244</v>
      </c>
      <c r="B1000" s="2" t="s">
        <v>2245</v>
      </c>
      <c r="C1000" s="2">
        <v>4849039</v>
      </c>
      <c r="D1000" s="3">
        <v>92649787</v>
      </c>
      <c r="E1000" s="3" t="s">
        <v>53</v>
      </c>
      <c r="F1000" s="3" t="s">
        <v>64</v>
      </c>
      <c r="G1000" s="2" t="s">
        <v>246</v>
      </c>
      <c r="H1000" s="2" t="s">
        <v>267</v>
      </c>
      <c r="I1000" s="2">
        <v>20230209</v>
      </c>
    </row>
    <row r="1001" spans="1:9" ht="14.25" customHeight="1" x14ac:dyDescent="0.35">
      <c r="A1001" s="2" t="s">
        <v>2246</v>
      </c>
      <c r="B1001" s="2" t="s">
        <v>2247</v>
      </c>
      <c r="C1001" s="2">
        <v>4955206</v>
      </c>
      <c r="D1001" s="3">
        <v>92460786</v>
      </c>
      <c r="E1001" s="3" t="s">
        <v>23</v>
      </c>
      <c r="F1001" s="3" t="s">
        <v>26</v>
      </c>
      <c r="G1001" s="2" t="s">
        <v>246</v>
      </c>
      <c r="H1001" s="2" t="s">
        <v>253</v>
      </c>
      <c r="I1001" s="2">
        <v>20230309</v>
      </c>
    </row>
    <row r="1002" spans="1:9" ht="14.25" customHeight="1" x14ac:dyDescent="0.35">
      <c r="A1002" s="2" t="s">
        <v>2248</v>
      </c>
      <c r="B1002" s="2" t="s">
        <v>2249</v>
      </c>
      <c r="C1002" s="2">
        <v>4837969</v>
      </c>
      <c r="D1002" s="3">
        <v>98427626</v>
      </c>
      <c r="E1002" s="3" t="s">
        <v>19</v>
      </c>
      <c r="F1002" s="3" t="s">
        <v>18</v>
      </c>
      <c r="G1002" s="2" t="s">
        <v>246</v>
      </c>
      <c r="H1002" s="2" t="s">
        <v>253</v>
      </c>
      <c r="I1002" s="2">
        <v>20230209</v>
      </c>
    </row>
    <row r="1003" spans="1:9" ht="14.25" customHeight="1" x14ac:dyDescent="0.35">
      <c r="A1003" s="2" t="s">
        <v>2250</v>
      </c>
      <c r="B1003" s="2" t="s">
        <v>2251</v>
      </c>
      <c r="C1003" s="2">
        <v>4955224</v>
      </c>
      <c r="D1003" s="3">
        <v>98459869</v>
      </c>
      <c r="E1003" s="3" t="s">
        <v>39</v>
      </c>
      <c r="F1003" s="3" t="s">
        <v>38</v>
      </c>
      <c r="G1003" s="2" t="s">
        <v>246</v>
      </c>
      <c r="H1003" s="2" t="s">
        <v>258</v>
      </c>
      <c r="I1003" s="2">
        <v>20230309</v>
      </c>
    </row>
    <row r="1004" spans="1:9" ht="14.25" customHeight="1" x14ac:dyDescent="0.35">
      <c r="A1004" s="2" t="s">
        <v>2252</v>
      </c>
      <c r="B1004" s="2" t="s">
        <v>2253</v>
      </c>
      <c r="C1004" s="2">
        <v>4974692</v>
      </c>
      <c r="D1004" s="3">
        <v>98284390</v>
      </c>
      <c r="E1004" s="3" t="s">
        <v>12</v>
      </c>
      <c r="F1004" s="3" t="s">
        <v>94</v>
      </c>
      <c r="G1004" s="2" t="s">
        <v>246</v>
      </c>
      <c r="H1004" s="2" t="s">
        <v>364</v>
      </c>
      <c r="I1004" s="2">
        <v>20230209</v>
      </c>
    </row>
    <row r="1005" spans="1:9" ht="14.25" customHeight="1" x14ac:dyDescent="0.35">
      <c r="A1005" s="2" t="s">
        <v>2254</v>
      </c>
      <c r="B1005" s="2" t="s">
        <v>2255</v>
      </c>
      <c r="C1005" s="2">
        <v>4974528</v>
      </c>
      <c r="D1005" s="3">
        <v>98683676</v>
      </c>
      <c r="E1005" s="3" t="s">
        <v>53</v>
      </c>
      <c r="F1005" s="3" t="s">
        <v>85</v>
      </c>
      <c r="G1005" s="2" t="s">
        <v>246</v>
      </c>
      <c r="H1005" s="2" t="s">
        <v>247</v>
      </c>
      <c r="I1005" s="2">
        <v>20230309</v>
      </c>
    </row>
    <row r="1006" spans="1:9" ht="14.25" customHeight="1" x14ac:dyDescent="0.35">
      <c r="A1006" s="2" t="s">
        <v>2256</v>
      </c>
      <c r="B1006" s="2" t="s">
        <v>2257</v>
      </c>
      <c r="C1006" s="2">
        <v>4974692</v>
      </c>
      <c r="D1006" s="3">
        <v>98284390</v>
      </c>
      <c r="E1006" s="3" t="s">
        <v>12</v>
      </c>
      <c r="F1006" s="3" t="s">
        <v>94</v>
      </c>
      <c r="G1006" s="2" t="s">
        <v>246</v>
      </c>
      <c r="H1006" s="2" t="s">
        <v>258</v>
      </c>
      <c r="I1006" s="2">
        <v>20230309</v>
      </c>
    </row>
    <row r="1007" spans="1:9" ht="14.25" customHeight="1" x14ac:dyDescent="0.35">
      <c r="A1007" s="2" t="s">
        <v>2258</v>
      </c>
      <c r="B1007" s="2" t="s">
        <v>2259</v>
      </c>
      <c r="C1007" s="2">
        <v>4955224</v>
      </c>
      <c r="D1007" s="3">
        <v>98459869</v>
      </c>
      <c r="E1007" s="3" t="s">
        <v>39</v>
      </c>
      <c r="F1007" s="3" t="s">
        <v>38</v>
      </c>
      <c r="G1007" s="2" t="s">
        <v>246</v>
      </c>
      <c r="H1007" s="2" t="s">
        <v>258</v>
      </c>
      <c r="I1007" s="2">
        <v>20230309</v>
      </c>
    </row>
    <row r="1008" spans="1:9" ht="14.25" customHeight="1" x14ac:dyDescent="0.35">
      <c r="A1008" s="2" t="s">
        <v>2260</v>
      </c>
      <c r="B1008" s="2" t="s">
        <v>2261</v>
      </c>
      <c r="C1008" s="2">
        <v>4974692</v>
      </c>
      <c r="D1008" s="3">
        <v>98284390</v>
      </c>
      <c r="E1008" s="3" t="s">
        <v>12</v>
      </c>
      <c r="F1008" s="3" t="s">
        <v>94</v>
      </c>
      <c r="G1008" s="2" t="s">
        <v>246</v>
      </c>
      <c r="H1008" s="2" t="s">
        <v>253</v>
      </c>
      <c r="I1008" s="2">
        <v>20230209</v>
      </c>
    </row>
    <row r="1009" spans="1:9" ht="14.25" customHeight="1" x14ac:dyDescent="0.35">
      <c r="A1009" s="2" t="s">
        <v>2262</v>
      </c>
      <c r="B1009" s="2" t="s">
        <v>2263</v>
      </c>
      <c r="C1009" s="2">
        <v>4955206</v>
      </c>
      <c r="D1009" s="3">
        <v>92460786</v>
      </c>
      <c r="E1009" s="3" t="s">
        <v>23</v>
      </c>
      <c r="F1009" s="3" t="s">
        <v>26</v>
      </c>
      <c r="G1009" s="2" t="s">
        <v>246</v>
      </c>
      <c r="H1009" s="2" t="s">
        <v>253</v>
      </c>
      <c r="I1009" s="2">
        <v>20230309</v>
      </c>
    </row>
    <row r="1010" spans="1:9" ht="14.25" customHeight="1" x14ac:dyDescent="0.35">
      <c r="A1010" s="2" t="s">
        <v>2264</v>
      </c>
      <c r="B1010" s="2" t="s">
        <v>2265</v>
      </c>
      <c r="C1010" s="2">
        <v>4834084</v>
      </c>
      <c r="D1010" s="3">
        <v>92229320</v>
      </c>
      <c r="E1010" s="3" t="s">
        <v>39</v>
      </c>
      <c r="F1010" s="3" t="s">
        <v>207</v>
      </c>
      <c r="G1010" s="2" t="s">
        <v>246</v>
      </c>
      <c r="H1010" s="2" t="s">
        <v>253</v>
      </c>
      <c r="I1010" s="2">
        <v>20230309</v>
      </c>
    </row>
    <row r="1011" spans="1:9" ht="14.25" customHeight="1" x14ac:dyDescent="0.35">
      <c r="A1011" s="2" t="s">
        <v>2266</v>
      </c>
      <c r="B1011" s="2" t="s">
        <v>2267</v>
      </c>
      <c r="C1011" s="2">
        <v>4974692</v>
      </c>
      <c r="D1011" s="3">
        <v>98284390</v>
      </c>
      <c r="E1011" s="3" t="s">
        <v>12</v>
      </c>
      <c r="F1011" s="3" t="s">
        <v>94</v>
      </c>
      <c r="G1011" s="2" t="s">
        <v>246</v>
      </c>
      <c r="H1011" s="2" t="s">
        <v>258</v>
      </c>
      <c r="I1011" s="2">
        <v>20230309</v>
      </c>
    </row>
    <row r="1012" spans="1:9" ht="14.25" customHeight="1" x14ac:dyDescent="0.35">
      <c r="A1012" s="2" t="s">
        <v>2268</v>
      </c>
      <c r="B1012" s="2" t="s">
        <v>2269</v>
      </c>
      <c r="C1012" s="2">
        <v>4837969</v>
      </c>
      <c r="D1012" s="3">
        <v>98427626</v>
      </c>
      <c r="E1012" s="3" t="s">
        <v>19</v>
      </c>
      <c r="F1012" s="3" t="s">
        <v>18</v>
      </c>
      <c r="G1012" s="2" t="s">
        <v>246</v>
      </c>
      <c r="H1012" s="2" t="s">
        <v>258</v>
      </c>
      <c r="I1012" s="2">
        <v>20230309</v>
      </c>
    </row>
    <row r="1013" spans="1:9" ht="14.25" customHeight="1" x14ac:dyDescent="0.35">
      <c r="A1013" s="2" t="s">
        <v>2270</v>
      </c>
      <c r="B1013" s="2" t="s">
        <v>2271</v>
      </c>
      <c r="C1013" s="2">
        <v>4974692</v>
      </c>
      <c r="D1013" s="3">
        <v>98284390</v>
      </c>
      <c r="E1013" s="3" t="s">
        <v>12</v>
      </c>
      <c r="F1013" s="3" t="s">
        <v>94</v>
      </c>
      <c r="G1013" s="2" t="s">
        <v>246</v>
      </c>
      <c r="H1013" s="2" t="s">
        <v>253</v>
      </c>
      <c r="I1013" s="2">
        <v>20230309</v>
      </c>
    </row>
    <row r="1014" spans="1:9" ht="14.25" customHeight="1" x14ac:dyDescent="0.35">
      <c r="A1014" s="2" t="s">
        <v>2272</v>
      </c>
      <c r="B1014" s="2" t="s">
        <v>2273</v>
      </c>
      <c r="C1014" s="2">
        <v>4234959</v>
      </c>
      <c r="D1014" s="3">
        <v>92553657</v>
      </c>
      <c r="E1014" s="3" t="s">
        <v>39</v>
      </c>
      <c r="F1014" s="3" t="s">
        <v>154</v>
      </c>
      <c r="G1014" s="2" t="s">
        <v>246</v>
      </c>
      <c r="H1014" s="2" t="s">
        <v>253</v>
      </c>
      <c r="I1014" s="2">
        <v>20230309</v>
      </c>
    </row>
    <row r="1015" spans="1:9" ht="14.25" customHeight="1" x14ac:dyDescent="0.35">
      <c r="A1015" s="2" t="s">
        <v>2274</v>
      </c>
      <c r="B1015" s="2" t="s">
        <v>2275</v>
      </c>
      <c r="C1015" s="2">
        <v>4234950</v>
      </c>
      <c r="D1015" s="3">
        <v>92838542</v>
      </c>
      <c r="E1015" s="3" t="s">
        <v>39</v>
      </c>
      <c r="F1015" s="3" t="s">
        <v>153</v>
      </c>
      <c r="G1015" s="2" t="s">
        <v>246</v>
      </c>
      <c r="H1015" s="2" t="s">
        <v>253</v>
      </c>
      <c r="I1015" s="2">
        <v>20230309</v>
      </c>
    </row>
    <row r="1016" spans="1:9" ht="14.25" customHeight="1" x14ac:dyDescent="0.35">
      <c r="A1016" s="2" t="s">
        <v>2276</v>
      </c>
      <c r="B1016" s="2" t="s">
        <v>2277</v>
      </c>
      <c r="C1016" s="2">
        <v>4974650</v>
      </c>
      <c r="D1016" s="3">
        <v>92225552</v>
      </c>
      <c r="E1016" s="3" t="s">
        <v>39</v>
      </c>
      <c r="F1016" s="3" t="s">
        <v>118</v>
      </c>
      <c r="G1016" s="2" t="s">
        <v>246</v>
      </c>
      <c r="H1016" s="2" t="s">
        <v>253</v>
      </c>
      <c r="I1016" s="2">
        <v>20230209</v>
      </c>
    </row>
    <row r="1017" spans="1:9" ht="14.25" customHeight="1" x14ac:dyDescent="0.35">
      <c r="A1017" s="2" t="s">
        <v>2278</v>
      </c>
      <c r="B1017" s="2" t="s">
        <v>2279</v>
      </c>
      <c r="C1017" s="2">
        <v>4974692</v>
      </c>
      <c r="D1017" s="3">
        <v>98284390</v>
      </c>
      <c r="E1017" s="3" t="s">
        <v>12</v>
      </c>
      <c r="F1017" s="3" t="s">
        <v>94</v>
      </c>
      <c r="G1017" s="2" t="s">
        <v>246</v>
      </c>
      <c r="H1017" s="2" t="s">
        <v>258</v>
      </c>
      <c r="I1017" s="2">
        <v>20230309</v>
      </c>
    </row>
    <row r="1018" spans="1:9" ht="14.25" customHeight="1" x14ac:dyDescent="0.35">
      <c r="A1018" s="2" t="s">
        <v>2280</v>
      </c>
      <c r="B1018" s="2" t="s">
        <v>2281</v>
      </c>
      <c r="C1018" s="2">
        <v>4974650</v>
      </c>
      <c r="D1018" s="3">
        <v>92225552</v>
      </c>
      <c r="E1018" s="3" t="s">
        <v>39</v>
      </c>
      <c r="F1018" s="3" t="s">
        <v>118</v>
      </c>
      <c r="G1018" s="2" t="s">
        <v>246</v>
      </c>
      <c r="H1018" s="2" t="s">
        <v>253</v>
      </c>
      <c r="I1018" s="2">
        <v>20230309</v>
      </c>
    </row>
    <row r="1019" spans="1:9" ht="14.25" customHeight="1" x14ac:dyDescent="0.35">
      <c r="A1019" s="2" t="s">
        <v>2282</v>
      </c>
      <c r="B1019" s="2" t="s">
        <v>562</v>
      </c>
      <c r="C1019" s="2">
        <v>4849999</v>
      </c>
      <c r="D1019" s="3">
        <v>92630324</v>
      </c>
      <c r="E1019" s="3" t="s">
        <v>23</v>
      </c>
      <c r="F1019" s="3" t="s">
        <v>32</v>
      </c>
      <c r="G1019" s="2" t="s">
        <v>246</v>
      </c>
      <c r="H1019" s="2" t="s">
        <v>253</v>
      </c>
      <c r="I1019" s="2">
        <v>20230909</v>
      </c>
    </row>
    <row r="1020" spans="1:9" ht="14.25" customHeight="1" x14ac:dyDescent="0.35">
      <c r="A1020" s="2" t="s">
        <v>2283</v>
      </c>
      <c r="B1020" s="2" t="s">
        <v>2284</v>
      </c>
      <c r="C1020" s="2">
        <v>4849022</v>
      </c>
      <c r="D1020" s="3">
        <v>97706452</v>
      </c>
      <c r="E1020" s="3" t="s">
        <v>34</v>
      </c>
      <c r="F1020" s="3" t="s">
        <v>37</v>
      </c>
      <c r="G1020" s="2" t="s">
        <v>246</v>
      </c>
      <c r="H1020" s="2" t="s">
        <v>253</v>
      </c>
      <c r="I1020" s="2">
        <v>20230909</v>
      </c>
    </row>
    <row r="1021" spans="1:9" ht="14.25" customHeight="1" x14ac:dyDescent="0.35">
      <c r="A1021" s="2" t="s">
        <v>2285</v>
      </c>
      <c r="B1021" s="2" t="s">
        <v>2286</v>
      </c>
      <c r="C1021" s="2">
        <v>4955224</v>
      </c>
      <c r="D1021" s="3">
        <v>98459869</v>
      </c>
      <c r="E1021" s="3" t="s">
        <v>39</v>
      </c>
      <c r="F1021" s="3" t="s">
        <v>38</v>
      </c>
      <c r="G1021" s="2" t="s">
        <v>246</v>
      </c>
      <c r="H1021" s="2" t="s">
        <v>258</v>
      </c>
      <c r="I1021" s="2">
        <v>20230309</v>
      </c>
    </row>
    <row r="1022" spans="1:9" ht="14.25" customHeight="1" x14ac:dyDescent="0.35">
      <c r="A1022" s="2" t="s">
        <v>2287</v>
      </c>
      <c r="B1022" s="2" t="s">
        <v>2288</v>
      </c>
      <c r="C1022" s="2">
        <v>4974692</v>
      </c>
      <c r="D1022" s="3">
        <v>98284390</v>
      </c>
      <c r="E1022" s="3" t="s">
        <v>12</v>
      </c>
      <c r="F1022" s="3" t="s">
        <v>94</v>
      </c>
      <c r="G1022" s="2" t="s">
        <v>246</v>
      </c>
      <c r="H1022" s="2" t="s">
        <v>253</v>
      </c>
      <c r="I1022" s="2">
        <v>20230309</v>
      </c>
    </row>
    <row r="1023" spans="1:9" ht="14.25" customHeight="1" x14ac:dyDescent="0.35">
      <c r="A1023" s="2" t="s">
        <v>2289</v>
      </c>
      <c r="B1023" s="2" t="s">
        <v>2290</v>
      </c>
      <c r="C1023" s="2">
        <v>4974692</v>
      </c>
      <c r="D1023" s="3">
        <v>98284390</v>
      </c>
      <c r="E1023" s="3" t="s">
        <v>12</v>
      </c>
      <c r="F1023" s="3" t="s">
        <v>94</v>
      </c>
      <c r="G1023" s="2" t="s">
        <v>246</v>
      </c>
      <c r="H1023" s="2" t="s">
        <v>258</v>
      </c>
      <c r="I1023" s="2">
        <v>20230909</v>
      </c>
    </row>
    <row r="1024" spans="1:9" ht="14.25" customHeight="1" x14ac:dyDescent="0.35">
      <c r="A1024" s="2" t="s">
        <v>2291</v>
      </c>
      <c r="B1024" s="2" t="s">
        <v>2292</v>
      </c>
      <c r="C1024" s="2">
        <v>4840276</v>
      </c>
      <c r="D1024" s="3">
        <v>92294264</v>
      </c>
      <c r="E1024" s="3" t="s">
        <v>45</v>
      </c>
      <c r="F1024" s="3" t="s">
        <v>44</v>
      </c>
      <c r="G1024" s="2" t="s">
        <v>246</v>
      </c>
      <c r="H1024" s="2" t="s">
        <v>258</v>
      </c>
      <c r="I1024" s="2">
        <v>20230209</v>
      </c>
    </row>
    <row r="1025" spans="1:9" ht="14.25" customHeight="1" x14ac:dyDescent="0.35">
      <c r="A1025" s="2" t="s">
        <v>2293</v>
      </c>
      <c r="B1025" s="2" t="s">
        <v>2294</v>
      </c>
      <c r="C1025" s="2">
        <v>4840276</v>
      </c>
      <c r="D1025" s="3">
        <v>92294264</v>
      </c>
      <c r="E1025" s="3" t="s">
        <v>45</v>
      </c>
      <c r="F1025" s="3" t="s">
        <v>44</v>
      </c>
      <c r="G1025" s="2" t="s">
        <v>246</v>
      </c>
      <c r="H1025" s="2" t="s">
        <v>258</v>
      </c>
      <c r="I1025" s="2">
        <v>20230209</v>
      </c>
    </row>
    <row r="1026" spans="1:9" ht="14.25" customHeight="1" x14ac:dyDescent="0.35">
      <c r="A1026" s="2" t="s">
        <v>2295</v>
      </c>
      <c r="B1026" s="2" t="s">
        <v>2296</v>
      </c>
      <c r="C1026" s="2">
        <v>4974692</v>
      </c>
      <c r="D1026" s="3">
        <v>98284390</v>
      </c>
      <c r="E1026" s="3" t="s">
        <v>12</v>
      </c>
      <c r="F1026" s="3" t="s">
        <v>94</v>
      </c>
      <c r="G1026" s="2" t="s">
        <v>246</v>
      </c>
      <c r="H1026" s="2" t="s">
        <v>253</v>
      </c>
      <c r="I1026" s="2">
        <v>20230309</v>
      </c>
    </row>
    <row r="1027" spans="1:9" ht="14.25" customHeight="1" x14ac:dyDescent="0.35">
      <c r="A1027" s="2" t="s">
        <v>2297</v>
      </c>
      <c r="B1027" s="2" t="s">
        <v>2298</v>
      </c>
      <c r="C1027" s="2">
        <v>4234964</v>
      </c>
      <c r="D1027" s="3">
        <v>92024632</v>
      </c>
      <c r="E1027" s="3" t="s">
        <v>39</v>
      </c>
      <c r="F1027" s="3" t="s">
        <v>156</v>
      </c>
      <c r="G1027" s="2" t="s">
        <v>246</v>
      </c>
      <c r="H1027" s="2" t="s">
        <v>253</v>
      </c>
      <c r="I1027" s="2">
        <v>20230309</v>
      </c>
    </row>
    <row r="1028" spans="1:9" ht="14.25" customHeight="1" x14ac:dyDescent="0.35">
      <c r="A1028" s="2" t="s">
        <v>2299</v>
      </c>
      <c r="B1028" s="2" t="s">
        <v>2300</v>
      </c>
      <c r="C1028" s="2">
        <v>4974692</v>
      </c>
      <c r="D1028" s="3">
        <v>98284390</v>
      </c>
      <c r="E1028" s="3" t="s">
        <v>12</v>
      </c>
      <c r="F1028" s="3" t="s">
        <v>94</v>
      </c>
      <c r="G1028" s="2" t="s">
        <v>246</v>
      </c>
      <c r="H1028" s="2" t="s">
        <v>253</v>
      </c>
      <c r="I1028" s="2">
        <v>20230209</v>
      </c>
    </row>
    <row r="1029" spans="1:9" ht="14.25" customHeight="1" x14ac:dyDescent="0.35">
      <c r="A1029" s="2" t="s">
        <v>2301</v>
      </c>
      <c r="B1029" s="2" t="s">
        <v>2302</v>
      </c>
      <c r="C1029" s="2">
        <v>4234942</v>
      </c>
      <c r="D1029" s="3">
        <v>92052056</v>
      </c>
      <c r="E1029" s="3" t="s">
        <v>39</v>
      </c>
      <c r="F1029" s="3" t="s">
        <v>152</v>
      </c>
      <c r="G1029" s="2" t="s">
        <v>246</v>
      </c>
      <c r="H1029" s="2" t="s">
        <v>253</v>
      </c>
      <c r="I1029" s="2">
        <v>20230209</v>
      </c>
    </row>
    <row r="1030" spans="1:9" ht="14.25" customHeight="1" x14ac:dyDescent="0.35">
      <c r="A1030" s="2" t="s">
        <v>2303</v>
      </c>
      <c r="B1030" s="2" t="s">
        <v>2304</v>
      </c>
      <c r="C1030" s="2">
        <v>4234942</v>
      </c>
      <c r="D1030" s="3">
        <v>92052056</v>
      </c>
      <c r="E1030" s="3" t="s">
        <v>39</v>
      </c>
      <c r="F1030" s="3" t="s">
        <v>152</v>
      </c>
      <c r="G1030" s="2" t="s">
        <v>246</v>
      </c>
      <c r="H1030" s="2" t="s">
        <v>253</v>
      </c>
      <c r="I1030" s="2">
        <v>20230209</v>
      </c>
    </row>
    <row r="1031" spans="1:9" ht="14.25" customHeight="1" x14ac:dyDescent="0.35">
      <c r="A1031" s="2" t="s">
        <v>2305</v>
      </c>
      <c r="B1031" s="2" t="s">
        <v>2306</v>
      </c>
      <c r="C1031" s="2">
        <v>4955224</v>
      </c>
      <c r="D1031" s="3">
        <v>98459869</v>
      </c>
      <c r="E1031" s="3" t="s">
        <v>39</v>
      </c>
      <c r="F1031" s="3" t="s">
        <v>38</v>
      </c>
      <c r="G1031" s="2" t="s">
        <v>246</v>
      </c>
      <c r="H1031" s="2" t="s">
        <v>258</v>
      </c>
      <c r="I1031" s="2">
        <v>20230209</v>
      </c>
    </row>
    <row r="1032" spans="1:9" ht="14.25" customHeight="1" x14ac:dyDescent="0.35">
      <c r="A1032" s="2" t="s">
        <v>2307</v>
      </c>
      <c r="B1032" s="2" t="s">
        <v>2308</v>
      </c>
      <c r="C1032" s="2">
        <v>4974692</v>
      </c>
      <c r="D1032" s="3">
        <v>98284390</v>
      </c>
      <c r="E1032" s="3" t="s">
        <v>12</v>
      </c>
      <c r="F1032" s="3" t="s">
        <v>94</v>
      </c>
      <c r="G1032" s="2" t="s">
        <v>246</v>
      </c>
      <c r="H1032" s="2" t="s">
        <v>258</v>
      </c>
      <c r="I1032" s="2">
        <v>20230209</v>
      </c>
    </row>
    <row r="1033" spans="1:9" ht="14.25" customHeight="1" x14ac:dyDescent="0.35">
      <c r="A1033" s="2" t="s">
        <v>2309</v>
      </c>
      <c r="B1033" s="2" t="s">
        <v>2310</v>
      </c>
      <c r="C1033" s="2">
        <v>4835602</v>
      </c>
      <c r="D1033" s="3">
        <v>92342049</v>
      </c>
      <c r="E1033" s="3" t="s">
        <v>39</v>
      </c>
      <c r="F1033" s="3" t="s">
        <v>217</v>
      </c>
      <c r="G1033" s="2" t="s">
        <v>246</v>
      </c>
      <c r="H1033" s="2" t="s">
        <v>253</v>
      </c>
      <c r="I1033" s="2">
        <v>20230209</v>
      </c>
    </row>
    <row r="1034" spans="1:9" ht="14.25" customHeight="1" x14ac:dyDescent="0.35">
      <c r="A1034" s="2" t="s">
        <v>2311</v>
      </c>
      <c r="B1034" s="2" t="s">
        <v>2312</v>
      </c>
      <c r="C1034" s="2">
        <v>4974692</v>
      </c>
      <c r="D1034" s="3">
        <v>98284390</v>
      </c>
      <c r="E1034" s="3" t="s">
        <v>12</v>
      </c>
      <c r="F1034" s="3" t="s">
        <v>94</v>
      </c>
      <c r="G1034" s="2" t="s">
        <v>246</v>
      </c>
      <c r="H1034" s="2" t="s">
        <v>258</v>
      </c>
      <c r="I1034" s="2">
        <v>20230209</v>
      </c>
    </row>
    <row r="1035" spans="1:9" ht="14.25" customHeight="1" x14ac:dyDescent="0.35">
      <c r="A1035" s="2" t="s">
        <v>2313</v>
      </c>
      <c r="B1035" s="2" t="s">
        <v>2314</v>
      </c>
      <c r="C1035" s="2">
        <v>4974679</v>
      </c>
      <c r="D1035" s="3">
        <v>98668934</v>
      </c>
      <c r="E1035" s="3" t="s">
        <v>126</v>
      </c>
      <c r="F1035" s="3" t="s">
        <v>125</v>
      </c>
      <c r="G1035" s="2" t="s">
        <v>246</v>
      </c>
      <c r="H1035" s="2" t="s">
        <v>258</v>
      </c>
      <c r="I1035" s="2">
        <v>20230309</v>
      </c>
    </row>
    <row r="1036" spans="1:9" ht="14.25" customHeight="1" x14ac:dyDescent="0.35">
      <c r="A1036" s="2" t="s">
        <v>2315</v>
      </c>
      <c r="B1036" s="2" t="s">
        <v>2316</v>
      </c>
      <c r="C1036" s="2">
        <v>4840276</v>
      </c>
      <c r="D1036" s="3">
        <v>92294264</v>
      </c>
      <c r="E1036" s="3" t="s">
        <v>45</v>
      </c>
      <c r="F1036" s="3" t="s">
        <v>44</v>
      </c>
      <c r="G1036" s="2" t="s">
        <v>246</v>
      </c>
      <c r="H1036" s="2" t="s">
        <v>258</v>
      </c>
      <c r="I1036" s="2">
        <v>20230209</v>
      </c>
    </row>
    <row r="1037" spans="1:9" ht="14.25" customHeight="1" x14ac:dyDescent="0.35">
      <c r="A1037" s="2" t="s">
        <v>2317</v>
      </c>
      <c r="B1037" s="2" t="s">
        <v>2318</v>
      </c>
      <c r="C1037" s="2">
        <v>4834900</v>
      </c>
      <c r="D1037" s="3">
        <v>20352634</v>
      </c>
      <c r="E1037" s="3" t="s">
        <v>39</v>
      </c>
      <c r="F1037" s="3" t="s">
        <v>210</v>
      </c>
      <c r="G1037" s="2" t="s">
        <v>246</v>
      </c>
      <c r="H1037" s="2" t="s">
        <v>258</v>
      </c>
      <c r="I1037" s="2">
        <v>20230309</v>
      </c>
    </row>
    <row r="1038" spans="1:9" ht="14.25" customHeight="1" x14ac:dyDescent="0.35">
      <c r="A1038" s="2" t="s">
        <v>2319</v>
      </c>
      <c r="B1038" s="2" t="s">
        <v>2320</v>
      </c>
      <c r="C1038" s="2">
        <v>4974676</v>
      </c>
      <c r="D1038" s="3">
        <v>20926456</v>
      </c>
      <c r="E1038" s="3" t="s">
        <v>39</v>
      </c>
      <c r="F1038" s="3" t="s">
        <v>128</v>
      </c>
      <c r="G1038" s="2" t="s">
        <v>246</v>
      </c>
      <c r="H1038" s="2" t="s">
        <v>253</v>
      </c>
      <c r="I1038" s="2">
        <v>20230309</v>
      </c>
    </row>
    <row r="1039" spans="1:9" ht="14.25" customHeight="1" x14ac:dyDescent="0.35">
      <c r="A1039" s="2" t="s">
        <v>2321</v>
      </c>
      <c r="B1039" s="2" t="s">
        <v>2322</v>
      </c>
      <c r="C1039" s="2">
        <v>4234950</v>
      </c>
      <c r="D1039" s="3">
        <v>92838542</v>
      </c>
      <c r="E1039" s="3" t="s">
        <v>39</v>
      </c>
      <c r="F1039" s="3" t="s">
        <v>153</v>
      </c>
      <c r="G1039" s="2" t="s">
        <v>246</v>
      </c>
      <c r="H1039" s="2" t="s">
        <v>253</v>
      </c>
      <c r="I1039" s="2">
        <v>20230209</v>
      </c>
    </row>
    <row r="1040" spans="1:9" ht="14.25" customHeight="1" x14ac:dyDescent="0.35">
      <c r="A1040" s="2" t="s">
        <v>2323</v>
      </c>
      <c r="B1040" s="2" t="s">
        <v>2324</v>
      </c>
      <c r="C1040" s="2">
        <v>4234942</v>
      </c>
      <c r="D1040" s="3">
        <v>92052056</v>
      </c>
      <c r="E1040" s="3" t="s">
        <v>39</v>
      </c>
      <c r="F1040" s="3" t="s">
        <v>152</v>
      </c>
      <c r="G1040" s="2" t="s">
        <v>246</v>
      </c>
      <c r="H1040" s="2" t="s">
        <v>253</v>
      </c>
      <c r="I1040" s="2">
        <v>20230209</v>
      </c>
    </row>
    <row r="1041" spans="1:9" ht="14.25" customHeight="1" x14ac:dyDescent="0.35">
      <c r="A1041" s="2" t="s">
        <v>2325</v>
      </c>
      <c r="B1041" s="2" t="s">
        <v>2326</v>
      </c>
      <c r="C1041" s="2">
        <v>4840276</v>
      </c>
      <c r="D1041" s="3">
        <v>92294264</v>
      </c>
      <c r="E1041" s="3" t="s">
        <v>45</v>
      </c>
      <c r="F1041" s="3" t="s">
        <v>44</v>
      </c>
      <c r="G1041" s="2" t="s">
        <v>246</v>
      </c>
      <c r="H1041" s="2" t="s">
        <v>258</v>
      </c>
      <c r="I1041" s="2">
        <v>20230909</v>
      </c>
    </row>
    <row r="1042" spans="1:9" ht="14.25" customHeight="1" x14ac:dyDescent="0.35">
      <c r="A1042" s="2" t="s">
        <v>2327</v>
      </c>
      <c r="B1042" s="2" t="s">
        <v>2328</v>
      </c>
      <c r="C1042" s="2">
        <v>4974692</v>
      </c>
      <c r="D1042" s="3">
        <v>98284390</v>
      </c>
      <c r="E1042" s="3" t="s">
        <v>12</v>
      </c>
      <c r="F1042" s="3" t="s">
        <v>94</v>
      </c>
      <c r="G1042" s="2" t="s">
        <v>246</v>
      </c>
      <c r="H1042" s="2" t="s">
        <v>258</v>
      </c>
      <c r="I1042" s="2">
        <v>20230309</v>
      </c>
    </row>
    <row r="1043" spans="1:9" ht="14.25" customHeight="1" x14ac:dyDescent="0.35">
      <c r="A1043" s="2" t="s">
        <v>2329</v>
      </c>
      <c r="B1043" s="2" t="s">
        <v>2330</v>
      </c>
      <c r="C1043" s="2">
        <v>4974692</v>
      </c>
      <c r="D1043" s="3">
        <v>98284390</v>
      </c>
      <c r="E1043" s="3" t="s">
        <v>12</v>
      </c>
      <c r="F1043" s="3" t="s">
        <v>94</v>
      </c>
      <c r="G1043" s="2" t="s">
        <v>246</v>
      </c>
      <c r="H1043" s="2" t="s">
        <v>253</v>
      </c>
      <c r="I1043" s="2">
        <v>20230309</v>
      </c>
    </row>
    <row r="1044" spans="1:9" ht="14.25" customHeight="1" x14ac:dyDescent="0.35">
      <c r="A1044" s="2" t="s">
        <v>2331</v>
      </c>
      <c r="B1044" s="2" t="s">
        <v>2332</v>
      </c>
      <c r="C1044" s="2">
        <v>4234938</v>
      </c>
      <c r="D1044" s="3">
        <v>20034970</v>
      </c>
      <c r="E1044" s="3" t="s">
        <v>39</v>
      </c>
      <c r="F1044" s="3" t="s">
        <v>150</v>
      </c>
      <c r="G1044" s="2" t="s">
        <v>246</v>
      </c>
      <c r="H1044" s="2" t="s">
        <v>258</v>
      </c>
      <c r="I1044" s="2">
        <v>20230209</v>
      </c>
    </row>
    <row r="1045" spans="1:9" ht="14.25" customHeight="1" x14ac:dyDescent="0.35">
      <c r="A1045" s="2" t="s">
        <v>2333</v>
      </c>
      <c r="B1045" s="2" t="s">
        <v>2334</v>
      </c>
      <c r="C1045" s="2">
        <v>4974528</v>
      </c>
      <c r="D1045" s="3">
        <v>98683676</v>
      </c>
      <c r="E1045" s="3" t="s">
        <v>53</v>
      </c>
      <c r="F1045" s="3" t="s">
        <v>85</v>
      </c>
      <c r="G1045" s="2" t="s">
        <v>246</v>
      </c>
      <c r="H1045" s="2" t="s">
        <v>267</v>
      </c>
      <c r="I1045" s="2">
        <v>20230309</v>
      </c>
    </row>
    <row r="1046" spans="1:9" ht="14.25" customHeight="1" x14ac:dyDescent="0.35">
      <c r="A1046" s="2" t="s">
        <v>2335</v>
      </c>
      <c r="B1046" s="2" t="s">
        <v>2336</v>
      </c>
      <c r="C1046" s="2">
        <v>4849039</v>
      </c>
      <c r="D1046" s="3">
        <v>92649787</v>
      </c>
      <c r="E1046" s="3" t="s">
        <v>53</v>
      </c>
      <c r="F1046" s="3" t="s">
        <v>64</v>
      </c>
      <c r="G1046" s="2" t="s">
        <v>246</v>
      </c>
      <c r="H1046" s="2" t="s">
        <v>267</v>
      </c>
      <c r="I1046" s="2">
        <v>20230209</v>
      </c>
    </row>
    <row r="1047" spans="1:9" ht="14.25" customHeight="1" x14ac:dyDescent="0.35">
      <c r="A1047" s="2" t="s">
        <v>2337</v>
      </c>
      <c r="B1047" s="2" t="s">
        <v>2338</v>
      </c>
      <c r="C1047" s="2">
        <v>4974528</v>
      </c>
      <c r="D1047" s="3">
        <v>98683676</v>
      </c>
      <c r="E1047" s="3" t="s">
        <v>53</v>
      </c>
      <c r="F1047" s="3" t="s">
        <v>85</v>
      </c>
      <c r="G1047" s="2" t="s">
        <v>246</v>
      </c>
      <c r="H1047" s="2" t="s">
        <v>267</v>
      </c>
      <c r="I1047" s="2">
        <v>20230209</v>
      </c>
    </row>
    <row r="1048" spans="1:9" ht="14.25" customHeight="1" x14ac:dyDescent="0.35">
      <c r="A1048" s="2" t="s">
        <v>2339</v>
      </c>
      <c r="B1048" s="2" t="s">
        <v>2340</v>
      </c>
      <c r="C1048" s="2">
        <v>4849039</v>
      </c>
      <c r="D1048" s="3">
        <v>92649787</v>
      </c>
      <c r="E1048" s="3" t="s">
        <v>53</v>
      </c>
      <c r="F1048" s="3" t="s">
        <v>64</v>
      </c>
      <c r="G1048" s="2" t="s">
        <v>246</v>
      </c>
      <c r="H1048" s="2" t="s">
        <v>253</v>
      </c>
      <c r="I1048" s="2">
        <v>20230309</v>
      </c>
    </row>
    <row r="1049" spans="1:9" ht="14.25" customHeight="1" x14ac:dyDescent="0.35">
      <c r="A1049" s="2" t="s">
        <v>2341</v>
      </c>
      <c r="B1049" s="2" t="s">
        <v>2342</v>
      </c>
      <c r="C1049" s="2">
        <v>4234950</v>
      </c>
      <c r="D1049" s="3">
        <v>92838542</v>
      </c>
      <c r="E1049" s="3" t="s">
        <v>39</v>
      </c>
      <c r="F1049" s="3" t="s">
        <v>153</v>
      </c>
      <c r="G1049" s="2" t="s">
        <v>246</v>
      </c>
      <c r="H1049" s="2" t="s">
        <v>253</v>
      </c>
      <c r="I1049" s="2">
        <v>20230209</v>
      </c>
    </row>
    <row r="1050" spans="1:9" ht="14.25" customHeight="1" x14ac:dyDescent="0.35">
      <c r="A1050" s="2" t="s">
        <v>2343</v>
      </c>
      <c r="B1050" s="2" t="s">
        <v>2344</v>
      </c>
      <c r="C1050" s="2">
        <v>4955224</v>
      </c>
      <c r="D1050" s="3">
        <v>98459869</v>
      </c>
      <c r="E1050" s="3" t="s">
        <v>39</v>
      </c>
      <c r="F1050" s="3" t="s">
        <v>38</v>
      </c>
      <c r="G1050" s="2" t="s">
        <v>246</v>
      </c>
      <c r="H1050" s="2" t="s">
        <v>258</v>
      </c>
      <c r="I1050" s="2">
        <v>20230309</v>
      </c>
    </row>
    <row r="1051" spans="1:9" ht="14.25" customHeight="1" x14ac:dyDescent="0.35">
      <c r="A1051" s="2" t="s">
        <v>2345</v>
      </c>
      <c r="B1051" s="2" t="s">
        <v>2346</v>
      </c>
      <c r="C1051" s="2">
        <v>4974552</v>
      </c>
      <c r="D1051" s="3">
        <v>92495422</v>
      </c>
      <c r="E1051" s="3" t="s">
        <v>39</v>
      </c>
      <c r="F1051" s="3" t="s">
        <v>67</v>
      </c>
      <c r="G1051" s="2" t="s">
        <v>246</v>
      </c>
      <c r="H1051" s="2" t="s">
        <v>258</v>
      </c>
      <c r="I1051" s="2">
        <v>20230309</v>
      </c>
    </row>
    <row r="1052" spans="1:9" ht="14.25" customHeight="1" x14ac:dyDescent="0.35">
      <c r="A1052" s="2" t="s">
        <v>2347</v>
      </c>
      <c r="B1052" s="2" t="s">
        <v>2348</v>
      </c>
      <c r="C1052" s="2">
        <v>4849956</v>
      </c>
      <c r="D1052" s="3">
        <v>97324257</v>
      </c>
      <c r="E1052" s="3" t="s">
        <v>107</v>
      </c>
      <c r="F1052" s="3" t="s">
        <v>106</v>
      </c>
      <c r="G1052" s="2" t="s">
        <v>246</v>
      </c>
      <c r="H1052" s="2" t="s">
        <v>278</v>
      </c>
      <c r="I1052" s="2">
        <v>20230309</v>
      </c>
    </row>
    <row r="1053" spans="1:9" ht="14.25" customHeight="1" x14ac:dyDescent="0.35">
      <c r="A1053" s="2" t="s">
        <v>2349</v>
      </c>
      <c r="B1053" s="2" t="s">
        <v>2350</v>
      </c>
      <c r="C1053" s="2">
        <v>4955224</v>
      </c>
      <c r="D1053" s="3">
        <v>98459869</v>
      </c>
      <c r="E1053" s="3" t="s">
        <v>39</v>
      </c>
      <c r="F1053" s="3" t="s">
        <v>38</v>
      </c>
      <c r="G1053" s="2" t="s">
        <v>246</v>
      </c>
      <c r="H1053" s="2" t="s">
        <v>258</v>
      </c>
      <c r="I1053" s="2">
        <v>20230209</v>
      </c>
    </row>
    <row r="1054" spans="1:9" ht="14.25" customHeight="1" x14ac:dyDescent="0.35">
      <c r="A1054" s="2" t="s">
        <v>2351</v>
      </c>
      <c r="B1054" s="2" t="s">
        <v>2352</v>
      </c>
      <c r="C1054" s="2">
        <v>4974528</v>
      </c>
      <c r="D1054" s="3">
        <v>98683676</v>
      </c>
      <c r="E1054" s="3" t="s">
        <v>53</v>
      </c>
      <c r="F1054" s="3" t="s">
        <v>85</v>
      </c>
      <c r="G1054" s="2" t="s">
        <v>246</v>
      </c>
      <c r="H1054" s="2" t="s">
        <v>267</v>
      </c>
      <c r="I1054" s="2">
        <v>20230309</v>
      </c>
    </row>
    <row r="1055" spans="1:9" ht="14.25" customHeight="1" x14ac:dyDescent="0.35">
      <c r="A1055" s="2" t="s">
        <v>2353</v>
      </c>
      <c r="B1055" s="2" t="s">
        <v>2354</v>
      </c>
      <c r="C1055" s="2">
        <v>4974679</v>
      </c>
      <c r="D1055" s="3">
        <v>98668934</v>
      </c>
      <c r="E1055" s="3" t="s">
        <v>126</v>
      </c>
      <c r="F1055" s="3" t="s">
        <v>125</v>
      </c>
      <c r="G1055" s="2" t="s">
        <v>246</v>
      </c>
      <c r="H1055" s="2" t="s">
        <v>258</v>
      </c>
      <c r="I1055" s="2">
        <v>20230309</v>
      </c>
    </row>
    <row r="1056" spans="1:9" ht="14.25" customHeight="1" x14ac:dyDescent="0.35">
      <c r="A1056" s="2" t="s">
        <v>2355</v>
      </c>
      <c r="B1056" s="2" t="s">
        <v>2356</v>
      </c>
      <c r="C1056" s="2">
        <v>4974692</v>
      </c>
      <c r="D1056" s="3">
        <v>98284390</v>
      </c>
      <c r="E1056" s="3" t="s">
        <v>12</v>
      </c>
      <c r="F1056" s="3" t="s">
        <v>94</v>
      </c>
      <c r="G1056" s="2" t="s">
        <v>246</v>
      </c>
      <c r="H1056" s="2" t="s">
        <v>258</v>
      </c>
      <c r="I1056" s="2">
        <v>20230309</v>
      </c>
    </row>
    <row r="1057" spans="1:9" ht="14.25" customHeight="1" x14ac:dyDescent="0.35">
      <c r="A1057" s="2" t="s">
        <v>2357</v>
      </c>
      <c r="B1057" s="2" t="s">
        <v>2358</v>
      </c>
      <c r="C1057" s="2">
        <v>4974692</v>
      </c>
      <c r="D1057" s="3">
        <v>98284390</v>
      </c>
      <c r="E1057" s="3" t="s">
        <v>12</v>
      </c>
      <c r="F1057" s="3" t="s">
        <v>94</v>
      </c>
      <c r="G1057" s="2" t="s">
        <v>246</v>
      </c>
      <c r="H1057" s="2" t="s">
        <v>253</v>
      </c>
      <c r="I1057" s="2">
        <v>20230209</v>
      </c>
    </row>
    <row r="1058" spans="1:9" ht="14.25" customHeight="1" x14ac:dyDescent="0.35">
      <c r="A1058" s="2" t="s">
        <v>2359</v>
      </c>
      <c r="B1058" s="2" t="s">
        <v>2360</v>
      </c>
      <c r="C1058" s="2">
        <v>4849039</v>
      </c>
      <c r="D1058" s="3">
        <v>92649787</v>
      </c>
      <c r="E1058" s="3" t="s">
        <v>53</v>
      </c>
      <c r="F1058" s="3" t="s">
        <v>64</v>
      </c>
      <c r="G1058" s="2" t="s">
        <v>246</v>
      </c>
      <c r="H1058" s="2" t="s">
        <v>267</v>
      </c>
      <c r="I1058" s="2">
        <v>20230309</v>
      </c>
    </row>
    <row r="1059" spans="1:9" ht="14.25" customHeight="1" x14ac:dyDescent="0.35">
      <c r="A1059" s="2" t="s">
        <v>2361</v>
      </c>
      <c r="B1059" s="2" t="s">
        <v>2362</v>
      </c>
      <c r="C1059" s="2">
        <v>4840276</v>
      </c>
      <c r="D1059" s="3">
        <v>92294264</v>
      </c>
      <c r="E1059" s="3" t="s">
        <v>45</v>
      </c>
      <c r="F1059" s="3" t="s">
        <v>44</v>
      </c>
      <c r="G1059" s="2" t="s">
        <v>246</v>
      </c>
      <c r="H1059" s="2" t="s">
        <v>281</v>
      </c>
      <c r="I1059" s="2">
        <v>20230209</v>
      </c>
    </row>
    <row r="1060" spans="1:9" ht="14.25" customHeight="1" x14ac:dyDescent="0.35">
      <c r="A1060" s="2" t="s">
        <v>2363</v>
      </c>
      <c r="B1060" s="2" t="s">
        <v>2364</v>
      </c>
      <c r="C1060" s="2">
        <v>4849039</v>
      </c>
      <c r="D1060" s="3">
        <v>92649787</v>
      </c>
      <c r="E1060" s="3" t="s">
        <v>53</v>
      </c>
      <c r="F1060" s="3" t="s">
        <v>64</v>
      </c>
      <c r="G1060" s="2" t="s">
        <v>246</v>
      </c>
      <c r="H1060" s="2" t="s">
        <v>267</v>
      </c>
      <c r="I1060" s="2">
        <v>20230209</v>
      </c>
    </row>
    <row r="1061" spans="1:9" ht="14.25" customHeight="1" x14ac:dyDescent="0.35">
      <c r="A1061" s="2" t="s">
        <v>2365</v>
      </c>
      <c r="B1061" s="2" t="s">
        <v>2366</v>
      </c>
      <c r="C1061" s="2">
        <v>4835602</v>
      </c>
      <c r="D1061" s="3">
        <v>92342049</v>
      </c>
      <c r="E1061" s="3" t="s">
        <v>39</v>
      </c>
      <c r="F1061" s="3" t="s">
        <v>217</v>
      </c>
      <c r="G1061" s="2" t="s">
        <v>246</v>
      </c>
      <c r="H1061" s="2" t="s">
        <v>253</v>
      </c>
      <c r="I1061" s="2">
        <v>20230309</v>
      </c>
    </row>
    <row r="1062" spans="1:9" ht="14.25" customHeight="1" x14ac:dyDescent="0.35">
      <c r="A1062" s="2" t="s">
        <v>2367</v>
      </c>
      <c r="B1062" s="2" t="s">
        <v>2368</v>
      </c>
      <c r="C1062" s="2">
        <v>4974650</v>
      </c>
      <c r="D1062" s="3">
        <v>92225552</v>
      </c>
      <c r="E1062" s="3" t="s">
        <v>39</v>
      </c>
      <c r="F1062" s="3" t="s">
        <v>118</v>
      </c>
      <c r="G1062" s="2" t="s">
        <v>246</v>
      </c>
      <c r="H1062" s="2" t="s">
        <v>253</v>
      </c>
      <c r="I1062" s="2">
        <v>20230309</v>
      </c>
    </row>
    <row r="1063" spans="1:9" ht="14.25" customHeight="1" x14ac:dyDescent="0.35">
      <c r="A1063" s="2" t="s">
        <v>2369</v>
      </c>
      <c r="B1063" s="2" t="s">
        <v>2370</v>
      </c>
      <c r="C1063" s="2">
        <v>4972822</v>
      </c>
      <c r="D1063" s="3">
        <v>98206077</v>
      </c>
      <c r="E1063" s="3" t="s">
        <v>19</v>
      </c>
      <c r="F1063" s="3" t="s">
        <v>65</v>
      </c>
      <c r="G1063" s="2" t="s">
        <v>246</v>
      </c>
      <c r="H1063" s="2" t="s">
        <v>2371</v>
      </c>
      <c r="I1063" s="2">
        <v>20230909</v>
      </c>
    </row>
    <row r="1064" spans="1:9" ht="14.25" customHeight="1" x14ac:dyDescent="0.35">
      <c r="A1064" s="2" t="s">
        <v>2372</v>
      </c>
      <c r="B1064" s="2" t="s">
        <v>2373</v>
      </c>
      <c r="C1064" s="2">
        <v>4974650</v>
      </c>
      <c r="D1064" s="3">
        <v>92225552</v>
      </c>
      <c r="E1064" s="3" t="s">
        <v>39</v>
      </c>
      <c r="F1064" s="3" t="s">
        <v>118</v>
      </c>
      <c r="G1064" s="2" t="s">
        <v>246</v>
      </c>
      <c r="H1064" s="2" t="s">
        <v>592</v>
      </c>
      <c r="I1064" s="2">
        <v>20230909</v>
      </c>
    </row>
    <row r="1065" spans="1:9" ht="14.25" customHeight="1" x14ac:dyDescent="0.35">
      <c r="A1065" s="2" t="s">
        <v>2374</v>
      </c>
      <c r="B1065" s="2" t="s">
        <v>2375</v>
      </c>
      <c r="C1065" s="2">
        <v>4972822</v>
      </c>
      <c r="D1065" s="3">
        <v>98206077</v>
      </c>
      <c r="E1065" s="3" t="s">
        <v>19</v>
      </c>
      <c r="F1065" s="3" t="s">
        <v>65</v>
      </c>
      <c r="G1065" s="2" t="s">
        <v>246</v>
      </c>
      <c r="H1065" s="2" t="s">
        <v>2371</v>
      </c>
      <c r="I1065" s="2">
        <v>20230909</v>
      </c>
    </row>
    <row r="1066" spans="1:9" ht="14.25" customHeight="1" x14ac:dyDescent="0.35">
      <c r="A1066" s="2" t="s">
        <v>2376</v>
      </c>
      <c r="B1066" s="2" t="s">
        <v>2377</v>
      </c>
      <c r="C1066" s="2">
        <v>4974699</v>
      </c>
      <c r="D1066" s="3">
        <v>20072089</v>
      </c>
      <c r="E1066" s="3" t="s">
        <v>39</v>
      </c>
      <c r="F1066" s="3" t="s">
        <v>93</v>
      </c>
      <c r="G1066" s="2" t="s">
        <v>246</v>
      </c>
      <c r="H1066" s="2" t="s">
        <v>253</v>
      </c>
      <c r="I1066" s="2">
        <v>20230909</v>
      </c>
    </row>
    <row r="1067" spans="1:9" ht="14.25" customHeight="1" x14ac:dyDescent="0.35">
      <c r="A1067" s="2" t="s">
        <v>2378</v>
      </c>
      <c r="B1067" s="2" t="s">
        <v>2379</v>
      </c>
      <c r="C1067" s="2">
        <v>4849028</v>
      </c>
      <c r="D1067" s="3">
        <v>92664525</v>
      </c>
      <c r="E1067" s="3" t="s">
        <v>12</v>
      </c>
      <c r="F1067" s="3" t="s">
        <v>120</v>
      </c>
      <c r="G1067" s="2" t="s">
        <v>246</v>
      </c>
      <c r="H1067" s="2" t="s">
        <v>258</v>
      </c>
      <c r="I1067" s="2">
        <v>20230309</v>
      </c>
    </row>
    <row r="1068" spans="1:9" ht="14.25" customHeight="1" x14ac:dyDescent="0.35">
      <c r="A1068" s="2" t="s">
        <v>2380</v>
      </c>
      <c r="B1068" s="2" t="s">
        <v>2381</v>
      </c>
      <c r="C1068" s="2">
        <v>4862050</v>
      </c>
      <c r="D1068" s="3">
        <v>92464432</v>
      </c>
      <c r="E1068" s="3" t="s">
        <v>39</v>
      </c>
      <c r="F1068" s="3" t="s">
        <v>227</v>
      </c>
      <c r="G1068" s="2" t="s">
        <v>246</v>
      </c>
      <c r="H1068" s="2" t="s">
        <v>253</v>
      </c>
      <c r="I1068" s="2">
        <v>20230909</v>
      </c>
    </row>
    <row r="1069" spans="1:9" ht="14.25" customHeight="1" x14ac:dyDescent="0.35">
      <c r="A1069" s="2" t="s">
        <v>2382</v>
      </c>
      <c r="B1069" s="2" t="s">
        <v>2383</v>
      </c>
      <c r="C1069" s="2">
        <v>4974560</v>
      </c>
      <c r="D1069" s="3">
        <v>92624890</v>
      </c>
      <c r="E1069" s="3" t="s">
        <v>69</v>
      </c>
      <c r="F1069" s="3" t="s">
        <v>68</v>
      </c>
      <c r="G1069" s="2" t="s">
        <v>246</v>
      </c>
      <c r="H1069" s="2" t="s">
        <v>258</v>
      </c>
      <c r="I1069" s="2">
        <v>20230409</v>
      </c>
    </row>
    <row r="1070" spans="1:9" ht="14.25" customHeight="1" x14ac:dyDescent="0.35">
      <c r="A1070" s="2" t="s">
        <v>2384</v>
      </c>
      <c r="B1070" s="2" t="s">
        <v>2385</v>
      </c>
      <c r="C1070" s="2">
        <v>4862059</v>
      </c>
      <c r="D1070" s="3">
        <v>6885384</v>
      </c>
      <c r="E1070" s="3" t="s">
        <v>34</v>
      </c>
      <c r="F1070" s="3" t="s">
        <v>228</v>
      </c>
      <c r="G1070" s="2" t="s">
        <v>246</v>
      </c>
      <c r="H1070" s="2" t="s">
        <v>253</v>
      </c>
      <c r="I1070" s="2">
        <v>20230909</v>
      </c>
    </row>
    <row r="1071" spans="1:9" ht="14.25" customHeight="1" x14ac:dyDescent="0.35">
      <c r="A1071" s="2" t="s">
        <v>2386</v>
      </c>
      <c r="B1071" s="2" t="s">
        <v>2387</v>
      </c>
      <c r="C1071" s="2">
        <v>4974560</v>
      </c>
      <c r="D1071" s="3">
        <v>92624890</v>
      </c>
      <c r="E1071" s="3" t="s">
        <v>69</v>
      </c>
      <c r="F1071" s="3" t="s">
        <v>68</v>
      </c>
      <c r="G1071" s="2" t="s">
        <v>246</v>
      </c>
      <c r="H1071" s="2" t="s">
        <v>258</v>
      </c>
      <c r="I1071" s="2">
        <v>20230409</v>
      </c>
    </row>
    <row r="1072" spans="1:9" ht="14.25" customHeight="1" x14ac:dyDescent="0.35">
      <c r="A1072" s="2" t="s">
        <v>2388</v>
      </c>
      <c r="B1072" s="2" t="s">
        <v>2389</v>
      </c>
      <c r="C1072" s="2">
        <v>4974692</v>
      </c>
      <c r="D1072" s="3">
        <v>98284390</v>
      </c>
      <c r="E1072" s="3" t="s">
        <v>12</v>
      </c>
      <c r="F1072" s="3" t="s">
        <v>94</v>
      </c>
      <c r="G1072" s="2" t="s">
        <v>246</v>
      </c>
      <c r="H1072" s="2" t="s">
        <v>258</v>
      </c>
      <c r="I1072" s="2">
        <v>20230309</v>
      </c>
    </row>
    <row r="1073" spans="1:9" ht="14.25" customHeight="1" x14ac:dyDescent="0.35">
      <c r="A1073" s="2" t="s">
        <v>2390</v>
      </c>
      <c r="B1073" s="2" t="s">
        <v>2391</v>
      </c>
      <c r="C1073" s="2">
        <v>4836722</v>
      </c>
      <c r="D1073" s="3">
        <v>20023742</v>
      </c>
      <c r="E1073" s="3" t="s">
        <v>171</v>
      </c>
      <c r="F1073" s="3" t="s">
        <v>170</v>
      </c>
      <c r="G1073" s="2" t="s">
        <v>246</v>
      </c>
      <c r="H1073" s="2" t="s">
        <v>258</v>
      </c>
      <c r="I1073" s="2">
        <v>20230309</v>
      </c>
    </row>
    <row r="1074" spans="1:9" ht="14.25" customHeight="1" x14ac:dyDescent="0.35">
      <c r="A1074" s="2" t="s">
        <v>2392</v>
      </c>
      <c r="B1074" s="2" t="s">
        <v>2393</v>
      </c>
      <c r="C1074" s="2">
        <v>4726623</v>
      </c>
      <c r="D1074" s="3">
        <v>92972757</v>
      </c>
      <c r="E1074" s="3" t="s">
        <v>23</v>
      </c>
      <c r="F1074" s="3" t="s">
        <v>176</v>
      </c>
      <c r="G1074" s="2" t="s">
        <v>246</v>
      </c>
      <c r="H1074" s="2" t="s">
        <v>253</v>
      </c>
      <c r="I1074" s="2">
        <v>20230309</v>
      </c>
    </row>
    <row r="1075" spans="1:9" ht="14.25" customHeight="1" x14ac:dyDescent="0.35">
      <c r="A1075" s="2" t="s">
        <v>2394</v>
      </c>
      <c r="B1075" s="2" t="s">
        <v>2395</v>
      </c>
      <c r="C1075" s="2">
        <v>4955203</v>
      </c>
      <c r="D1075" s="3">
        <v>92228048</v>
      </c>
      <c r="E1075" s="3" t="s">
        <v>23</v>
      </c>
      <c r="F1075" s="3" t="s">
        <v>22</v>
      </c>
      <c r="G1075" s="2" t="s">
        <v>246</v>
      </c>
      <c r="H1075" s="2" t="s">
        <v>253</v>
      </c>
      <c r="I1075" s="2">
        <v>20230309</v>
      </c>
    </row>
    <row r="1076" spans="1:9" ht="14.25" customHeight="1" x14ac:dyDescent="0.35">
      <c r="A1076" s="2" t="s">
        <v>2396</v>
      </c>
      <c r="B1076" s="2" t="s">
        <v>2397</v>
      </c>
      <c r="C1076" s="2">
        <v>4726623</v>
      </c>
      <c r="D1076" s="3">
        <v>92972757</v>
      </c>
      <c r="E1076" s="3" t="s">
        <v>23</v>
      </c>
      <c r="F1076" s="3" t="s">
        <v>176</v>
      </c>
      <c r="G1076" s="2" t="s">
        <v>246</v>
      </c>
      <c r="H1076" s="2" t="s">
        <v>253</v>
      </c>
      <c r="I1076" s="2">
        <v>20230309</v>
      </c>
    </row>
    <row r="1077" spans="1:9" ht="14.25" customHeight="1" x14ac:dyDescent="0.35">
      <c r="A1077" s="2" t="s">
        <v>2398</v>
      </c>
      <c r="B1077" s="2" t="s">
        <v>528</v>
      </c>
      <c r="C1077" s="2">
        <v>4726623</v>
      </c>
      <c r="D1077" s="3">
        <v>92972757</v>
      </c>
      <c r="E1077" s="3" t="s">
        <v>23</v>
      </c>
      <c r="F1077" s="3" t="s">
        <v>176</v>
      </c>
      <c r="G1077" s="2" t="s">
        <v>246</v>
      </c>
      <c r="H1077" s="2" t="s">
        <v>253</v>
      </c>
      <c r="I1077" s="2">
        <v>20230309</v>
      </c>
    </row>
    <row r="1078" spans="1:9" ht="14.25" customHeight="1" x14ac:dyDescent="0.35">
      <c r="A1078" s="2" t="s">
        <v>2399</v>
      </c>
      <c r="B1078" s="2" t="s">
        <v>2400</v>
      </c>
      <c r="C1078" s="2">
        <v>4955203</v>
      </c>
      <c r="D1078" s="3">
        <v>92228048</v>
      </c>
      <c r="E1078" s="3" t="s">
        <v>23</v>
      </c>
      <c r="F1078" s="3" t="s">
        <v>22</v>
      </c>
      <c r="G1078" s="2" t="s">
        <v>246</v>
      </c>
      <c r="H1078" s="2" t="s">
        <v>253</v>
      </c>
      <c r="I1078" s="2">
        <v>20230309</v>
      </c>
    </row>
    <row r="1079" spans="1:9" ht="14.25" customHeight="1" x14ac:dyDescent="0.35">
      <c r="A1079" s="2" t="s">
        <v>2401</v>
      </c>
      <c r="B1079" s="2" t="s">
        <v>2402</v>
      </c>
      <c r="C1079" s="2">
        <v>4955203</v>
      </c>
      <c r="D1079" s="3">
        <v>92228048</v>
      </c>
      <c r="E1079" s="3" t="s">
        <v>23</v>
      </c>
      <c r="F1079" s="3" t="s">
        <v>22</v>
      </c>
      <c r="G1079" s="2" t="s">
        <v>246</v>
      </c>
      <c r="H1079" s="2" t="s">
        <v>267</v>
      </c>
      <c r="I1079" s="2">
        <v>20230309</v>
      </c>
    </row>
    <row r="1080" spans="1:9" ht="14.25" customHeight="1" x14ac:dyDescent="0.35">
      <c r="A1080" s="2" t="s">
        <v>2403</v>
      </c>
      <c r="B1080" s="2" t="s">
        <v>2404</v>
      </c>
      <c r="C1080" s="2">
        <v>4726623</v>
      </c>
      <c r="D1080" s="3">
        <v>92972757</v>
      </c>
      <c r="E1080" s="3" t="s">
        <v>23</v>
      </c>
      <c r="F1080" s="3" t="s">
        <v>176</v>
      </c>
      <c r="G1080" s="2" t="s">
        <v>246</v>
      </c>
      <c r="H1080" s="2" t="s">
        <v>253</v>
      </c>
      <c r="I1080" s="2">
        <v>20230309</v>
      </c>
    </row>
    <row r="1081" spans="1:9" ht="14.25" customHeight="1" x14ac:dyDescent="0.35">
      <c r="A1081" s="2" t="s">
        <v>2405</v>
      </c>
      <c r="B1081" s="2" t="s">
        <v>2406</v>
      </c>
      <c r="C1081" s="2">
        <v>4726623</v>
      </c>
      <c r="D1081" s="3">
        <v>92972757</v>
      </c>
      <c r="E1081" s="3" t="s">
        <v>23</v>
      </c>
      <c r="F1081" s="3" t="s">
        <v>176</v>
      </c>
      <c r="G1081" s="2" t="s">
        <v>246</v>
      </c>
      <c r="H1081" s="2" t="s">
        <v>253</v>
      </c>
      <c r="I1081" s="2">
        <v>20230309</v>
      </c>
    </row>
    <row r="1082" spans="1:9" ht="14.25" customHeight="1" x14ac:dyDescent="0.35">
      <c r="A1082" s="2" t="s">
        <v>2407</v>
      </c>
      <c r="B1082" s="2" t="s">
        <v>2408</v>
      </c>
      <c r="C1082" s="2">
        <v>4726623</v>
      </c>
      <c r="D1082" s="3">
        <v>92972757</v>
      </c>
      <c r="E1082" s="3" t="s">
        <v>23</v>
      </c>
      <c r="F1082" s="3" t="s">
        <v>176</v>
      </c>
      <c r="G1082" s="2" t="s">
        <v>246</v>
      </c>
      <c r="H1082" s="2" t="s">
        <v>253</v>
      </c>
      <c r="I1082" s="2">
        <v>20230309</v>
      </c>
    </row>
    <row r="1083" spans="1:9" ht="14.25" customHeight="1" x14ac:dyDescent="0.35">
      <c r="A1083" s="2" t="s">
        <v>2409</v>
      </c>
      <c r="B1083" s="2" t="s">
        <v>2410</v>
      </c>
      <c r="C1083" s="2">
        <v>4726623</v>
      </c>
      <c r="D1083" s="3">
        <v>92972757</v>
      </c>
      <c r="E1083" s="3" t="s">
        <v>23</v>
      </c>
      <c r="F1083" s="3" t="s">
        <v>176</v>
      </c>
      <c r="G1083" s="2" t="s">
        <v>246</v>
      </c>
      <c r="H1083" s="2" t="s">
        <v>253</v>
      </c>
      <c r="I1083" s="2">
        <v>20230309</v>
      </c>
    </row>
    <row r="1084" spans="1:9" ht="14.25" customHeight="1" x14ac:dyDescent="0.35">
      <c r="A1084" s="2" t="s">
        <v>2411</v>
      </c>
      <c r="B1084" s="2" t="s">
        <v>2412</v>
      </c>
      <c r="C1084" s="2">
        <v>4726623</v>
      </c>
      <c r="D1084" s="3">
        <v>92972757</v>
      </c>
      <c r="E1084" s="3" t="s">
        <v>23</v>
      </c>
      <c r="F1084" s="3" t="s">
        <v>176</v>
      </c>
      <c r="G1084" s="2" t="s">
        <v>246</v>
      </c>
      <c r="H1084" s="2" t="s">
        <v>253</v>
      </c>
      <c r="I1084" s="2">
        <v>20230209</v>
      </c>
    </row>
    <row r="1085" spans="1:9" ht="14.25" customHeight="1" x14ac:dyDescent="0.35">
      <c r="A1085" s="2" t="s">
        <v>2413</v>
      </c>
      <c r="B1085" s="2" t="s">
        <v>2414</v>
      </c>
      <c r="C1085" s="2">
        <v>4726623</v>
      </c>
      <c r="D1085" s="3">
        <v>92972757</v>
      </c>
      <c r="E1085" s="3" t="s">
        <v>23</v>
      </c>
      <c r="F1085" s="3" t="s">
        <v>176</v>
      </c>
      <c r="G1085" s="2" t="s">
        <v>246</v>
      </c>
      <c r="H1085" s="2" t="s">
        <v>253</v>
      </c>
      <c r="I1085" s="2">
        <v>20230209</v>
      </c>
    </row>
    <row r="1086" spans="1:9" ht="14.25" customHeight="1" x14ac:dyDescent="0.35">
      <c r="A1086" s="2" t="s">
        <v>2415</v>
      </c>
      <c r="B1086" s="2" t="s">
        <v>2416</v>
      </c>
      <c r="C1086" s="2">
        <v>4726623</v>
      </c>
      <c r="D1086" s="3">
        <v>92972757</v>
      </c>
      <c r="E1086" s="3" t="s">
        <v>23</v>
      </c>
      <c r="F1086" s="3" t="s">
        <v>176</v>
      </c>
      <c r="G1086" s="2" t="s">
        <v>246</v>
      </c>
      <c r="H1086" s="2" t="s">
        <v>253</v>
      </c>
      <c r="I1086" s="2">
        <v>20230209</v>
      </c>
    </row>
    <row r="1087" spans="1:9" ht="14.25" customHeight="1" x14ac:dyDescent="0.35">
      <c r="A1087" s="2" t="s">
        <v>2417</v>
      </c>
      <c r="B1087" s="2" t="s">
        <v>2418</v>
      </c>
      <c r="C1087" s="2">
        <v>4726623</v>
      </c>
      <c r="D1087" s="3">
        <v>92972757</v>
      </c>
      <c r="E1087" s="3" t="s">
        <v>23</v>
      </c>
      <c r="F1087" s="3" t="s">
        <v>176</v>
      </c>
      <c r="G1087" s="2" t="s">
        <v>1066</v>
      </c>
      <c r="H1087" s="2" t="s">
        <v>253</v>
      </c>
      <c r="I1087" s="2">
        <v>20230309</v>
      </c>
    </row>
    <row r="1088" spans="1:9" ht="14.25" customHeight="1" x14ac:dyDescent="0.35">
      <c r="A1088" s="2" t="s">
        <v>2419</v>
      </c>
      <c r="B1088" s="2" t="s">
        <v>2420</v>
      </c>
      <c r="C1088" s="2">
        <v>4726623</v>
      </c>
      <c r="D1088" s="3">
        <v>92972757</v>
      </c>
      <c r="E1088" s="3" t="s">
        <v>23</v>
      </c>
      <c r="F1088" s="3" t="s">
        <v>176</v>
      </c>
      <c r="G1088" s="2" t="s">
        <v>246</v>
      </c>
      <c r="H1088" s="2" t="s">
        <v>253</v>
      </c>
      <c r="I1088" s="2">
        <v>20230209</v>
      </c>
    </row>
    <row r="1089" spans="1:9" ht="14.25" customHeight="1" x14ac:dyDescent="0.35">
      <c r="A1089" s="2" t="s">
        <v>2421</v>
      </c>
      <c r="B1089" s="2" t="s">
        <v>2422</v>
      </c>
      <c r="C1089" s="2">
        <v>4862054</v>
      </c>
      <c r="D1089" s="3">
        <v>20376358</v>
      </c>
      <c r="E1089" s="3" t="s">
        <v>23</v>
      </c>
      <c r="F1089" s="3" t="s">
        <v>229</v>
      </c>
      <c r="G1089" s="2" t="s">
        <v>246</v>
      </c>
      <c r="H1089" s="2" t="s">
        <v>253</v>
      </c>
      <c r="I1089" s="2">
        <v>20230909</v>
      </c>
    </row>
    <row r="1090" spans="1:9" ht="14.25" customHeight="1" x14ac:dyDescent="0.35">
      <c r="A1090" s="2" t="s">
        <v>2423</v>
      </c>
      <c r="B1090" s="2" t="s">
        <v>2424</v>
      </c>
      <c r="C1090" s="2">
        <v>4726623</v>
      </c>
      <c r="D1090" s="3">
        <v>92972757</v>
      </c>
      <c r="E1090" s="3" t="s">
        <v>23</v>
      </c>
      <c r="F1090" s="3" t="s">
        <v>176</v>
      </c>
      <c r="G1090" s="2" t="s">
        <v>246</v>
      </c>
      <c r="H1090" s="2" t="s">
        <v>253</v>
      </c>
      <c r="I1090" s="2">
        <v>20230209</v>
      </c>
    </row>
    <row r="1091" spans="1:9" ht="14.25" customHeight="1" x14ac:dyDescent="0.35">
      <c r="A1091" s="2" t="s">
        <v>2425</v>
      </c>
      <c r="B1091" s="2" t="s">
        <v>2426</v>
      </c>
      <c r="C1091" s="2">
        <v>4726623</v>
      </c>
      <c r="D1091" s="3">
        <v>92972757</v>
      </c>
      <c r="E1091" s="3" t="s">
        <v>23</v>
      </c>
      <c r="F1091" s="3" t="s">
        <v>176</v>
      </c>
      <c r="G1091" s="2" t="s">
        <v>246</v>
      </c>
      <c r="H1091" s="2" t="s">
        <v>253</v>
      </c>
      <c r="I1091" s="2">
        <v>20230209</v>
      </c>
    </row>
    <row r="1092" spans="1:9" ht="14.25" customHeight="1" x14ac:dyDescent="0.35">
      <c r="A1092" s="2" t="s">
        <v>2427</v>
      </c>
      <c r="B1092" s="2" t="s">
        <v>2428</v>
      </c>
      <c r="C1092" s="2">
        <v>4726623</v>
      </c>
      <c r="D1092" s="3">
        <v>92972757</v>
      </c>
      <c r="E1092" s="3" t="s">
        <v>23</v>
      </c>
      <c r="F1092" s="3" t="s">
        <v>176</v>
      </c>
      <c r="G1092" s="2" t="s">
        <v>246</v>
      </c>
      <c r="H1092" s="2" t="s">
        <v>253</v>
      </c>
      <c r="I1092" s="2">
        <v>20230209</v>
      </c>
    </row>
    <row r="1093" spans="1:9" ht="14.25" customHeight="1" x14ac:dyDescent="0.35">
      <c r="A1093" s="2" t="s">
        <v>2429</v>
      </c>
      <c r="B1093" s="2" t="s">
        <v>2430</v>
      </c>
      <c r="C1093" s="2">
        <v>4890285</v>
      </c>
      <c r="D1093" s="3">
        <v>92482550</v>
      </c>
      <c r="E1093" s="3" t="s">
        <v>23</v>
      </c>
      <c r="F1093" s="3" t="s">
        <v>190</v>
      </c>
      <c r="G1093" s="2" t="s">
        <v>246</v>
      </c>
      <c r="H1093" s="2" t="s">
        <v>253</v>
      </c>
      <c r="I1093" s="2">
        <v>20230209</v>
      </c>
    </row>
    <row r="1094" spans="1:9" ht="14.25" customHeight="1" x14ac:dyDescent="0.35">
      <c r="A1094" s="2" t="s">
        <v>2431</v>
      </c>
      <c r="B1094" s="2" t="s">
        <v>2432</v>
      </c>
      <c r="C1094" s="2">
        <v>4726623</v>
      </c>
      <c r="D1094" s="3">
        <v>92972757</v>
      </c>
      <c r="E1094" s="3" t="s">
        <v>23</v>
      </c>
      <c r="F1094" s="3" t="s">
        <v>176</v>
      </c>
      <c r="G1094" s="2" t="s">
        <v>246</v>
      </c>
      <c r="H1094" s="2" t="s">
        <v>253</v>
      </c>
      <c r="I1094" s="2">
        <v>20230309</v>
      </c>
    </row>
    <row r="1095" spans="1:9" ht="14.25" customHeight="1" x14ac:dyDescent="0.35">
      <c r="A1095" s="2" t="s">
        <v>2433</v>
      </c>
      <c r="B1095" s="2" t="s">
        <v>2434</v>
      </c>
      <c r="C1095" s="2">
        <v>4726623</v>
      </c>
      <c r="D1095" s="3">
        <v>92972757</v>
      </c>
      <c r="E1095" s="3" t="s">
        <v>23</v>
      </c>
      <c r="F1095" s="3" t="s">
        <v>176</v>
      </c>
      <c r="G1095" s="2" t="s">
        <v>246</v>
      </c>
      <c r="H1095" s="2" t="s">
        <v>253</v>
      </c>
      <c r="I1095" s="2">
        <v>20230309</v>
      </c>
    </row>
    <row r="1096" spans="1:9" ht="14.25" customHeight="1" x14ac:dyDescent="0.35">
      <c r="A1096" s="2" t="s">
        <v>2411</v>
      </c>
      <c r="B1096" s="2" t="s">
        <v>2435</v>
      </c>
      <c r="C1096" s="2">
        <v>4726623</v>
      </c>
      <c r="D1096" s="3">
        <v>92972757</v>
      </c>
      <c r="E1096" s="3" t="s">
        <v>23</v>
      </c>
      <c r="F1096" s="3" t="s">
        <v>176</v>
      </c>
      <c r="G1096" s="2" t="s">
        <v>246</v>
      </c>
      <c r="H1096" s="2" t="s">
        <v>253</v>
      </c>
      <c r="I1096" s="2">
        <v>20230209</v>
      </c>
    </row>
    <row r="1097" spans="1:9" ht="14.25" customHeight="1" x14ac:dyDescent="0.35">
      <c r="A1097" s="2" t="s">
        <v>2436</v>
      </c>
      <c r="B1097" s="2" t="s">
        <v>2437</v>
      </c>
      <c r="C1097" s="2">
        <v>4726623</v>
      </c>
      <c r="D1097" s="3">
        <v>92972757</v>
      </c>
      <c r="E1097" s="3" t="s">
        <v>23</v>
      </c>
      <c r="F1097" s="3" t="s">
        <v>176</v>
      </c>
      <c r="G1097" s="2" t="s">
        <v>246</v>
      </c>
      <c r="H1097" s="2" t="s">
        <v>253</v>
      </c>
      <c r="I1097" s="2">
        <v>20230309</v>
      </c>
    </row>
    <row r="1098" spans="1:9" ht="14.25" customHeight="1" x14ac:dyDescent="0.35">
      <c r="A1098" s="2" t="s">
        <v>2438</v>
      </c>
      <c r="B1098" s="2" t="s">
        <v>2439</v>
      </c>
      <c r="C1098" s="2">
        <v>4726623</v>
      </c>
      <c r="D1098" s="3">
        <v>92972757</v>
      </c>
      <c r="E1098" s="3" t="s">
        <v>23</v>
      </c>
      <c r="F1098" s="3" t="s">
        <v>176</v>
      </c>
      <c r="G1098" s="2" t="s">
        <v>246</v>
      </c>
      <c r="H1098" s="2" t="s">
        <v>253</v>
      </c>
      <c r="I1098" s="2">
        <v>20230209</v>
      </c>
    </row>
    <row r="1099" spans="1:9" ht="14.25" customHeight="1" x14ac:dyDescent="0.35">
      <c r="A1099" s="2" t="s">
        <v>2440</v>
      </c>
      <c r="B1099" s="2" t="s">
        <v>2441</v>
      </c>
      <c r="C1099" s="2">
        <v>4726623</v>
      </c>
      <c r="D1099" s="3">
        <v>92972757</v>
      </c>
      <c r="E1099" s="3" t="s">
        <v>23</v>
      </c>
      <c r="F1099" s="3" t="s">
        <v>176</v>
      </c>
      <c r="G1099" s="2" t="s">
        <v>246</v>
      </c>
      <c r="H1099" s="2" t="s">
        <v>253</v>
      </c>
      <c r="I1099" s="2">
        <v>20230309</v>
      </c>
    </row>
    <row r="1100" spans="1:9" ht="14.25" customHeight="1" x14ac:dyDescent="0.35">
      <c r="A1100" s="2" t="s">
        <v>2442</v>
      </c>
      <c r="B1100" s="2" t="s">
        <v>2443</v>
      </c>
      <c r="C1100" s="2">
        <v>4726623</v>
      </c>
      <c r="D1100" s="3">
        <v>92972757</v>
      </c>
      <c r="E1100" s="3" t="s">
        <v>23</v>
      </c>
      <c r="F1100" s="3" t="s">
        <v>176</v>
      </c>
      <c r="G1100" s="2" t="s">
        <v>246</v>
      </c>
      <c r="H1100" s="2" t="s">
        <v>253</v>
      </c>
      <c r="I1100" s="2">
        <v>20230209</v>
      </c>
    </row>
    <row r="1101" spans="1:9" ht="14.25" customHeight="1" x14ac:dyDescent="0.35">
      <c r="A1101" s="2" t="s">
        <v>2444</v>
      </c>
      <c r="B1101" s="2" t="s">
        <v>2445</v>
      </c>
      <c r="C1101" s="2">
        <v>4726623</v>
      </c>
      <c r="D1101" s="3">
        <v>92972757</v>
      </c>
      <c r="E1101" s="3" t="s">
        <v>23</v>
      </c>
      <c r="F1101" s="3" t="s">
        <v>176</v>
      </c>
      <c r="G1101" s="2" t="s">
        <v>246</v>
      </c>
      <c r="H1101" s="2" t="s">
        <v>253</v>
      </c>
      <c r="I1101" s="2">
        <v>20230309</v>
      </c>
    </row>
    <row r="1102" spans="1:9" ht="14.25" customHeight="1" x14ac:dyDescent="0.35">
      <c r="A1102" s="2" t="s">
        <v>2446</v>
      </c>
      <c r="B1102" s="2" t="s">
        <v>2447</v>
      </c>
      <c r="C1102" s="2">
        <v>4726623</v>
      </c>
      <c r="D1102" s="3">
        <v>92972757</v>
      </c>
      <c r="E1102" s="3" t="s">
        <v>23</v>
      </c>
      <c r="F1102" s="3" t="s">
        <v>176</v>
      </c>
      <c r="G1102" s="2" t="s">
        <v>246</v>
      </c>
      <c r="H1102" s="2" t="s">
        <v>253</v>
      </c>
      <c r="I1102" s="2">
        <v>20230209</v>
      </c>
    </row>
    <row r="1103" spans="1:9" ht="14.25" customHeight="1" x14ac:dyDescent="0.35">
      <c r="A1103" s="2" t="s">
        <v>2448</v>
      </c>
      <c r="B1103" s="2" t="s">
        <v>2449</v>
      </c>
      <c r="C1103" s="2">
        <v>4726623</v>
      </c>
      <c r="D1103" s="3">
        <v>92972757</v>
      </c>
      <c r="E1103" s="3" t="s">
        <v>23</v>
      </c>
      <c r="F1103" s="3" t="s">
        <v>176</v>
      </c>
      <c r="G1103" s="2" t="s">
        <v>246</v>
      </c>
      <c r="H1103" s="2" t="s">
        <v>253</v>
      </c>
      <c r="I1103" s="2">
        <v>20230309</v>
      </c>
    </row>
    <row r="1104" spans="1:9" ht="14.25" customHeight="1" x14ac:dyDescent="0.35">
      <c r="A1104" s="2" t="s">
        <v>2450</v>
      </c>
      <c r="B1104" s="2" t="s">
        <v>2451</v>
      </c>
      <c r="C1104" s="2">
        <v>4890285</v>
      </c>
      <c r="D1104" s="3">
        <v>92482550</v>
      </c>
      <c r="E1104" s="3" t="s">
        <v>23</v>
      </c>
      <c r="F1104" s="3" t="s">
        <v>190</v>
      </c>
      <c r="G1104" s="2" t="s">
        <v>246</v>
      </c>
      <c r="H1104" s="2" t="s">
        <v>253</v>
      </c>
      <c r="I1104" s="2">
        <v>20230309</v>
      </c>
    </row>
    <row r="1105" spans="1:9" ht="14.25" customHeight="1" x14ac:dyDescent="0.35">
      <c r="A1105" s="2" t="s">
        <v>2452</v>
      </c>
      <c r="B1105" s="2" t="s">
        <v>487</v>
      </c>
      <c r="C1105" s="2">
        <v>4726623</v>
      </c>
      <c r="D1105" s="3">
        <v>92972757</v>
      </c>
      <c r="E1105" s="3" t="s">
        <v>23</v>
      </c>
      <c r="F1105" s="3" t="s">
        <v>176</v>
      </c>
      <c r="G1105" s="2" t="s">
        <v>246</v>
      </c>
      <c r="H1105" s="2" t="s">
        <v>253</v>
      </c>
      <c r="I1105" s="2">
        <v>20230209</v>
      </c>
    </row>
    <row r="1106" spans="1:9" ht="14.25" customHeight="1" x14ac:dyDescent="0.35">
      <c r="A1106" s="2" t="s">
        <v>2453</v>
      </c>
      <c r="B1106" s="2" t="s">
        <v>2454</v>
      </c>
      <c r="C1106" s="2">
        <v>4726623</v>
      </c>
      <c r="D1106" s="3">
        <v>92972757</v>
      </c>
      <c r="E1106" s="3" t="s">
        <v>23</v>
      </c>
      <c r="F1106" s="3" t="s">
        <v>176</v>
      </c>
      <c r="G1106" s="2" t="s">
        <v>246</v>
      </c>
      <c r="H1106" s="2" t="s">
        <v>253</v>
      </c>
      <c r="I1106" s="2">
        <v>20230309</v>
      </c>
    </row>
    <row r="1107" spans="1:9" ht="14.25" customHeight="1" x14ac:dyDescent="0.35">
      <c r="A1107" s="2" t="s">
        <v>2455</v>
      </c>
      <c r="B1107" s="2" t="s">
        <v>1124</v>
      </c>
      <c r="C1107" s="2">
        <v>4726623</v>
      </c>
      <c r="D1107" s="3">
        <v>92972757</v>
      </c>
      <c r="E1107" s="3" t="s">
        <v>23</v>
      </c>
      <c r="F1107" s="3" t="s">
        <v>176</v>
      </c>
      <c r="G1107" s="2" t="s">
        <v>246</v>
      </c>
      <c r="H1107" s="2" t="s">
        <v>253</v>
      </c>
      <c r="I1107" s="2">
        <v>20230309</v>
      </c>
    </row>
    <row r="1108" spans="1:9" ht="14.25" customHeight="1" x14ac:dyDescent="0.35">
      <c r="A1108" s="2" t="s">
        <v>2456</v>
      </c>
      <c r="B1108" s="2" t="s">
        <v>2457</v>
      </c>
      <c r="C1108" s="2">
        <v>4726623</v>
      </c>
      <c r="D1108" s="3">
        <v>92972757</v>
      </c>
      <c r="E1108" s="3" t="s">
        <v>23</v>
      </c>
      <c r="F1108" s="3" t="s">
        <v>176</v>
      </c>
      <c r="G1108" s="2" t="s">
        <v>246</v>
      </c>
      <c r="H1108" s="2" t="s">
        <v>253</v>
      </c>
      <c r="I1108" s="2">
        <v>20230309</v>
      </c>
    </row>
    <row r="1109" spans="1:9" ht="14.25" customHeight="1" x14ac:dyDescent="0.35">
      <c r="A1109" s="2" t="s">
        <v>2458</v>
      </c>
      <c r="B1109" s="2" t="s">
        <v>2459</v>
      </c>
      <c r="C1109" s="2">
        <v>4726623</v>
      </c>
      <c r="D1109" s="3">
        <v>92972757</v>
      </c>
      <c r="E1109" s="3" t="s">
        <v>23</v>
      </c>
      <c r="F1109" s="3" t="s">
        <v>176</v>
      </c>
      <c r="G1109" s="2" t="s">
        <v>246</v>
      </c>
      <c r="H1109" s="2" t="s">
        <v>253</v>
      </c>
      <c r="I1109" s="2">
        <v>20230209</v>
      </c>
    </row>
    <row r="1110" spans="1:9" ht="14.25" customHeight="1" x14ac:dyDescent="0.35">
      <c r="A1110" s="2" t="s">
        <v>2460</v>
      </c>
      <c r="B1110" s="2" t="s">
        <v>2461</v>
      </c>
      <c r="C1110" s="2">
        <v>4726623</v>
      </c>
      <c r="D1110" s="3">
        <v>92972757</v>
      </c>
      <c r="E1110" s="3" t="s">
        <v>23</v>
      </c>
      <c r="F1110" s="3" t="s">
        <v>176</v>
      </c>
      <c r="G1110" s="2" t="s">
        <v>246</v>
      </c>
      <c r="H1110" s="2" t="s">
        <v>253</v>
      </c>
      <c r="I1110" s="2">
        <v>20230209</v>
      </c>
    </row>
    <row r="1111" spans="1:9" ht="14.25" customHeight="1" x14ac:dyDescent="0.35">
      <c r="A1111" s="2" t="s">
        <v>2462</v>
      </c>
      <c r="B1111" s="2" t="s">
        <v>2463</v>
      </c>
      <c r="C1111" s="2">
        <v>4726623</v>
      </c>
      <c r="D1111" s="3">
        <v>92972757</v>
      </c>
      <c r="E1111" s="3" t="s">
        <v>23</v>
      </c>
      <c r="F1111" s="3" t="s">
        <v>176</v>
      </c>
      <c r="G1111" s="2" t="s">
        <v>246</v>
      </c>
      <c r="H1111" s="2" t="s">
        <v>253</v>
      </c>
      <c r="I1111" s="2">
        <v>20230309</v>
      </c>
    </row>
    <row r="1112" spans="1:9" ht="14.25" customHeight="1" x14ac:dyDescent="0.35">
      <c r="A1112" s="2" t="s">
        <v>2464</v>
      </c>
      <c r="B1112" s="2" t="s">
        <v>2465</v>
      </c>
      <c r="C1112" s="2">
        <v>4955203</v>
      </c>
      <c r="D1112" s="3">
        <v>92228048</v>
      </c>
      <c r="E1112" s="3" t="s">
        <v>23</v>
      </c>
      <c r="F1112" s="3" t="s">
        <v>22</v>
      </c>
      <c r="G1112" s="2" t="s">
        <v>246</v>
      </c>
      <c r="H1112" s="2" t="s">
        <v>253</v>
      </c>
      <c r="I1112" s="2">
        <v>20230209</v>
      </c>
    </row>
    <row r="1113" spans="1:9" ht="14.25" customHeight="1" x14ac:dyDescent="0.35">
      <c r="A1113" s="2" t="s">
        <v>2466</v>
      </c>
      <c r="B1113" s="2" t="s">
        <v>2467</v>
      </c>
      <c r="C1113" s="2">
        <v>4726623</v>
      </c>
      <c r="D1113" s="3">
        <v>92972757</v>
      </c>
      <c r="E1113" s="3" t="s">
        <v>23</v>
      </c>
      <c r="F1113" s="3" t="s">
        <v>176</v>
      </c>
      <c r="G1113" s="2" t="s">
        <v>246</v>
      </c>
      <c r="H1113" s="2" t="s">
        <v>253</v>
      </c>
      <c r="I1113" s="2">
        <v>20230309</v>
      </c>
    </row>
    <row r="1114" spans="1:9" ht="14.25" customHeight="1" x14ac:dyDescent="0.35">
      <c r="A1114" s="2" t="s">
        <v>2468</v>
      </c>
      <c r="B1114" s="2" t="s">
        <v>2469</v>
      </c>
      <c r="C1114" s="2">
        <v>4726623</v>
      </c>
      <c r="D1114" s="3">
        <v>92972757</v>
      </c>
      <c r="E1114" s="3" t="s">
        <v>23</v>
      </c>
      <c r="F1114" s="3" t="s">
        <v>176</v>
      </c>
      <c r="G1114" s="2" t="s">
        <v>246</v>
      </c>
      <c r="H1114" s="2" t="s">
        <v>253</v>
      </c>
      <c r="I1114" s="2">
        <v>20230209</v>
      </c>
    </row>
    <row r="1115" spans="1:9" ht="14.25" customHeight="1" x14ac:dyDescent="0.35">
      <c r="A1115" s="2" t="s">
        <v>2466</v>
      </c>
      <c r="B1115" s="2" t="s">
        <v>2470</v>
      </c>
      <c r="C1115" s="2">
        <v>4726623</v>
      </c>
      <c r="D1115" s="3">
        <v>92972757</v>
      </c>
      <c r="E1115" s="3" t="s">
        <v>23</v>
      </c>
      <c r="F1115" s="3" t="s">
        <v>176</v>
      </c>
      <c r="G1115" s="2" t="s">
        <v>246</v>
      </c>
      <c r="H1115" s="2" t="s">
        <v>253</v>
      </c>
      <c r="I1115" s="2">
        <v>20230309</v>
      </c>
    </row>
    <row r="1116" spans="1:9" ht="14.25" customHeight="1" x14ac:dyDescent="0.35">
      <c r="A1116" s="2" t="s">
        <v>2471</v>
      </c>
      <c r="B1116" s="2" t="s">
        <v>2472</v>
      </c>
      <c r="C1116" s="2">
        <v>4726623</v>
      </c>
      <c r="D1116" s="3">
        <v>92972757</v>
      </c>
      <c r="E1116" s="3" t="s">
        <v>23</v>
      </c>
      <c r="F1116" s="3" t="s">
        <v>176</v>
      </c>
      <c r="G1116" s="2" t="s">
        <v>246</v>
      </c>
      <c r="H1116" s="2" t="s">
        <v>253</v>
      </c>
      <c r="I1116" s="2">
        <v>20230209</v>
      </c>
    </row>
    <row r="1117" spans="1:9" ht="14.25" customHeight="1" x14ac:dyDescent="0.35">
      <c r="A1117" s="2" t="s">
        <v>2473</v>
      </c>
      <c r="B1117" s="2" t="s">
        <v>2474</v>
      </c>
      <c r="C1117" s="2">
        <v>4726623</v>
      </c>
      <c r="D1117" s="3">
        <v>92972757</v>
      </c>
      <c r="E1117" s="3" t="s">
        <v>23</v>
      </c>
      <c r="F1117" s="3" t="s">
        <v>176</v>
      </c>
      <c r="G1117" s="2" t="s">
        <v>246</v>
      </c>
      <c r="H1117" s="2" t="s">
        <v>253</v>
      </c>
      <c r="I1117" s="2">
        <v>20230309</v>
      </c>
    </row>
    <row r="1118" spans="1:9" ht="14.25" customHeight="1" x14ac:dyDescent="0.35">
      <c r="A1118" s="2" t="s">
        <v>2475</v>
      </c>
      <c r="B1118" s="2" t="s">
        <v>2476</v>
      </c>
      <c r="C1118" s="2">
        <v>4726623</v>
      </c>
      <c r="D1118" s="3">
        <v>92972757</v>
      </c>
      <c r="E1118" s="3" t="s">
        <v>23</v>
      </c>
      <c r="F1118" s="3" t="s">
        <v>176</v>
      </c>
      <c r="G1118" s="2" t="s">
        <v>246</v>
      </c>
      <c r="H1118" s="2" t="s">
        <v>253</v>
      </c>
      <c r="I1118" s="2">
        <v>20230209</v>
      </c>
    </row>
    <row r="1119" spans="1:9" ht="14.25" customHeight="1" x14ac:dyDescent="0.35">
      <c r="A1119" s="2" t="s">
        <v>2477</v>
      </c>
      <c r="B1119" s="2" t="s">
        <v>2478</v>
      </c>
      <c r="C1119" s="2">
        <v>4955203</v>
      </c>
      <c r="D1119" s="3">
        <v>92228048</v>
      </c>
      <c r="E1119" s="3" t="s">
        <v>23</v>
      </c>
      <c r="F1119" s="3" t="s">
        <v>22</v>
      </c>
      <c r="G1119" s="2" t="s">
        <v>246</v>
      </c>
      <c r="H1119" s="2" t="s">
        <v>253</v>
      </c>
      <c r="I1119" s="2">
        <v>20230309</v>
      </c>
    </row>
    <row r="1120" spans="1:9" ht="14.25" customHeight="1" x14ac:dyDescent="0.35">
      <c r="A1120" s="2" t="s">
        <v>2479</v>
      </c>
      <c r="B1120" s="2" t="s">
        <v>2480</v>
      </c>
      <c r="C1120" s="2">
        <v>4726623</v>
      </c>
      <c r="D1120" s="3">
        <v>92972757</v>
      </c>
      <c r="E1120" s="3" t="s">
        <v>23</v>
      </c>
      <c r="F1120" s="3" t="s">
        <v>176</v>
      </c>
      <c r="G1120" s="2" t="s">
        <v>246</v>
      </c>
      <c r="H1120" s="2" t="s">
        <v>253</v>
      </c>
      <c r="I1120" s="2">
        <v>20230209</v>
      </c>
    </row>
    <row r="1121" spans="1:9" ht="14.25" customHeight="1" x14ac:dyDescent="0.35">
      <c r="A1121" s="2" t="s">
        <v>2481</v>
      </c>
      <c r="B1121" s="2" t="s">
        <v>2482</v>
      </c>
      <c r="C1121" s="2">
        <v>4726623</v>
      </c>
      <c r="D1121" s="3">
        <v>92972757</v>
      </c>
      <c r="E1121" s="3" t="s">
        <v>23</v>
      </c>
      <c r="F1121" s="3" t="s">
        <v>176</v>
      </c>
      <c r="G1121" s="2" t="s">
        <v>246</v>
      </c>
      <c r="H1121" s="2" t="s">
        <v>253</v>
      </c>
      <c r="I1121" s="2">
        <v>20230209</v>
      </c>
    </row>
    <row r="1122" spans="1:9" ht="14.25" customHeight="1" x14ac:dyDescent="0.35">
      <c r="A1122" s="2" t="s">
        <v>2483</v>
      </c>
      <c r="B1122" s="2" t="s">
        <v>2484</v>
      </c>
      <c r="C1122" s="2">
        <v>4726623</v>
      </c>
      <c r="D1122" s="3">
        <v>92972757</v>
      </c>
      <c r="E1122" s="3" t="s">
        <v>23</v>
      </c>
      <c r="F1122" s="3" t="s">
        <v>176</v>
      </c>
      <c r="G1122" s="2" t="s">
        <v>246</v>
      </c>
      <c r="H1122" s="2" t="s">
        <v>253</v>
      </c>
      <c r="I1122" s="2">
        <v>20230309</v>
      </c>
    </row>
    <row r="1123" spans="1:9" ht="14.25" customHeight="1" x14ac:dyDescent="0.35">
      <c r="A1123" s="2" t="s">
        <v>2485</v>
      </c>
      <c r="B1123" s="2" t="s">
        <v>2486</v>
      </c>
      <c r="C1123" s="2">
        <v>4726623</v>
      </c>
      <c r="D1123" s="3">
        <v>92972757</v>
      </c>
      <c r="E1123" s="3" t="s">
        <v>23</v>
      </c>
      <c r="F1123" s="3" t="s">
        <v>176</v>
      </c>
      <c r="G1123" s="2" t="s">
        <v>246</v>
      </c>
      <c r="H1123" s="2" t="s">
        <v>253</v>
      </c>
      <c r="I1123" s="2">
        <v>20230309</v>
      </c>
    </row>
    <row r="1124" spans="1:9" ht="14.25" customHeight="1" x14ac:dyDescent="0.35">
      <c r="A1124" s="2" t="s">
        <v>2487</v>
      </c>
      <c r="B1124" s="2" t="s">
        <v>2488</v>
      </c>
      <c r="C1124" s="2">
        <v>4726623</v>
      </c>
      <c r="D1124" s="3">
        <v>92972757</v>
      </c>
      <c r="E1124" s="3" t="s">
        <v>23</v>
      </c>
      <c r="F1124" s="3" t="s">
        <v>176</v>
      </c>
      <c r="G1124" s="2" t="s">
        <v>246</v>
      </c>
      <c r="H1124" s="2" t="s">
        <v>253</v>
      </c>
      <c r="I1124" s="2">
        <v>20230209</v>
      </c>
    </row>
    <row r="1125" spans="1:9" ht="14.25" customHeight="1" x14ac:dyDescent="0.35">
      <c r="A1125" s="2" t="s">
        <v>2489</v>
      </c>
      <c r="B1125" s="2" t="s">
        <v>2490</v>
      </c>
      <c r="C1125" s="2">
        <v>4726623</v>
      </c>
      <c r="D1125" s="3">
        <v>92972757</v>
      </c>
      <c r="E1125" s="3" t="s">
        <v>23</v>
      </c>
      <c r="F1125" s="3" t="s">
        <v>176</v>
      </c>
      <c r="G1125" s="2" t="s">
        <v>246</v>
      </c>
      <c r="H1125" s="2" t="s">
        <v>253</v>
      </c>
      <c r="I1125" s="2">
        <v>20230209</v>
      </c>
    </row>
    <row r="1126" spans="1:9" ht="14.25" customHeight="1" x14ac:dyDescent="0.35">
      <c r="A1126" s="2" t="s">
        <v>2491</v>
      </c>
      <c r="B1126" s="2" t="s">
        <v>2492</v>
      </c>
      <c r="C1126" s="2">
        <v>4726623</v>
      </c>
      <c r="D1126" s="3">
        <v>92972757</v>
      </c>
      <c r="E1126" s="3" t="s">
        <v>23</v>
      </c>
      <c r="F1126" s="3" t="s">
        <v>176</v>
      </c>
      <c r="G1126" s="2" t="s">
        <v>246</v>
      </c>
      <c r="H1126" s="2" t="s">
        <v>253</v>
      </c>
      <c r="I1126" s="2">
        <v>20230209</v>
      </c>
    </row>
    <row r="1127" spans="1:9" ht="14.25" customHeight="1" x14ac:dyDescent="0.35">
      <c r="A1127" s="2" t="s">
        <v>2493</v>
      </c>
      <c r="B1127" s="2" t="s">
        <v>2494</v>
      </c>
      <c r="C1127" s="2">
        <v>4726623</v>
      </c>
      <c r="D1127" s="3">
        <v>92972757</v>
      </c>
      <c r="E1127" s="3" t="s">
        <v>23</v>
      </c>
      <c r="F1127" s="3" t="s">
        <v>176</v>
      </c>
      <c r="G1127" s="2" t="s">
        <v>246</v>
      </c>
      <c r="H1127" s="2" t="s">
        <v>253</v>
      </c>
      <c r="I1127" s="2">
        <v>20230309</v>
      </c>
    </row>
    <row r="1128" spans="1:9" ht="14.25" customHeight="1" x14ac:dyDescent="0.35">
      <c r="A1128" s="2" t="s">
        <v>2495</v>
      </c>
      <c r="B1128" s="2" t="s">
        <v>2496</v>
      </c>
      <c r="C1128" s="2">
        <v>4726623</v>
      </c>
      <c r="D1128" s="3">
        <v>92972757</v>
      </c>
      <c r="E1128" s="3" t="s">
        <v>23</v>
      </c>
      <c r="F1128" s="3" t="s">
        <v>176</v>
      </c>
      <c r="G1128" s="2" t="s">
        <v>246</v>
      </c>
      <c r="H1128" s="2" t="s">
        <v>253</v>
      </c>
      <c r="I1128" s="2">
        <v>20230309</v>
      </c>
    </row>
    <row r="1129" spans="1:9" ht="14.25" customHeight="1" x14ac:dyDescent="0.35">
      <c r="A1129" s="2" t="s">
        <v>2497</v>
      </c>
      <c r="B1129" s="2" t="s">
        <v>2498</v>
      </c>
      <c r="C1129" s="2">
        <v>4726623</v>
      </c>
      <c r="D1129" s="3">
        <v>92972757</v>
      </c>
      <c r="E1129" s="3" t="s">
        <v>23</v>
      </c>
      <c r="F1129" s="3" t="s">
        <v>176</v>
      </c>
      <c r="G1129" s="2" t="s">
        <v>246</v>
      </c>
      <c r="H1129" s="2" t="s">
        <v>253</v>
      </c>
      <c r="I1129" s="2">
        <v>20230209</v>
      </c>
    </row>
    <row r="1130" spans="1:9" ht="14.25" customHeight="1" x14ac:dyDescent="0.35">
      <c r="A1130" s="2" t="s">
        <v>2499</v>
      </c>
      <c r="B1130" s="2" t="s">
        <v>2500</v>
      </c>
      <c r="C1130" s="2">
        <v>4726623</v>
      </c>
      <c r="D1130" s="3">
        <v>92972757</v>
      </c>
      <c r="E1130" s="3" t="s">
        <v>23</v>
      </c>
      <c r="F1130" s="3" t="s">
        <v>176</v>
      </c>
      <c r="G1130" s="2" t="s">
        <v>246</v>
      </c>
      <c r="H1130" s="2" t="s">
        <v>253</v>
      </c>
      <c r="I1130" s="2">
        <v>20230209</v>
      </c>
    </row>
    <row r="1131" spans="1:9" ht="14.25" customHeight="1" x14ac:dyDescent="0.35">
      <c r="A1131" s="2" t="s">
        <v>2501</v>
      </c>
      <c r="B1131" s="2" t="s">
        <v>2502</v>
      </c>
      <c r="C1131" s="2">
        <v>4726623</v>
      </c>
      <c r="D1131" s="3">
        <v>92972757</v>
      </c>
      <c r="E1131" s="3" t="s">
        <v>23</v>
      </c>
      <c r="F1131" s="3" t="s">
        <v>176</v>
      </c>
      <c r="G1131" s="2" t="s">
        <v>246</v>
      </c>
      <c r="H1131" s="2" t="s">
        <v>253</v>
      </c>
      <c r="I1131" s="2">
        <v>20230209</v>
      </c>
    </row>
    <row r="1132" spans="1:9" ht="14.25" customHeight="1" x14ac:dyDescent="0.35">
      <c r="A1132" s="2" t="s">
        <v>2503</v>
      </c>
      <c r="B1132" s="2" t="s">
        <v>2504</v>
      </c>
      <c r="C1132" s="2">
        <v>4726623</v>
      </c>
      <c r="D1132" s="3">
        <v>92972757</v>
      </c>
      <c r="E1132" s="3" t="s">
        <v>23</v>
      </c>
      <c r="F1132" s="3" t="s">
        <v>176</v>
      </c>
      <c r="G1132" s="2" t="s">
        <v>246</v>
      </c>
      <c r="H1132" s="2" t="s">
        <v>253</v>
      </c>
      <c r="I1132" s="2">
        <v>20230309</v>
      </c>
    </row>
    <row r="1133" spans="1:9" ht="14.25" customHeight="1" x14ac:dyDescent="0.35">
      <c r="A1133" s="2" t="s">
        <v>2505</v>
      </c>
      <c r="B1133" s="2" t="s">
        <v>2506</v>
      </c>
      <c r="C1133" s="2">
        <v>4726624</v>
      </c>
      <c r="D1133" s="3">
        <v>20422960</v>
      </c>
      <c r="E1133" s="3" t="s">
        <v>23</v>
      </c>
      <c r="F1133" s="3" t="s">
        <v>177</v>
      </c>
      <c r="G1133" s="2" t="s">
        <v>246</v>
      </c>
      <c r="H1133" s="2" t="s">
        <v>281</v>
      </c>
      <c r="I1133" s="2">
        <v>20230209</v>
      </c>
    </row>
    <row r="1134" spans="1:9" ht="14.25" customHeight="1" x14ac:dyDescent="0.35">
      <c r="A1134" s="2" t="s">
        <v>2507</v>
      </c>
      <c r="B1134" s="2" t="s">
        <v>2508</v>
      </c>
      <c r="C1134" s="2">
        <v>4726623</v>
      </c>
      <c r="D1134" s="3">
        <v>92972757</v>
      </c>
      <c r="E1134" s="3" t="s">
        <v>23</v>
      </c>
      <c r="F1134" s="3" t="s">
        <v>176</v>
      </c>
      <c r="G1134" s="2" t="s">
        <v>246</v>
      </c>
      <c r="H1134" s="2" t="s">
        <v>253</v>
      </c>
      <c r="I1134" s="2">
        <v>20230309</v>
      </c>
    </row>
    <row r="1135" spans="1:9" ht="14.25" customHeight="1" x14ac:dyDescent="0.35">
      <c r="A1135" s="2" t="s">
        <v>2509</v>
      </c>
      <c r="B1135" s="2" t="s">
        <v>2510</v>
      </c>
      <c r="C1135" s="2">
        <v>4890285</v>
      </c>
      <c r="D1135" s="3">
        <v>92482550</v>
      </c>
      <c r="E1135" s="3" t="s">
        <v>23</v>
      </c>
      <c r="F1135" s="3" t="s">
        <v>190</v>
      </c>
      <c r="G1135" s="2" t="s">
        <v>246</v>
      </c>
      <c r="H1135" s="2" t="s">
        <v>253</v>
      </c>
      <c r="I1135" s="2">
        <v>20230209</v>
      </c>
    </row>
    <row r="1136" spans="1:9" ht="14.25" customHeight="1" x14ac:dyDescent="0.35">
      <c r="A1136" s="2" t="s">
        <v>2511</v>
      </c>
      <c r="B1136" s="2" t="s">
        <v>2512</v>
      </c>
      <c r="C1136" s="2">
        <v>4726623</v>
      </c>
      <c r="D1136" s="3">
        <v>92972757</v>
      </c>
      <c r="E1136" s="3" t="s">
        <v>23</v>
      </c>
      <c r="F1136" s="3" t="s">
        <v>176</v>
      </c>
      <c r="G1136" s="2" t="s">
        <v>246</v>
      </c>
      <c r="H1136" s="2" t="s">
        <v>253</v>
      </c>
      <c r="I1136" s="2">
        <v>20230309</v>
      </c>
    </row>
    <row r="1137" spans="1:9" ht="14.25" customHeight="1" x14ac:dyDescent="0.35">
      <c r="A1137" s="2" t="s">
        <v>2513</v>
      </c>
      <c r="B1137" s="2" t="s">
        <v>2514</v>
      </c>
      <c r="C1137" s="2">
        <v>4726623</v>
      </c>
      <c r="D1137" s="3">
        <v>92972757</v>
      </c>
      <c r="E1137" s="3" t="s">
        <v>23</v>
      </c>
      <c r="F1137" s="3" t="s">
        <v>176</v>
      </c>
      <c r="G1137" s="2" t="s">
        <v>246</v>
      </c>
      <c r="H1137" s="2" t="s">
        <v>253</v>
      </c>
      <c r="I1137" s="2">
        <v>20230309</v>
      </c>
    </row>
    <row r="1138" spans="1:9" ht="14.25" customHeight="1" x14ac:dyDescent="0.35">
      <c r="A1138" s="2" t="s">
        <v>2515</v>
      </c>
      <c r="B1138" s="2" t="s">
        <v>2516</v>
      </c>
      <c r="C1138" s="2">
        <v>4726623</v>
      </c>
      <c r="D1138" s="3">
        <v>92972757</v>
      </c>
      <c r="E1138" s="3" t="s">
        <v>23</v>
      </c>
      <c r="F1138" s="3" t="s">
        <v>176</v>
      </c>
      <c r="G1138" s="2" t="s">
        <v>246</v>
      </c>
      <c r="H1138" s="2" t="s">
        <v>253</v>
      </c>
      <c r="I1138" s="2">
        <v>20230309</v>
      </c>
    </row>
    <row r="1139" spans="1:9" ht="14.25" customHeight="1" x14ac:dyDescent="0.35">
      <c r="A1139" s="2" t="s">
        <v>2517</v>
      </c>
      <c r="B1139" s="2" t="s">
        <v>2518</v>
      </c>
      <c r="C1139" s="2">
        <v>4802735</v>
      </c>
      <c r="D1139" s="3">
        <v>20069482</v>
      </c>
      <c r="E1139" s="3" t="s">
        <v>23</v>
      </c>
      <c r="F1139" s="3" t="s">
        <v>184</v>
      </c>
      <c r="G1139" s="2" t="s">
        <v>246</v>
      </c>
      <c r="H1139" s="2" t="s">
        <v>253</v>
      </c>
      <c r="I1139" s="2">
        <v>20230209</v>
      </c>
    </row>
    <row r="1140" spans="1:9" ht="14.25" customHeight="1" x14ac:dyDescent="0.35">
      <c r="A1140" s="2" t="s">
        <v>2519</v>
      </c>
      <c r="B1140" s="2" t="s">
        <v>2520</v>
      </c>
      <c r="C1140" s="2">
        <v>4726623</v>
      </c>
      <c r="D1140" s="3">
        <v>92972757</v>
      </c>
      <c r="E1140" s="3" t="s">
        <v>23</v>
      </c>
      <c r="F1140" s="3" t="s">
        <v>176</v>
      </c>
      <c r="G1140" s="2" t="s">
        <v>246</v>
      </c>
      <c r="H1140" s="2" t="s">
        <v>253</v>
      </c>
      <c r="I1140" s="2">
        <v>20230309</v>
      </c>
    </row>
    <row r="1141" spans="1:9" ht="14.25" customHeight="1" x14ac:dyDescent="0.35">
      <c r="A1141" s="2" t="s">
        <v>2521</v>
      </c>
      <c r="B1141" s="2" t="s">
        <v>2522</v>
      </c>
      <c r="C1141" s="2">
        <v>4726623</v>
      </c>
      <c r="D1141" s="3">
        <v>92972757</v>
      </c>
      <c r="E1141" s="3" t="s">
        <v>23</v>
      </c>
      <c r="F1141" s="3" t="s">
        <v>176</v>
      </c>
      <c r="G1141" s="2" t="s">
        <v>246</v>
      </c>
      <c r="H1141" s="2" t="s">
        <v>253</v>
      </c>
      <c r="I1141" s="2">
        <v>20230209</v>
      </c>
    </row>
    <row r="1142" spans="1:9" ht="14.25" customHeight="1" x14ac:dyDescent="0.35">
      <c r="A1142" s="2" t="s">
        <v>2523</v>
      </c>
      <c r="B1142" s="2" t="s">
        <v>2524</v>
      </c>
      <c r="C1142" s="2">
        <v>4726623</v>
      </c>
      <c r="D1142" s="3">
        <v>92972757</v>
      </c>
      <c r="E1142" s="3" t="s">
        <v>23</v>
      </c>
      <c r="F1142" s="3" t="s">
        <v>176</v>
      </c>
      <c r="G1142" s="2" t="s">
        <v>246</v>
      </c>
      <c r="H1142" s="2" t="s">
        <v>253</v>
      </c>
      <c r="I1142" s="2">
        <v>20230309</v>
      </c>
    </row>
    <row r="1143" spans="1:9" ht="14.25" customHeight="1" x14ac:dyDescent="0.35">
      <c r="A1143" s="2" t="s">
        <v>2525</v>
      </c>
      <c r="B1143" s="2" t="s">
        <v>2526</v>
      </c>
      <c r="C1143" s="2">
        <v>4890285</v>
      </c>
      <c r="D1143" s="3">
        <v>92482550</v>
      </c>
      <c r="E1143" s="3" t="s">
        <v>23</v>
      </c>
      <c r="F1143" s="3" t="s">
        <v>190</v>
      </c>
      <c r="G1143" s="2" t="s">
        <v>246</v>
      </c>
      <c r="H1143" s="2" t="s">
        <v>253</v>
      </c>
      <c r="I1143" s="2">
        <v>20230309</v>
      </c>
    </row>
    <row r="1144" spans="1:9" ht="14.25" customHeight="1" x14ac:dyDescent="0.35">
      <c r="A1144" s="2" t="s">
        <v>2527</v>
      </c>
      <c r="B1144" s="2" t="s">
        <v>2528</v>
      </c>
      <c r="C1144" s="2">
        <v>4726623</v>
      </c>
      <c r="D1144" s="3">
        <v>92972757</v>
      </c>
      <c r="E1144" s="3" t="s">
        <v>23</v>
      </c>
      <c r="F1144" s="3" t="s">
        <v>176</v>
      </c>
      <c r="G1144" s="2" t="s">
        <v>246</v>
      </c>
      <c r="H1144" s="2" t="s">
        <v>253</v>
      </c>
      <c r="I1144" s="2">
        <v>20230209</v>
      </c>
    </row>
    <row r="1145" spans="1:9" ht="14.25" customHeight="1" x14ac:dyDescent="0.35">
      <c r="A1145" s="2" t="s">
        <v>2529</v>
      </c>
      <c r="B1145" s="2" t="s">
        <v>2530</v>
      </c>
      <c r="C1145" s="2">
        <v>4726623</v>
      </c>
      <c r="D1145" s="3">
        <v>92972757</v>
      </c>
      <c r="E1145" s="3" t="s">
        <v>23</v>
      </c>
      <c r="F1145" s="3" t="s">
        <v>176</v>
      </c>
      <c r="G1145" s="2" t="s">
        <v>246</v>
      </c>
      <c r="H1145" s="2" t="s">
        <v>253</v>
      </c>
      <c r="I1145" s="2">
        <v>20230209</v>
      </c>
    </row>
    <row r="1146" spans="1:9" ht="14.25" customHeight="1" x14ac:dyDescent="0.35">
      <c r="A1146" s="2" t="s">
        <v>2531</v>
      </c>
      <c r="B1146" s="2" t="s">
        <v>2532</v>
      </c>
      <c r="C1146" s="2">
        <v>4726623</v>
      </c>
      <c r="D1146" s="3">
        <v>92972757</v>
      </c>
      <c r="E1146" s="3" t="s">
        <v>23</v>
      </c>
      <c r="F1146" s="3" t="s">
        <v>176</v>
      </c>
      <c r="G1146" s="2" t="s">
        <v>246</v>
      </c>
      <c r="H1146" s="2" t="s">
        <v>253</v>
      </c>
      <c r="I1146" s="2">
        <v>20230309</v>
      </c>
    </row>
    <row r="1147" spans="1:9" ht="14.25" customHeight="1" x14ac:dyDescent="0.35">
      <c r="A1147" s="2" t="s">
        <v>2533</v>
      </c>
      <c r="B1147" s="2" t="s">
        <v>2534</v>
      </c>
      <c r="C1147" s="2">
        <v>4695598</v>
      </c>
      <c r="D1147" s="3">
        <v>20259823</v>
      </c>
      <c r="E1147" s="3" t="s">
        <v>23</v>
      </c>
      <c r="F1147" s="3" t="s">
        <v>172</v>
      </c>
      <c r="G1147" s="2" t="s">
        <v>246</v>
      </c>
      <c r="H1147" s="2" t="s">
        <v>714</v>
      </c>
      <c r="I1147" s="2">
        <v>20230209</v>
      </c>
    </row>
    <row r="1148" spans="1:9" ht="14.25" customHeight="1" x14ac:dyDescent="0.35">
      <c r="A1148" s="2" t="s">
        <v>2535</v>
      </c>
      <c r="B1148" s="2" t="s">
        <v>2536</v>
      </c>
      <c r="C1148" s="2">
        <v>4695598</v>
      </c>
      <c r="D1148" s="3">
        <v>20259823</v>
      </c>
      <c r="E1148" s="3" t="s">
        <v>23</v>
      </c>
      <c r="F1148" s="3" t="s">
        <v>172</v>
      </c>
      <c r="G1148" s="2" t="s">
        <v>1066</v>
      </c>
      <c r="H1148" s="2" t="s">
        <v>714</v>
      </c>
      <c r="I1148" s="2">
        <v>20230309</v>
      </c>
    </row>
    <row r="1149" spans="1:9" ht="14.25" customHeight="1" x14ac:dyDescent="0.35">
      <c r="A1149" s="2" t="s">
        <v>2537</v>
      </c>
      <c r="B1149" s="2" t="s">
        <v>2538</v>
      </c>
      <c r="C1149" s="2">
        <v>4695598</v>
      </c>
      <c r="D1149" s="3">
        <v>20259823</v>
      </c>
      <c r="E1149" s="3" t="s">
        <v>23</v>
      </c>
      <c r="F1149" s="3" t="s">
        <v>172</v>
      </c>
      <c r="G1149" s="2" t="s">
        <v>1066</v>
      </c>
      <c r="H1149" s="2" t="s">
        <v>714</v>
      </c>
      <c r="I1149" s="2">
        <v>20230309</v>
      </c>
    </row>
    <row r="1150" spans="1:9" ht="14.25" customHeight="1" x14ac:dyDescent="0.35">
      <c r="A1150" s="2" t="s">
        <v>2539</v>
      </c>
      <c r="B1150" s="2" t="s">
        <v>2540</v>
      </c>
      <c r="C1150" s="2">
        <v>4695598</v>
      </c>
      <c r="D1150" s="3">
        <v>20259823</v>
      </c>
      <c r="E1150" s="3" t="s">
        <v>23</v>
      </c>
      <c r="F1150" s="3" t="s">
        <v>172</v>
      </c>
      <c r="G1150" s="2" t="s">
        <v>1066</v>
      </c>
      <c r="H1150" s="2" t="s">
        <v>714</v>
      </c>
      <c r="I1150" s="2">
        <v>20230309</v>
      </c>
    </row>
    <row r="1151" spans="1:9" ht="14.25" customHeight="1" x14ac:dyDescent="0.35">
      <c r="A1151" s="2" t="s">
        <v>2541</v>
      </c>
      <c r="B1151" s="2" t="s">
        <v>2542</v>
      </c>
      <c r="C1151" s="2">
        <v>4230284</v>
      </c>
      <c r="D1151" s="3">
        <v>97552676</v>
      </c>
      <c r="E1151" s="3" t="s">
        <v>69</v>
      </c>
      <c r="F1151" s="3" t="s">
        <v>139</v>
      </c>
      <c r="G1151" s="2" t="s">
        <v>1066</v>
      </c>
      <c r="H1151" s="2" t="s">
        <v>258</v>
      </c>
      <c r="I1151" s="2">
        <v>20230309</v>
      </c>
    </row>
    <row r="1152" spans="1:9" ht="14.25" customHeight="1" x14ac:dyDescent="0.35">
      <c r="A1152" s="2" t="s">
        <v>2543</v>
      </c>
      <c r="B1152" s="2" t="s">
        <v>2544</v>
      </c>
      <c r="C1152" s="2">
        <v>4230322</v>
      </c>
      <c r="D1152" s="3">
        <v>92436070</v>
      </c>
      <c r="E1152" s="3" t="s">
        <v>63</v>
      </c>
      <c r="F1152" s="3" t="s">
        <v>145</v>
      </c>
      <c r="G1152" s="2" t="s">
        <v>1066</v>
      </c>
      <c r="H1152" s="2" t="s">
        <v>267</v>
      </c>
      <c r="I1152" s="2">
        <v>20230309</v>
      </c>
    </row>
    <row r="1153" spans="1:9" ht="14.25" customHeight="1" x14ac:dyDescent="0.35">
      <c r="A1153" s="2" t="s">
        <v>2545</v>
      </c>
      <c r="B1153" s="2" t="s">
        <v>2546</v>
      </c>
      <c r="C1153" s="2">
        <v>4695598</v>
      </c>
      <c r="D1153" s="3">
        <v>20259823</v>
      </c>
      <c r="E1153" s="3" t="s">
        <v>23</v>
      </c>
      <c r="F1153" s="3" t="s">
        <v>172</v>
      </c>
      <c r="G1153" s="2" t="s">
        <v>1066</v>
      </c>
      <c r="H1153" s="2" t="s">
        <v>714</v>
      </c>
      <c r="I1153" s="2">
        <v>20230209</v>
      </c>
    </row>
    <row r="1154" spans="1:9" ht="14.25" customHeight="1" x14ac:dyDescent="0.35">
      <c r="A1154" s="2" t="s">
        <v>2547</v>
      </c>
      <c r="B1154" s="2" t="s">
        <v>2548</v>
      </c>
      <c r="C1154" s="2">
        <v>4695598</v>
      </c>
      <c r="D1154" s="3">
        <v>20259823</v>
      </c>
      <c r="E1154" s="3" t="s">
        <v>23</v>
      </c>
      <c r="F1154" s="3" t="s">
        <v>172</v>
      </c>
      <c r="G1154" s="2" t="s">
        <v>1066</v>
      </c>
      <c r="H1154" s="2" t="s">
        <v>714</v>
      </c>
      <c r="I1154" s="2">
        <v>20230309</v>
      </c>
    </row>
    <row r="1155" spans="1:9" ht="14.25" customHeight="1" x14ac:dyDescent="0.35">
      <c r="A1155" s="2" t="s">
        <v>2549</v>
      </c>
      <c r="B1155" s="2" t="s">
        <v>2550</v>
      </c>
      <c r="C1155" s="2">
        <v>4695598</v>
      </c>
      <c r="D1155" s="3">
        <v>20259823</v>
      </c>
      <c r="E1155" s="3" t="s">
        <v>23</v>
      </c>
      <c r="F1155" s="3" t="s">
        <v>172</v>
      </c>
      <c r="G1155" s="2" t="s">
        <v>1066</v>
      </c>
      <c r="H1155" s="2" t="s">
        <v>714</v>
      </c>
      <c r="I1155" s="2">
        <v>20230209</v>
      </c>
    </row>
    <row r="1156" spans="1:9" ht="14.25" customHeight="1" x14ac:dyDescent="0.35">
      <c r="A1156" s="2" t="s">
        <v>2551</v>
      </c>
      <c r="B1156" s="2" t="s">
        <v>2552</v>
      </c>
      <c r="C1156" s="2">
        <v>4230284</v>
      </c>
      <c r="D1156" s="3">
        <v>97552676</v>
      </c>
      <c r="E1156" s="3" t="s">
        <v>69</v>
      </c>
      <c r="F1156" s="3" t="s">
        <v>139</v>
      </c>
      <c r="G1156" s="2" t="s">
        <v>1066</v>
      </c>
      <c r="H1156" s="2" t="s">
        <v>258</v>
      </c>
      <c r="I1156" s="2">
        <v>20230309</v>
      </c>
    </row>
    <row r="1157" spans="1:9" ht="14.25" customHeight="1" x14ac:dyDescent="0.35">
      <c r="A1157" s="2" t="s">
        <v>2553</v>
      </c>
      <c r="B1157" s="2" t="s">
        <v>2554</v>
      </c>
      <c r="C1157" s="2">
        <v>4230322</v>
      </c>
      <c r="D1157" s="3">
        <v>92436070</v>
      </c>
      <c r="E1157" s="3" t="s">
        <v>63</v>
      </c>
      <c r="F1157" s="3" t="s">
        <v>145</v>
      </c>
      <c r="G1157" s="2" t="s">
        <v>1066</v>
      </c>
      <c r="H1157" s="2" t="s">
        <v>267</v>
      </c>
      <c r="I1157" s="2">
        <v>20230309</v>
      </c>
    </row>
    <row r="1158" spans="1:9" ht="14.25" customHeight="1" x14ac:dyDescent="0.35">
      <c r="A1158" s="2" t="s">
        <v>2555</v>
      </c>
      <c r="B1158" s="2" t="s">
        <v>2556</v>
      </c>
      <c r="C1158" s="2">
        <v>4695598</v>
      </c>
      <c r="D1158" s="3">
        <v>20259823</v>
      </c>
      <c r="E1158" s="3" t="s">
        <v>23</v>
      </c>
      <c r="F1158" s="3" t="s">
        <v>172</v>
      </c>
      <c r="G1158" s="2" t="s">
        <v>1066</v>
      </c>
      <c r="H1158" s="2" t="s">
        <v>714</v>
      </c>
      <c r="I1158" s="2">
        <v>20230309</v>
      </c>
    </row>
    <row r="1159" spans="1:9" ht="14.25" customHeight="1" x14ac:dyDescent="0.35">
      <c r="A1159" s="2" t="s">
        <v>2557</v>
      </c>
      <c r="B1159" s="2" t="s">
        <v>2558</v>
      </c>
      <c r="C1159" s="2">
        <v>4695598</v>
      </c>
      <c r="D1159" s="3">
        <v>20259823</v>
      </c>
      <c r="E1159" s="3" t="s">
        <v>23</v>
      </c>
      <c r="F1159" s="3" t="s">
        <v>172</v>
      </c>
      <c r="G1159" s="2" t="s">
        <v>1066</v>
      </c>
      <c r="H1159" s="2" t="s">
        <v>714</v>
      </c>
      <c r="I1159" s="2">
        <v>20230309</v>
      </c>
    </row>
    <row r="1160" spans="1:9" ht="14.25" customHeight="1" x14ac:dyDescent="0.35">
      <c r="A1160" s="2" t="s">
        <v>2559</v>
      </c>
      <c r="B1160" s="2" t="s">
        <v>2560</v>
      </c>
      <c r="C1160" s="2">
        <v>4957022</v>
      </c>
      <c r="D1160" s="3">
        <v>92395072</v>
      </c>
      <c r="E1160" s="3" t="s">
        <v>43</v>
      </c>
      <c r="F1160" s="3" t="s">
        <v>61</v>
      </c>
      <c r="G1160" s="2" t="s">
        <v>1066</v>
      </c>
      <c r="H1160" s="2" t="s">
        <v>409</v>
      </c>
      <c r="I1160" s="2">
        <v>20230309</v>
      </c>
    </row>
    <row r="1161" spans="1:9" ht="14.25" customHeight="1" x14ac:dyDescent="0.35">
      <c r="A1161" s="2" t="s">
        <v>2561</v>
      </c>
      <c r="B1161" s="2" t="s">
        <v>2562</v>
      </c>
      <c r="C1161" s="2">
        <v>4695598</v>
      </c>
      <c r="D1161" s="3">
        <v>20259823</v>
      </c>
      <c r="E1161" s="3" t="s">
        <v>23</v>
      </c>
      <c r="F1161" s="3" t="s">
        <v>172</v>
      </c>
      <c r="G1161" s="2" t="s">
        <v>1066</v>
      </c>
      <c r="H1161" s="2" t="s">
        <v>714</v>
      </c>
      <c r="I1161" s="2">
        <v>20230209</v>
      </c>
    </row>
    <row r="1162" spans="1:9" ht="14.25" customHeight="1" x14ac:dyDescent="0.35">
      <c r="A1162" s="2" t="s">
        <v>2563</v>
      </c>
      <c r="B1162" s="2" t="s">
        <v>2564</v>
      </c>
      <c r="C1162" s="2">
        <v>4695598</v>
      </c>
      <c r="D1162" s="3">
        <v>20259823</v>
      </c>
      <c r="E1162" s="3" t="s">
        <v>23</v>
      </c>
      <c r="F1162" s="3" t="s">
        <v>172</v>
      </c>
      <c r="G1162" s="2" t="s">
        <v>1066</v>
      </c>
      <c r="H1162" s="2" t="s">
        <v>714</v>
      </c>
      <c r="I1162" s="2">
        <v>20230309</v>
      </c>
    </row>
    <row r="1163" spans="1:9" ht="14.25" customHeight="1" x14ac:dyDescent="0.35">
      <c r="A1163" s="2" t="s">
        <v>2565</v>
      </c>
      <c r="B1163" s="2" t="s">
        <v>2566</v>
      </c>
      <c r="C1163" s="2">
        <v>4695598</v>
      </c>
      <c r="D1163" s="3">
        <v>20259823</v>
      </c>
      <c r="E1163" s="3" t="s">
        <v>23</v>
      </c>
      <c r="F1163" s="3" t="s">
        <v>172</v>
      </c>
      <c r="G1163" s="2" t="s">
        <v>1066</v>
      </c>
      <c r="H1163" s="2" t="s">
        <v>714</v>
      </c>
      <c r="I1163" s="2">
        <v>20230309</v>
      </c>
    </row>
    <row r="1164" spans="1:9" ht="14.25" customHeight="1" x14ac:dyDescent="0.35">
      <c r="A1164" s="2" t="s">
        <v>2567</v>
      </c>
      <c r="B1164" s="2" t="s">
        <v>2568</v>
      </c>
      <c r="C1164" s="2">
        <v>4695598</v>
      </c>
      <c r="D1164" s="3">
        <v>20259823</v>
      </c>
      <c r="E1164" s="3" t="s">
        <v>23</v>
      </c>
      <c r="F1164" s="3" t="s">
        <v>172</v>
      </c>
      <c r="G1164" s="2" t="s">
        <v>1066</v>
      </c>
      <c r="H1164" s="2" t="s">
        <v>714</v>
      </c>
      <c r="I1164" s="2">
        <v>20230309</v>
      </c>
    </row>
    <row r="1165" spans="1:9" ht="14.25" customHeight="1" x14ac:dyDescent="0.35">
      <c r="A1165" s="2" t="s">
        <v>2569</v>
      </c>
      <c r="B1165" s="2" t="s">
        <v>2570</v>
      </c>
      <c r="C1165" s="2">
        <v>4837927</v>
      </c>
      <c r="D1165" s="3">
        <v>92308293</v>
      </c>
      <c r="E1165" s="3" t="s">
        <v>53</v>
      </c>
      <c r="F1165" s="3" t="s">
        <v>52</v>
      </c>
      <c r="G1165" s="2" t="s">
        <v>246</v>
      </c>
      <c r="H1165" s="2" t="s">
        <v>253</v>
      </c>
      <c r="I1165" s="2">
        <v>20230309</v>
      </c>
    </row>
    <row r="1166" spans="1:9" ht="14.25" customHeight="1" x14ac:dyDescent="0.35">
      <c r="A1166" s="2" t="s">
        <v>2571</v>
      </c>
      <c r="B1166" s="2" t="s">
        <v>2572</v>
      </c>
      <c r="C1166" s="2">
        <v>4837927</v>
      </c>
      <c r="D1166" s="3">
        <v>92308293</v>
      </c>
      <c r="E1166" s="3" t="s">
        <v>53</v>
      </c>
      <c r="F1166" s="3" t="s">
        <v>52</v>
      </c>
      <c r="G1166" s="2" t="s">
        <v>246</v>
      </c>
      <c r="H1166" s="2" t="s">
        <v>267</v>
      </c>
      <c r="I1166" s="2">
        <v>20230309</v>
      </c>
    </row>
    <row r="1167" spans="1:9" ht="14.25" customHeight="1" x14ac:dyDescent="0.35">
      <c r="A1167" s="2" t="s">
        <v>2573</v>
      </c>
      <c r="B1167" s="2" t="s">
        <v>2574</v>
      </c>
      <c r="C1167" s="2">
        <v>4974560</v>
      </c>
      <c r="D1167" s="3">
        <v>92624890</v>
      </c>
      <c r="E1167" s="3" t="s">
        <v>69</v>
      </c>
      <c r="F1167" s="3" t="s">
        <v>68</v>
      </c>
      <c r="G1167" s="2" t="s">
        <v>246</v>
      </c>
      <c r="H1167" s="2" t="s">
        <v>258</v>
      </c>
      <c r="I1167" s="2">
        <v>20230309</v>
      </c>
    </row>
    <row r="1168" spans="1:9" ht="14.25" customHeight="1" x14ac:dyDescent="0.35">
      <c r="A1168" s="2" t="s">
        <v>2575</v>
      </c>
      <c r="B1168" s="2" t="s">
        <v>2576</v>
      </c>
      <c r="C1168" s="2">
        <v>4230287</v>
      </c>
      <c r="D1168" s="3">
        <v>92829233</v>
      </c>
      <c r="E1168" s="3" t="s">
        <v>69</v>
      </c>
      <c r="F1168" s="3" t="s">
        <v>140</v>
      </c>
      <c r="G1168" s="2" t="s">
        <v>246</v>
      </c>
      <c r="H1168" s="2" t="s">
        <v>258</v>
      </c>
      <c r="I1168" s="2">
        <v>20230309</v>
      </c>
    </row>
    <row r="1169" spans="1:9" ht="14.25" customHeight="1" x14ac:dyDescent="0.35">
      <c r="A1169" s="2" t="s">
        <v>2577</v>
      </c>
      <c r="B1169" s="2" t="s">
        <v>2578</v>
      </c>
      <c r="C1169" s="2">
        <v>4500827</v>
      </c>
      <c r="D1169" s="3">
        <v>92296927</v>
      </c>
      <c r="E1169" s="3" t="s">
        <v>53</v>
      </c>
      <c r="F1169" s="3" t="s">
        <v>166</v>
      </c>
      <c r="G1169" s="2" t="s">
        <v>246</v>
      </c>
      <c r="H1169" s="2" t="s">
        <v>253</v>
      </c>
      <c r="I1169" s="2">
        <v>20230309</v>
      </c>
    </row>
    <row r="1170" spans="1:9" ht="14.25" customHeight="1" x14ac:dyDescent="0.35">
      <c r="A1170" s="2" t="s">
        <v>2579</v>
      </c>
      <c r="B1170" s="2" t="s">
        <v>2580</v>
      </c>
      <c r="C1170" s="2">
        <v>4234969</v>
      </c>
      <c r="D1170" s="3">
        <v>92422879</v>
      </c>
      <c r="E1170" s="3" t="s">
        <v>69</v>
      </c>
      <c r="F1170" s="3" t="s">
        <v>155</v>
      </c>
      <c r="G1170" s="2" t="s">
        <v>246</v>
      </c>
      <c r="H1170" s="2" t="s">
        <v>258</v>
      </c>
      <c r="I1170" s="2">
        <v>20230209</v>
      </c>
    </row>
    <row r="1171" spans="1:9" ht="14.25" customHeight="1" x14ac:dyDescent="0.35">
      <c r="A1171" s="2" t="s">
        <v>2581</v>
      </c>
      <c r="B1171" s="2" t="s">
        <v>2582</v>
      </c>
      <c r="C1171" s="2">
        <v>4234967</v>
      </c>
      <c r="D1171" s="3">
        <v>92773050</v>
      </c>
      <c r="E1171" s="3" t="s">
        <v>69</v>
      </c>
      <c r="F1171" s="3" t="s">
        <v>157</v>
      </c>
      <c r="G1171" s="2" t="s">
        <v>246</v>
      </c>
      <c r="H1171" s="2" t="s">
        <v>258</v>
      </c>
      <c r="I1171" s="2">
        <v>20230209</v>
      </c>
    </row>
    <row r="1172" spans="1:9" ht="14.25" customHeight="1" x14ac:dyDescent="0.35">
      <c r="A1172" s="2" t="s">
        <v>2583</v>
      </c>
      <c r="B1172" s="2" t="s">
        <v>2584</v>
      </c>
      <c r="C1172" s="2">
        <v>4230287</v>
      </c>
      <c r="D1172" s="3">
        <v>92829233</v>
      </c>
      <c r="E1172" s="3" t="s">
        <v>69</v>
      </c>
      <c r="F1172" s="3" t="s">
        <v>140</v>
      </c>
      <c r="G1172" s="2" t="s">
        <v>246</v>
      </c>
      <c r="H1172" s="2" t="s">
        <v>258</v>
      </c>
      <c r="I1172" s="2">
        <v>20230309</v>
      </c>
    </row>
    <row r="1173" spans="1:9" ht="14.25" customHeight="1" x14ac:dyDescent="0.35">
      <c r="A1173" s="2" t="s">
        <v>2585</v>
      </c>
      <c r="B1173" s="2" t="s">
        <v>1665</v>
      </c>
      <c r="C1173" s="2">
        <v>4974560</v>
      </c>
      <c r="D1173" s="3">
        <v>92624890</v>
      </c>
      <c r="E1173" s="3" t="s">
        <v>69</v>
      </c>
      <c r="F1173" s="3" t="s">
        <v>68</v>
      </c>
      <c r="G1173" s="2" t="s">
        <v>246</v>
      </c>
      <c r="H1173" s="2" t="s">
        <v>258</v>
      </c>
      <c r="I1173" s="2">
        <v>20230209</v>
      </c>
    </row>
    <row r="1174" spans="1:9" ht="14.25" customHeight="1" x14ac:dyDescent="0.35">
      <c r="A1174" s="2" t="s">
        <v>2586</v>
      </c>
      <c r="B1174" s="2" t="s">
        <v>2587</v>
      </c>
      <c r="C1174" s="2">
        <v>4500827</v>
      </c>
      <c r="D1174" s="3">
        <v>92296927</v>
      </c>
      <c r="E1174" s="3" t="s">
        <v>53</v>
      </c>
      <c r="F1174" s="3" t="s">
        <v>166</v>
      </c>
      <c r="G1174" s="2" t="s">
        <v>246</v>
      </c>
      <c r="H1174" s="2" t="s">
        <v>253</v>
      </c>
      <c r="I1174" s="2">
        <v>20230209</v>
      </c>
    </row>
    <row r="1175" spans="1:9" ht="14.25" customHeight="1" x14ac:dyDescent="0.35">
      <c r="A1175" s="2" t="s">
        <v>2588</v>
      </c>
      <c r="B1175" s="2" t="s">
        <v>2589</v>
      </c>
      <c r="C1175" s="2">
        <v>4230284</v>
      </c>
      <c r="D1175" s="3">
        <v>97552676</v>
      </c>
      <c r="E1175" s="3" t="s">
        <v>69</v>
      </c>
      <c r="F1175" s="3" t="s">
        <v>139</v>
      </c>
      <c r="G1175" s="2" t="s">
        <v>246</v>
      </c>
      <c r="H1175" s="2" t="s">
        <v>258</v>
      </c>
      <c r="I1175" s="2">
        <v>20230309</v>
      </c>
    </row>
    <row r="1176" spans="1:9" ht="14.25" customHeight="1" x14ac:dyDescent="0.35">
      <c r="A1176" s="2" t="s">
        <v>2590</v>
      </c>
      <c r="B1176" s="2" t="s">
        <v>2591</v>
      </c>
      <c r="C1176" s="2">
        <v>4899990</v>
      </c>
      <c r="D1176" s="3">
        <v>20350246</v>
      </c>
      <c r="E1176" s="3" t="s">
        <v>43</v>
      </c>
      <c r="F1176" s="3" t="s">
        <v>192</v>
      </c>
      <c r="G1176" s="2" t="s">
        <v>246</v>
      </c>
      <c r="H1176" s="2" t="s">
        <v>258</v>
      </c>
      <c r="I1176" s="2">
        <v>20230309</v>
      </c>
    </row>
    <row r="1177" spans="1:9" ht="14.25" customHeight="1" x14ac:dyDescent="0.35">
      <c r="A1177" s="2" t="s">
        <v>2592</v>
      </c>
      <c r="B1177" s="2" t="s">
        <v>2593</v>
      </c>
      <c r="C1177" s="2">
        <v>4974560</v>
      </c>
      <c r="D1177" s="3">
        <v>92624890</v>
      </c>
      <c r="E1177" s="3" t="s">
        <v>69</v>
      </c>
      <c r="F1177" s="3" t="s">
        <v>68</v>
      </c>
      <c r="G1177" s="2" t="s">
        <v>246</v>
      </c>
      <c r="H1177" s="2" t="s">
        <v>258</v>
      </c>
      <c r="I1177" s="2">
        <v>20230309</v>
      </c>
    </row>
    <row r="1178" spans="1:9" ht="14.25" customHeight="1" x14ac:dyDescent="0.35">
      <c r="A1178" s="2" t="s">
        <v>2594</v>
      </c>
      <c r="B1178" s="2" t="s">
        <v>2595</v>
      </c>
      <c r="C1178" s="2">
        <v>4974689</v>
      </c>
      <c r="D1178" s="3">
        <v>98586803</v>
      </c>
      <c r="E1178" s="3" t="s">
        <v>63</v>
      </c>
      <c r="F1178" s="3" t="s">
        <v>131</v>
      </c>
      <c r="G1178" s="2" t="s">
        <v>246</v>
      </c>
      <c r="H1178" s="2" t="s">
        <v>281</v>
      </c>
      <c r="I1178" s="2">
        <v>20230309</v>
      </c>
    </row>
    <row r="1179" spans="1:9" ht="14.25" customHeight="1" x14ac:dyDescent="0.35">
      <c r="A1179" s="2" t="s">
        <v>2596</v>
      </c>
      <c r="B1179" s="2" t="s">
        <v>2597</v>
      </c>
      <c r="C1179" s="2">
        <v>4234969</v>
      </c>
      <c r="D1179" s="3">
        <v>92422879</v>
      </c>
      <c r="E1179" s="3" t="s">
        <v>69</v>
      </c>
      <c r="F1179" s="3" t="s">
        <v>155</v>
      </c>
      <c r="G1179" s="2" t="s">
        <v>246</v>
      </c>
      <c r="H1179" s="2" t="s">
        <v>258</v>
      </c>
      <c r="I1179" s="2">
        <v>20230209</v>
      </c>
    </row>
    <row r="1180" spans="1:9" ht="14.25" customHeight="1" x14ac:dyDescent="0.35">
      <c r="A1180" s="2" t="s">
        <v>2598</v>
      </c>
      <c r="B1180" s="2" t="s">
        <v>2599</v>
      </c>
      <c r="C1180" s="2">
        <v>4840277</v>
      </c>
      <c r="D1180" s="3">
        <v>92224932</v>
      </c>
      <c r="E1180" s="3" t="s">
        <v>53</v>
      </c>
      <c r="F1180" s="3" t="s">
        <v>182</v>
      </c>
      <c r="G1180" s="2" t="s">
        <v>246</v>
      </c>
      <c r="H1180" s="2" t="s">
        <v>253</v>
      </c>
      <c r="I1180" s="2">
        <v>20230309</v>
      </c>
    </row>
    <row r="1181" spans="1:9" ht="14.25" customHeight="1" x14ac:dyDescent="0.35">
      <c r="A1181" s="2" t="s">
        <v>2600</v>
      </c>
      <c r="B1181" s="2" t="s">
        <v>2601</v>
      </c>
      <c r="C1181" s="2">
        <v>4230287</v>
      </c>
      <c r="D1181" s="3">
        <v>92829233</v>
      </c>
      <c r="E1181" s="3" t="s">
        <v>69</v>
      </c>
      <c r="F1181" s="3" t="s">
        <v>140</v>
      </c>
      <c r="G1181" s="2" t="s">
        <v>246</v>
      </c>
      <c r="H1181" s="2" t="s">
        <v>258</v>
      </c>
      <c r="I1181" s="2">
        <v>20230209</v>
      </c>
    </row>
    <row r="1182" spans="1:9" ht="14.25" customHeight="1" x14ac:dyDescent="0.35">
      <c r="A1182" s="2" t="s">
        <v>2602</v>
      </c>
      <c r="B1182" s="2" t="s">
        <v>2603</v>
      </c>
      <c r="C1182" s="2">
        <v>4230284</v>
      </c>
      <c r="D1182" s="3">
        <v>97552676</v>
      </c>
      <c r="E1182" s="3" t="s">
        <v>69</v>
      </c>
      <c r="F1182" s="3" t="s">
        <v>139</v>
      </c>
      <c r="G1182" s="2" t="s">
        <v>246</v>
      </c>
      <c r="H1182" s="2" t="s">
        <v>258</v>
      </c>
      <c r="I1182" s="2">
        <v>20230309</v>
      </c>
    </row>
    <row r="1183" spans="1:9" ht="14.25" customHeight="1" x14ac:dyDescent="0.35">
      <c r="A1183" s="2" t="s">
        <v>2604</v>
      </c>
      <c r="B1183" s="2" t="s">
        <v>2605</v>
      </c>
      <c r="C1183" s="2">
        <v>4974560</v>
      </c>
      <c r="D1183" s="3">
        <v>92624890</v>
      </c>
      <c r="E1183" s="3" t="s">
        <v>69</v>
      </c>
      <c r="F1183" s="3" t="s">
        <v>68</v>
      </c>
      <c r="G1183" s="2" t="s">
        <v>246</v>
      </c>
      <c r="H1183" s="2" t="s">
        <v>258</v>
      </c>
      <c r="I1183" s="2">
        <v>20230309</v>
      </c>
    </row>
    <row r="1184" spans="1:9" ht="14.25" customHeight="1" x14ac:dyDescent="0.35">
      <c r="A1184" s="2" t="s">
        <v>2606</v>
      </c>
      <c r="B1184" s="2" t="s">
        <v>2607</v>
      </c>
      <c r="C1184" s="2">
        <v>4957079</v>
      </c>
      <c r="D1184" s="3">
        <v>92672567</v>
      </c>
      <c r="E1184" s="3" t="s">
        <v>43</v>
      </c>
      <c r="F1184" s="3" t="s">
        <v>54</v>
      </c>
      <c r="G1184" s="2" t="s">
        <v>246</v>
      </c>
      <c r="H1184" s="2" t="s">
        <v>258</v>
      </c>
      <c r="I1184" s="2">
        <v>20230209</v>
      </c>
    </row>
    <row r="1185" spans="1:9" ht="14.25" customHeight="1" x14ac:dyDescent="0.35">
      <c r="A1185" s="2" t="s">
        <v>2608</v>
      </c>
      <c r="B1185" s="2" t="s">
        <v>2609</v>
      </c>
      <c r="C1185" s="2">
        <v>4974626</v>
      </c>
      <c r="D1185" s="3">
        <v>92429203</v>
      </c>
      <c r="E1185" s="3" t="s">
        <v>12</v>
      </c>
      <c r="F1185" s="3" t="s">
        <v>105</v>
      </c>
      <c r="G1185" s="2" t="s">
        <v>246</v>
      </c>
      <c r="H1185" s="2" t="s">
        <v>258</v>
      </c>
      <c r="I1185" s="2">
        <v>20230309</v>
      </c>
    </row>
    <row r="1186" spans="1:9" ht="14.25" customHeight="1" x14ac:dyDescent="0.35">
      <c r="A1186" s="2" t="s">
        <v>2610</v>
      </c>
      <c r="B1186" s="2" t="s">
        <v>2611</v>
      </c>
      <c r="C1186" s="2">
        <v>3383287</v>
      </c>
      <c r="D1186" s="3">
        <v>97039536</v>
      </c>
      <c r="E1186" s="3" t="s">
        <v>12</v>
      </c>
      <c r="F1186" s="3" t="s">
        <v>13</v>
      </c>
      <c r="G1186" s="2" t="s">
        <v>246</v>
      </c>
      <c r="H1186" s="2" t="s">
        <v>258</v>
      </c>
      <c r="I1186" s="2">
        <v>20230209</v>
      </c>
    </row>
    <row r="1187" spans="1:9" ht="14.25" customHeight="1" x14ac:dyDescent="0.35">
      <c r="A1187" s="2" t="s">
        <v>2612</v>
      </c>
      <c r="B1187" s="2" t="s">
        <v>2613</v>
      </c>
      <c r="C1187" s="2">
        <v>4230287</v>
      </c>
      <c r="D1187" s="3">
        <v>92829233</v>
      </c>
      <c r="E1187" s="3" t="s">
        <v>69</v>
      </c>
      <c r="F1187" s="3" t="s">
        <v>140</v>
      </c>
      <c r="G1187" s="2" t="s">
        <v>246</v>
      </c>
      <c r="H1187" s="2" t="s">
        <v>258</v>
      </c>
      <c r="I1187" s="2">
        <v>20230309</v>
      </c>
    </row>
    <row r="1188" spans="1:9" ht="14.25" customHeight="1" x14ac:dyDescent="0.35">
      <c r="A1188" s="2" t="s">
        <v>2614</v>
      </c>
      <c r="B1188" s="2" t="s">
        <v>2615</v>
      </c>
      <c r="C1188" s="2">
        <v>4230284</v>
      </c>
      <c r="D1188" s="3">
        <v>97552676</v>
      </c>
      <c r="E1188" s="3" t="s">
        <v>69</v>
      </c>
      <c r="F1188" s="3" t="s">
        <v>139</v>
      </c>
      <c r="G1188" s="2" t="s">
        <v>246</v>
      </c>
      <c r="H1188" s="2" t="s">
        <v>258</v>
      </c>
      <c r="I1188" s="2">
        <v>20230309</v>
      </c>
    </row>
    <row r="1189" spans="1:9" ht="14.25" customHeight="1" x14ac:dyDescent="0.35">
      <c r="A1189" s="2" t="s">
        <v>2616</v>
      </c>
      <c r="B1189" s="2" t="s">
        <v>2617</v>
      </c>
      <c r="C1189" s="2">
        <v>4500827</v>
      </c>
      <c r="D1189" s="3">
        <v>92296927</v>
      </c>
      <c r="E1189" s="3" t="s">
        <v>53</v>
      </c>
      <c r="F1189" s="3" t="s">
        <v>166</v>
      </c>
      <c r="G1189" s="2" t="s">
        <v>246</v>
      </c>
      <c r="H1189" s="2" t="s">
        <v>258</v>
      </c>
      <c r="I1189" s="2">
        <v>20230209</v>
      </c>
    </row>
    <row r="1190" spans="1:9" ht="14.25" customHeight="1" x14ac:dyDescent="0.35">
      <c r="A1190" s="2" t="s">
        <v>2618</v>
      </c>
      <c r="B1190" s="2" t="s">
        <v>2619</v>
      </c>
      <c r="C1190" s="2">
        <v>4974560</v>
      </c>
      <c r="D1190" s="3">
        <v>92624890</v>
      </c>
      <c r="E1190" s="3" t="s">
        <v>69</v>
      </c>
      <c r="F1190" s="3" t="s">
        <v>68</v>
      </c>
      <c r="G1190" s="2" t="s">
        <v>246</v>
      </c>
      <c r="H1190" s="2" t="s">
        <v>258</v>
      </c>
      <c r="I1190" s="2">
        <v>20230209</v>
      </c>
    </row>
    <row r="1191" spans="1:9" ht="14.25" customHeight="1" x14ac:dyDescent="0.35">
      <c r="A1191" s="2" t="s">
        <v>2620</v>
      </c>
      <c r="B1191" s="2" t="s">
        <v>2621</v>
      </c>
      <c r="C1191" s="2">
        <v>4234969</v>
      </c>
      <c r="D1191" s="3">
        <v>92422879</v>
      </c>
      <c r="E1191" s="3" t="s">
        <v>69</v>
      </c>
      <c r="F1191" s="3" t="s">
        <v>155</v>
      </c>
      <c r="G1191" s="2" t="s">
        <v>246</v>
      </c>
      <c r="H1191" s="2" t="s">
        <v>258</v>
      </c>
      <c r="I1191" s="2">
        <v>20230209</v>
      </c>
    </row>
    <row r="1192" spans="1:9" ht="14.25" customHeight="1" x14ac:dyDescent="0.35">
      <c r="A1192" s="2" t="s">
        <v>2622</v>
      </c>
      <c r="B1192" s="2" t="s">
        <v>2623</v>
      </c>
      <c r="C1192" s="2">
        <v>4974689</v>
      </c>
      <c r="D1192" s="3">
        <v>98586803</v>
      </c>
      <c r="E1192" s="3" t="s">
        <v>63</v>
      </c>
      <c r="F1192" s="3" t="s">
        <v>131</v>
      </c>
      <c r="G1192" s="2" t="s">
        <v>246</v>
      </c>
      <c r="H1192" s="2" t="s">
        <v>281</v>
      </c>
      <c r="I1192" s="2">
        <v>20230309</v>
      </c>
    </row>
    <row r="1193" spans="1:9" ht="14.25" customHeight="1" x14ac:dyDescent="0.35">
      <c r="A1193" s="2" t="s">
        <v>2624</v>
      </c>
      <c r="B1193" s="2" t="s">
        <v>2625</v>
      </c>
      <c r="C1193" s="2">
        <v>4974553</v>
      </c>
      <c r="D1193" s="3">
        <v>98739734</v>
      </c>
      <c r="E1193" s="3" t="s">
        <v>12</v>
      </c>
      <c r="F1193" s="3" t="s">
        <v>66</v>
      </c>
      <c r="G1193" s="2" t="s">
        <v>246</v>
      </c>
      <c r="H1193" s="2" t="s">
        <v>281</v>
      </c>
      <c r="I1193" s="2">
        <v>20230209</v>
      </c>
    </row>
    <row r="1194" spans="1:9" ht="14.25" customHeight="1" x14ac:dyDescent="0.35">
      <c r="A1194" s="2" t="s">
        <v>2626</v>
      </c>
      <c r="B1194" s="2" t="s">
        <v>2627</v>
      </c>
      <c r="C1194" s="2">
        <v>4230287</v>
      </c>
      <c r="D1194" s="3">
        <v>92829233</v>
      </c>
      <c r="E1194" s="3" t="s">
        <v>69</v>
      </c>
      <c r="F1194" s="3" t="s">
        <v>140</v>
      </c>
      <c r="G1194" s="2" t="s">
        <v>246</v>
      </c>
      <c r="H1194" s="2" t="s">
        <v>258</v>
      </c>
      <c r="I1194" s="2">
        <v>20230309</v>
      </c>
    </row>
    <row r="1195" spans="1:9" ht="14.25" customHeight="1" x14ac:dyDescent="0.35">
      <c r="A1195" s="2" t="s">
        <v>2628</v>
      </c>
      <c r="B1195" s="2" t="s">
        <v>2629</v>
      </c>
      <c r="C1195" s="2">
        <v>4974562</v>
      </c>
      <c r="D1195" s="3">
        <v>98329846</v>
      </c>
      <c r="E1195" s="3" t="s">
        <v>12</v>
      </c>
      <c r="F1195" s="3" t="s">
        <v>71</v>
      </c>
      <c r="G1195" s="2" t="s">
        <v>246</v>
      </c>
      <c r="H1195" s="2" t="s">
        <v>281</v>
      </c>
      <c r="I1195" s="2">
        <v>20230209</v>
      </c>
    </row>
    <row r="1196" spans="1:9" ht="14.25" customHeight="1" x14ac:dyDescent="0.35">
      <c r="A1196" s="2" t="s">
        <v>2630</v>
      </c>
      <c r="B1196" s="2" t="s">
        <v>2631</v>
      </c>
      <c r="C1196" s="2">
        <v>4834099</v>
      </c>
      <c r="D1196" s="3">
        <v>97828063</v>
      </c>
      <c r="E1196" s="3" t="s">
        <v>69</v>
      </c>
      <c r="F1196" s="3" t="s">
        <v>199</v>
      </c>
      <c r="G1196" s="2" t="s">
        <v>246</v>
      </c>
      <c r="H1196" s="2" t="s">
        <v>258</v>
      </c>
      <c r="I1196" s="2">
        <v>20230309</v>
      </c>
    </row>
    <row r="1197" spans="1:9" ht="14.25" customHeight="1" x14ac:dyDescent="0.35">
      <c r="A1197" s="2" t="s">
        <v>2632</v>
      </c>
      <c r="B1197" s="2" t="s">
        <v>2633</v>
      </c>
      <c r="C1197" s="2">
        <v>4837927</v>
      </c>
      <c r="D1197" s="3">
        <v>92308293</v>
      </c>
      <c r="E1197" s="3" t="s">
        <v>53</v>
      </c>
      <c r="F1197" s="3" t="s">
        <v>52</v>
      </c>
      <c r="G1197" s="2" t="s">
        <v>246</v>
      </c>
      <c r="H1197" s="2" t="s">
        <v>253</v>
      </c>
      <c r="I1197" s="2">
        <v>20230209</v>
      </c>
    </row>
    <row r="1198" spans="1:9" ht="14.25" customHeight="1" x14ac:dyDescent="0.35">
      <c r="A1198" s="2" t="s">
        <v>2634</v>
      </c>
      <c r="B1198" s="2" t="s">
        <v>2635</v>
      </c>
      <c r="C1198" s="2">
        <v>4974560</v>
      </c>
      <c r="D1198" s="3">
        <v>92624890</v>
      </c>
      <c r="E1198" s="3" t="s">
        <v>69</v>
      </c>
      <c r="F1198" s="3" t="s">
        <v>68</v>
      </c>
      <c r="G1198" s="2" t="s">
        <v>246</v>
      </c>
      <c r="H1198" s="2" t="s">
        <v>258</v>
      </c>
      <c r="I1198" s="2">
        <v>20230309</v>
      </c>
    </row>
    <row r="1199" spans="1:9" ht="14.25" customHeight="1" x14ac:dyDescent="0.35">
      <c r="A1199" s="2" t="s">
        <v>2636</v>
      </c>
      <c r="B1199" s="2" t="s">
        <v>2637</v>
      </c>
      <c r="C1199" s="2">
        <v>4836752</v>
      </c>
      <c r="D1199" s="3">
        <v>20323202</v>
      </c>
      <c r="E1199" s="3" t="s">
        <v>53</v>
      </c>
      <c r="F1199" s="3" t="s">
        <v>180</v>
      </c>
      <c r="G1199" s="2" t="s">
        <v>246</v>
      </c>
      <c r="H1199" s="2" t="s">
        <v>258</v>
      </c>
      <c r="I1199" s="2">
        <v>20230209</v>
      </c>
    </row>
    <row r="1200" spans="1:9" ht="14.25" customHeight="1" x14ac:dyDescent="0.35">
      <c r="A1200" s="2" t="s">
        <v>2638</v>
      </c>
      <c r="B1200" s="2" t="s">
        <v>2639</v>
      </c>
      <c r="C1200" s="2">
        <v>4234967</v>
      </c>
      <c r="D1200" s="3">
        <v>92773050</v>
      </c>
      <c r="E1200" s="3" t="s">
        <v>69</v>
      </c>
      <c r="F1200" s="3" t="s">
        <v>157</v>
      </c>
      <c r="G1200" s="2" t="s">
        <v>246</v>
      </c>
      <c r="H1200" s="2" t="s">
        <v>258</v>
      </c>
      <c r="I1200" s="2">
        <v>20230209</v>
      </c>
    </row>
    <row r="1201" spans="1:9" ht="14.25" customHeight="1" x14ac:dyDescent="0.35">
      <c r="A1201" s="2" t="s">
        <v>2640</v>
      </c>
      <c r="B1201" s="2" t="s">
        <v>2641</v>
      </c>
      <c r="C1201" s="2">
        <v>4836800</v>
      </c>
      <c r="D1201" s="3">
        <v>92982390</v>
      </c>
      <c r="E1201" s="3" t="s">
        <v>48</v>
      </c>
      <c r="F1201" s="3" t="s">
        <v>47</v>
      </c>
      <c r="G1201" s="2" t="s">
        <v>246</v>
      </c>
      <c r="H1201" s="2" t="s">
        <v>281</v>
      </c>
      <c r="I1201" s="2">
        <v>20230309</v>
      </c>
    </row>
    <row r="1202" spans="1:9" ht="14.25" customHeight="1" x14ac:dyDescent="0.35">
      <c r="A1202" s="2" t="s">
        <v>2642</v>
      </c>
      <c r="B1202" s="2" t="s">
        <v>2643</v>
      </c>
      <c r="C1202" s="2">
        <v>4957038</v>
      </c>
      <c r="D1202" s="3">
        <v>92396348</v>
      </c>
      <c r="E1202" s="3" t="s">
        <v>43</v>
      </c>
      <c r="F1202" s="3" t="s">
        <v>42</v>
      </c>
      <c r="G1202" s="2" t="s">
        <v>246</v>
      </c>
      <c r="H1202" s="2" t="s">
        <v>267</v>
      </c>
      <c r="I1202" s="2">
        <v>20230209</v>
      </c>
    </row>
    <row r="1203" spans="1:9" ht="14.25" customHeight="1" x14ac:dyDescent="0.35">
      <c r="A1203" s="2" t="s">
        <v>2644</v>
      </c>
      <c r="B1203" s="2" t="s">
        <v>2645</v>
      </c>
      <c r="C1203" s="2">
        <v>4957072</v>
      </c>
      <c r="D1203" s="3">
        <v>98883037</v>
      </c>
      <c r="E1203" s="3" t="s">
        <v>30</v>
      </c>
      <c r="F1203" s="3" t="s">
        <v>55</v>
      </c>
      <c r="G1203" s="2" t="s">
        <v>246</v>
      </c>
      <c r="H1203" s="2" t="s">
        <v>258</v>
      </c>
      <c r="I1203" s="2">
        <v>20230309</v>
      </c>
    </row>
    <row r="1204" spans="1:9" ht="14.25" customHeight="1" x14ac:dyDescent="0.35">
      <c r="A1204" s="2" t="s">
        <v>2646</v>
      </c>
      <c r="B1204" s="2" t="s">
        <v>2647</v>
      </c>
      <c r="C1204" s="2">
        <v>4849039</v>
      </c>
      <c r="D1204" s="3">
        <v>92649787</v>
      </c>
      <c r="E1204" s="3" t="s">
        <v>53</v>
      </c>
      <c r="F1204" s="3" t="s">
        <v>64</v>
      </c>
      <c r="G1204" s="2" t="s">
        <v>246</v>
      </c>
      <c r="H1204" s="2" t="s">
        <v>253</v>
      </c>
      <c r="I1204" s="2">
        <v>20230309</v>
      </c>
    </row>
    <row r="1205" spans="1:9" ht="14.25" customHeight="1" x14ac:dyDescent="0.35">
      <c r="A1205" s="2" t="s">
        <v>2648</v>
      </c>
      <c r="B1205" s="2" t="s">
        <v>2649</v>
      </c>
      <c r="C1205" s="2">
        <v>4234969</v>
      </c>
      <c r="D1205" s="3">
        <v>92422879</v>
      </c>
      <c r="E1205" s="3" t="s">
        <v>69</v>
      </c>
      <c r="F1205" s="3" t="s">
        <v>155</v>
      </c>
      <c r="G1205" s="2" t="s">
        <v>246</v>
      </c>
      <c r="H1205" s="2" t="s">
        <v>258</v>
      </c>
      <c r="I1205" s="2">
        <v>20230209</v>
      </c>
    </row>
    <row r="1206" spans="1:9" ht="14.25" customHeight="1" x14ac:dyDescent="0.35">
      <c r="A1206" s="2" t="s">
        <v>2650</v>
      </c>
      <c r="B1206" s="2" t="s">
        <v>2651</v>
      </c>
      <c r="C1206" s="2">
        <v>4849039</v>
      </c>
      <c r="D1206" s="3">
        <v>92649787</v>
      </c>
      <c r="E1206" s="3" t="s">
        <v>53</v>
      </c>
      <c r="F1206" s="3" t="s">
        <v>64</v>
      </c>
      <c r="G1206" s="2" t="s">
        <v>246</v>
      </c>
      <c r="H1206" s="2" t="s">
        <v>253</v>
      </c>
      <c r="I1206" s="2">
        <v>20230309</v>
      </c>
    </row>
    <row r="1207" spans="1:9" ht="14.25" customHeight="1" x14ac:dyDescent="0.35">
      <c r="A1207" s="2" t="s">
        <v>2652</v>
      </c>
      <c r="B1207" s="2" t="s">
        <v>2653</v>
      </c>
      <c r="C1207" s="2">
        <v>4834925</v>
      </c>
      <c r="D1207" s="3">
        <v>98520727</v>
      </c>
      <c r="E1207" s="3" t="s">
        <v>175</v>
      </c>
      <c r="F1207" s="3" t="s">
        <v>213</v>
      </c>
      <c r="G1207" s="2" t="s">
        <v>246</v>
      </c>
      <c r="H1207" s="2" t="s">
        <v>253</v>
      </c>
      <c r="I1207" s="2">
        <v>20230209</v>
      </c>
    </row>
    <row r="1208" spans="1:9" ht="14.25" customHeight="1" x14ac:dyDescent="0.35">
      <c r="A1208" s="2" t="s">
        <v>2654</v>
      </c>
      <c r="B1208" s="2" t="s">
        <v>2655</v>
      </c>
      <c r="C1208" s="2">
        <v>4230287</v>
      </c>
      <c r="D1208" s="3">
        <v>92829233</v>
      </c>
      <c r="E1208" s="3" t="s">
        <v>69</v>
      </c>
      <c r="F1208" s="3" t="s">
        <v>140</v>
      </c>
      <c r="G1208" s="2" t="s">
        <v>246</v>
      </c>
      <c r="H1208" s="2" t="s">
        <v>258</v>
      </c>
      <c r="I1208" s="2">
        <v>20230309</v>
      </c>
    </row>
    <row r="1209" spans="1:9" ht="14.25" customHeight="1" x14ac:dyDescent="0.35">
      <c r="A1209" s="2" t="s">
        <v>2656</v>
      </c>
      <c r="B1209" s="2" t="s">
        <v>2657</v>
      </c>
      <c r="C1209" s="2">
        <v>4834925</v>
      </c>
      <c r="D1209" s="3">
        <v>98520727</v>
      </c>
      <c r="E1209" s="3" t="s">
        <v>175</v>
      </c>
      <c r="F1209" s="3" t="s">
        <v>213</v>
      </c>
      <c r="G1209" s="2" t="s">
        <v>246</v>
      </c>
      <c r="H1209" s="2" t="s">
        <v>253</v>
      </c>
      <c r="I1209" s="2">
        <v>20230909</v>
      </c>
    </row>
    <row r="1210" spans="1:9" ht="14.25" customHeight="1" x14ac:dyDescent="0.35">
      <c r="A1210" s="2" t="s">
        <v>2658</v>
      </c>
      <c r="B1210" s="2" t="s">
        <v>2659</v>
      </c>
      <c r="C1210" s="2">
        <v>4849039</v>
      </c>
      <c r="D1210" s="3">
        <v>92649787</v>
      </c>
      <c r="E1210" s="3" t="s">
        <v>53</v>
      </c>
      <c r="F1210" s="3" t="s">
        <v>64</v>
      </c>
      <c r="G1210" s="2" t="s">
        <v>246</v>
      </c>
      <c r="H1210" s="2" t="s">
        <v>253</v>
      </c>
      <c r="I1210" s="2">
        <v>20230309</v>
      </c>
    </row>
    <row r="1211" spans="1:9" ht="14.25" customHeight="1" x14ac:dyDescent="0.35">
      <c r="A1211" s="2" t="s">
        <v>2660</v>
      </c>
      <c r="B1211" s="2" t="s">
        <v>2661</v>
      </c>
      <c r="C1211" s="2">
        <v>4899990</v>
      </c>
      <c r="D1211" s="3">
        <v>20350246</v>
      </c>
      <c r="E1211" s="3" t="s">
        <v>43</v>
      </c>
      <c r="F1211" s="3" t="s">
        <v>192</v>
      </c>
      <c r="G1211" s="2" t="s">
        <v>246</v>
      </c>
      <c r="H1211" s="2" t="s">
        <v>258</v>
      </c>
      <c r="I1211" s="2">
        <v>20230309</v>
      </c>
    </row>
    <row r="1212" spans="1:9" ht="14.25" customHeight="1" x14ac:dyDescent="0.35">
      <c r="A1212" s="2" t="s">
        <v>2662</v>
      </c>
      <c r="B1212" s="2" t="s">
        <v>2663</v>
      </c>
      <c r="C1212" s="2">
        <v>4836752</v>
      </c>
      <c r="D1212" s="3">
        <v>20323202</v>
      </c>
      <c r="E1212" s="3" t="s">
        <v>53</v>
      </c>
      <c r="F1212" s="3" t="s">
        <v>180</v>
      </c>
      <c r="G1212" s="2" t="s">
        <v>246</v>
      </c>
      <c r="H1212" s="2" t="s">
        <v>253</v>
      </c>
      <c r="I1212" s="2">
        <v>20230209</v>
      </c>
    </row>
    <row r="1213" spans="1:9" ht="14.25" customHeight="1" x14ac:dyDescent="0.35">
      <c r="A1213" s="2" t="s">
        <v>2664</v>
      </c>
      <c r="B1213" s="2" t="s">
        <v>2665</v>
      </c>
      <c r="C1213" s="2">
        <v>4974650</v>
      </c>
      <c r="D1213" s="3">
        <v>92225552</v>
      </c>
      <c r="E1213" s="3" t="s">
        <v>39</v>
      </c>
      <c r="F1213" s="3" t="s">
        <v>118</v>
      </c>
      <c r="G1213" s="2" t="s">
        <v>246</v>
      </c>
      <c r="H1213" s="2" t="s">
        <v>253</v>
      </c>
      <c r="I1213" s="2">
        <v>20230909</v>
      </c>
    </row>
    <row r="1214" spans="1:9" ht="14.25" customHeight="1" x14ac:dyDescent="0.35">
      <c r="A1214" s="2" t="s">
        <v>2666</v>
      </c>
      <c r="B1214" s="2" t="s">
        <v>2667</v>
      </c>
      <c r="C1214" s="2">
        <v>4974650</v>
      </c>
      <c r="D1214" s="3">
        <v>92225552</v>
      </c>
      <c r="E1214" s="3" t="s">
        <v>39</v>
      </c>
      <c r="F1214" s="3" t="s">
        <v>118</v>
      </c>
      <c r="G1214" s="2" t="s">
        <v>1066</v>
      </c>
      <c r="H1214" s="2" t="s">
        <v>253</v>
      </c>
      <c r="I1214" s="2">
        <v>20230909</v>
      </c>
    </row>
    <row r="1215" spans="1:9" ht="14.25" customHeight="1" x14ac:dyDescent="0.35">
      <c r="A1215" s="2" t="s">
        <v>2668</v>
      </c>
      <c r="B1215" s="2" t="s">
        <v>2669</v>
      </c>
      <c r="C1215" s="2">
        <v>4849022</v>
      </c>
      <c r="D1215" s="3">
        <v>97706452</v>
      </c>
      <c r="E1215" s="3" t="s">
        <v>34</v>
      </c>
      <c r="F1215" s="3" t="s">
        <v>37</v>
      </c>
      <c r="G1215" s="2" t="s">
        <v>1066</v>
      </c>
      <c r="H1215" s="2" t="s">
        <v>253</v>
      </c>
      <c r="I1215" s="2">
        <v>20230909</v>
      </c>
    </row>
    <row r="1216" spans="1:9" ht="14.25" customHeight="1" x14ac:dyDescent="0.35">
      <c r="A1216" s="2" t="s">
        <v>2670</v>
      </c>
      <c r="B1216" s="2" t="s">
        <v>2671</v>
      </c>
      <c r="C1216" s="2">
        <v>4849955</v>
      </c>
      <c r="D1216" s="3">
        <v>92688970</v>
      </c>
      <c r="E1216" s="3" t="s">
        <v>23</v>
      </c>
      <c r="F1216" s="3" t="s">
        <v>27</v>
      </c>
      <c r="G1216" s="2" t="s">
        <v>1066</v>
      </c>
      <c r="H1216" s="2" t="s">
        <v>253</v>
      </c>
      <c r="I1216" s="2">
        <v>20230209</v>
      </c>
    </row>
    <row r="1217" spans="1:9" ht="14.25" customHeight="1" x14ac:dyDescent="0.35">
      <c r="A1217" s="2" t="s">
        <v>2672</v>
      </c>
      <c r="B1217" s="2" t="s">
        <v>2673</v>
      </c>
      <c r="C1217" s="2">
        <v>4974692</v>
      </c>
      <c r="D1217" s="3">
        <v>98284390</v>
      </c>
      <c r="E1217" s="3" t="s">
        <v>12</v>
      </c>
      <c r="F1217" s="3" t="s">
        <v>94</v>
      </c>
      <c r="G1217" s="2" t="s">
        <v>1066</v>
      </c>
      <c r="H1217" s="2" t="s">
        <v>592</v>
      </c>
      <c r="I1217" s="2">
        <v>20230209</v>
      </c>
    </row>
    <row r="1218" spans="1:9" ht="14.25" customHeight="1" x14ac:dyDescent="0.35">
      <c r="A1218" s="2" t="s">
        <v>2674</v>
      </c>
      <c r="B1218" s="2" t="s">
        <v>2675</v>
      </c>
      <c r="C1218" s="2">
        <v>4840275</v>
      </c>
      <c r="D1218" s="3">
        <v>8294470</v>
      </c>
      <c r="E1218" s="3" t="s">
        <v>133</v>
      </c>
      <c r="F1218" s="3" t="s">
        <v>132</v>
      </c>
      <c r="G1218" s="2" t="s">
        <v>1066</v>
      </c>
      <c r="H1218" s="2" t="s">
        <v>258</v>
      </c>
      <c r="I1218" s="2">
        <v>20230909</v>
      </c>
    </row>
    <row r="1219" spans="1:9" ht="14.25" customHeight="1" x14ac:dyDescent="0.35">
      <c r="A1219" s="2" t="s">
        <v>2676</v>
      </c>
      <c r="B1219" s="2" t="s">
        <v>2677</v>
      </c>
      <c r="C1219" s="2">
        <v>4849907</v>
      </c>
      <c r="D1219" s="3">
        <v>98908929</v>
      </c>
      <c r="E1219" s="3" t="s">
        <v>17</v>
      </c>
      <c r="F1219" s="3" t="s">
        <v>16</v>
      </c>
      <c r="G1219" s="2" t="s">
        <v>1066</v>
      </c>
      <c r="H1219" s="2" t="s">
        <v>253</v>
      </c>
      <c r="I1219" s="2">
        <v>20230909</v>
      </c>
    </row>
    <row r="1220" spans="1:9" ht="14.25" customHeight="1" x14ac:dyDescent="0.35">
      <c r="A1220" s="2" t="s">
        <v>2678</v>
      </c>
      <c r="B1220" s="2" t="s">
        <v>2679</v>
      </c>
      <c r="C1220" s="2">
        <v>4840275</v>
      </c>
      <c r="D1220" s="3">
        <v>8294470</v>
      </c>
      <c r="E1220" s="3" t="s">
        <v>133</v>
      </c>
      <c r="F1220" s="3" t="s">
        <v>132</v>
      </c>
      <c r="G1220" s="2" t="s">
        <v>1066</v>
      </c>
      <c r="H1220" s="2" t="s">
        <v>258</v>
      </c>
      <c r="I1220" s="2">
        <v>20230909</v>
      </c>
    </row>
    <row r="1221" spans="1:9" ht="14.25" customHeight="1" x14ac:dyDescent="0.35">
      <c r="A1221" s="2" t="s">
        <v>2680</v>
      </c>
      <c r="B1221" s="2" t="s">
        <v>2681</v>
      </c>
      <c r="C1221" s="2">
        <v>4234964</v>
      </c>
      <c r="D1221" s="3">
        <v>92024632</v>
      </c>
      <c r="E1221" s="3" t="s">
        <v>39</v>
      </c>
      <c r="F1221" s="3" t="s">
        <v>156</v>
      </c>
      <c r="G1221" s="2" t="s">
        <v>1066</v>
      </c>
      <c r="H1221" s="2" t="s">
        <v>253</v>
      </c>
      <c r="I1221" s="2">
        <v>20230909</v>
      </c>
    </row>
    <row r="1222" spans="1:9" ht="14.25" customHeight="1" x14ac:dyDescent="0.35">
      <c r="A1222" s="2" t="s">
        <v>2682</v>
      </c>
      <c r="B1222" s="2" t="s">
        <v>2683</v>
      </c>
      <c r="C1222" s="2">
        <v>4234964</v>
      </c>
      <c r="D1222" s="3">
        <v>92024632</v>
      </c>
      <c r="E1222" s="3" t="s">
        <v>39</v>
      </c>
      <c r="F1222" s="3" t="s">
        <v>156</v>
      </c>
      <c r="G1222" s="2" t="s">
        <v>1066</v>
      </c>
      <c r="H1222" s="2" t="s">
        <v>253</v>
      </c>
      <c r="I1222" s="2">
        <v>20230909</v>
      </c>
    </row>
    <row r="1223" spans="1:9" ht="14.25" customHeight="1" x14ac:dyDescent="0.35">
      <c r="A1223" s="2" t="s">
        <v>2684</v>
      </c>
      <c r="B1223" s="2" t="s">
        <v>2685</v>
      </c>
      <c r="C1223" s="2">
        <v>4234964</v>
      </c>
      <c r="D1223" s="3">
        <v>92024632</v>
      </c>
      <c r="E1223" s="3" t="s">
        <v>39</v>
      </c>
      <c r="F1223" s="3" t="s">
        <v>156</v>
      </c>
      <c r="G1223" s="2" t="s">
        <v>1066</v>
      </c>
      <c r="H1223" s="2" t="s">
        <v>253</v>
      </c>
      <c r="I1223" s="2">
        <v>20230909</v>
      </c>
    </row>
    <row r="1224" spans="1:9" ht="14.25" customHeight="1" x14ac:dyDescent="0.35">
      <c r="A1224" s="2" t="s">
        <v>2686</v>
      </c>
      <c r="B1224" s="2" t="s">
        <v>2687</v>
      </c>
      <c r="C1224" s="2">
        <v>4234964</v>
      </c>
      <c r="D1224" s="3">
        <v>92024632</v>
      </c>
      <c r="E1224" s="3" t="s">
        <v>39</v>
      </c>
      <c r="F1224" s="3" t="s">
        <v>156</v>
      </c>
      <c r="G1224" s="2" t="s">
        <v>1066</v>
      </c>
      <c r="H1224" s="2" t="s">
        <v>253</v>
      </c>
      <c r="I1224" s="2">
        <v>20230909</v>
      </c>
    </row>
    <row r="1225" spans="1:9" ht="14.25" customHeight="1" x14ac:dyDescent="0.35">
      <c r="A1225" s="2" t="s">
        <v>2688</v>
      </c>
      <c r="B1225" s="2" t="s">
        <v>2689</v>
      </c>
      <c r="C1225" s="2">
        <v>4234964</v>
      </c>
      <c r="D1225" s="3">
        <v>92024632</v>
      </c>
      <c r="E1225" s="3" t="s">
        <v>39</v>
      </c>
      <c r="F1225" s="3" t="s">
        <v>156</v>
      </c>
      <c r="G1225" s="2" t="s">
        <v>1066</v>
      </c>
      <c r="H1225" s="2" t="s">
        <v>253</v>
      </c>
      <c r="I1225" s="2">
        <v>20230909</v>
      </c>
    </row>
    <row r="1226" spans="1:9" ht="14.25" customHeight="1" x14ac:dyDescent="0.35">
      <c r="A1226" s="2" t="s">
        <v>2690</v>
      </c>
      <c r="B1226" s="2" t="s">
        <v>2691</v>
      </c>
      <c r="C1226" s="2">
        <v>4234964</v>
      </c>
      <c r="D1226" s="3">
        <v>92024632</v>
      </c>
      <c r="E1226" s="3" t="s">
        <v>39</v>
      </c>
      <c r="F1226" s="3" t="s">
        <v>156</v>
      </c>
      <c r="G1226" s="2" t="s">
        <v>1066</v>
      </c>
      <c r="H1226" s="2" t="s">
        <v>253</v>
      </c>
      <c r="I1226" s="2">
        <v>20230909</v>
      </c>
    </row>
    <row r="1227" spans="1:9" ht="14.25" customHeight="1" x14ac:dyDescent="0.35">
      <c r="A1227" s="2" t="s">
        <v>2692</v>
      </c>
      <c r="B1227" s="2" t="s">
        <v>2693</v>
      </c>
      <c r="C1227" s="2">
        <v>4974692</v>
      </c>
      <c r="D1227" s="3">
        <v>98284390</v>
      </c>
      <c r="E1227" s="3" t="s">
        <v>12</v>
      </c>
      <c r="F1227" s="3" t="s">
        <v>94</v>
      </c>
      <c r="G1227" s="2" t="s">
        <v>1066</v>
      </c>
      <c r="H1227" s="2" t="s">
        <v>258</v>
      </c>
      <c r="I1227" s="2">
        <v>20230909</v>
      </c>
    </row>
    <row r="1228" spans="1:9" ht="14.25" customHeight="1" x14ac:dyDescent="0.35">
      <c r="A1228" s="2" t="s">
        <v>2694</v>
      </c>
      <c r="B1228" s="2" t="s">
        <v>2695</v>
      </c>
      <c r="C1228" s="2">
        <v>4234964</v>
      </c>
      <c r="D1228" s="3">
        <v>92024632</v>
      </c>
      <c r="E1228" s="3" t="s">
        <v>39</v>
      </c>
      <c r="F1228" s="3" t="s">
        <v>156</v>
      </c>
      <c r="G1228" s="2" t="s">
        <v>1066</v>
      </c>
      <c r="H1228" s="2" t="s">
        <v>253</v>
      </c>
      <c r="I1228" s="2">
        <v>20230909</v>
      </c>
    </row>
    <row r="1229" spans="1:9" ht="14.25" customHeight="1" x14ac:dyDescent="0.35">
      <c r="A1229" s="2" t="s">
        <v>2696</v>
      </c>
      <c r="B1229" s="2" t="s">
        <v>2697</v>
      </c>
      <c r="C1229" s="2">
        <v>4974650</v>
      </c>
      <c r="D1229" s="3">
        <v>92225552</v>
      </c>
      <c r="E1229" s="3" t="s">
        <v>39</v>
      </c>
      <c r="F1229" s="3" t="s">
        <v>118</v>
      </c>
      <c r="G1229" s="2" t="s">
        <v>1066</v>
      </c>
      <c r="H1229" s="2" t="s">
        <v>253</v>
      </c>
      <c r="I1229" s="2">
        <v>20230909</v>
      </c>
    </row>
    <row r="1230" spans="1:9" ht="14.25" customHeight="1" x14ac:dyDescent="0.35">
      <c r="A1230" s="2" t="s">
        <v>2698</v>
      </c>
      <c r="B1230" s="2" t="s">
        <v>2699</v>
      </c>
      <c r="C1230" s="2">
        <v>4840275</v>
      </c>
      <c r="D1230" s="3">
        <v>8294470</v>
      </c>
      <c r="E1230" s="3" t="s">
        <v>133</v>
      </c>
      <c r="F1230" s="3" t="s">
        <v>132</v>
      </c>
      <c r="G1230" s="2" t="s">
        <v>1066</v>
      </c>
      <c r="H1230" s="2" t="s">
        <v>258</v>
      </c>
      <c r="I1230" s="2">
        <v>20230909</v>
      </c>
    </row>
    <row r="1231" spans="1:9" ht="14.25" customHeight="1" x14ac:dyDescent="0.35">
      <c r="A1231" s="2" t="s">
        <v>2700</v>
      </c>
      <c r="B1231" s="2" t="s">
        <v>2701</v>
      </c>
      <c r="C1231" s="2">
        <v>4234964</v>
      </c>
      <c r="D1231" s="3">
        <v>92024632</v>
      </c>
      <c r="E1231" s="3" t="s">
        <v>39</v>
      </c>
      <c r="F1231" s="3" t="s">
        <v>156</v>
      </c>
      <c r="G1231" s="2" t="s">
        <v>1066</v>
      </c>
      <c r="H1231" s="2" t="s">
        <v>253</v>
      </c>
      <c r="I1231" s="2">
        <v>20230909</v>
      </c>
    </row>
    <row r="1232" spans="1:9" ht="14.25" customHeight="1" x14ac:dyDescent="0.35">
      <c r="A1232" s="2" t="s">
        <v>2702</v>
      </c>
      <c r="B1232" s="2" t="s">
        <v>2703</v>
      </c>
      <c r="C1232" s="2">
        <v>4234964</v>
      </c>
      <c r="D1232" s="3">
        <v>92024632</v>
      </c>
      <c r="E1232" s="3" t="s">
        <v>39</v>
      </c>
      <c r="F1232" s="3" t="s">
        <v>156</v>
      </c>
      <c r="G1232" s="2" t="s">
        <v>1066</v>
      </c>
      <c r="H1232" s="2" t="s">
        <v>253</v>
      </c>
      <c r="I1232" s="2">
        <v>20230909</v>
      </c>
    </row>
    <row r="1233" spans="1:9" ht="14.25" customHeight="1" x14ac:dyDescent="0.35">
      <c r="A1233" s="2" t="s">
        <v>2704</v>
      </c>
      <c r="B1233" s="2" t="s">
        <v>2705</v>
      </c>
      <c r="C1233" s="2">
        <v>4234964</v>
      </c>
      <c r="D1233" s="3">
        <v>92024632</v>
      </c>
      <c r="E1233" s="3" t="s">
        <v>39</v>
      </c>
      <c r="F1233" s="3" t="s">
        <v>156</v>
      </c>
      <c r="G1233" s="2" t="s">
        <v>1066</v>
      </c>
      <c r="H1233" s="2" t="s">
        <v>253</v>
      </c>
      <c r="I1233" s="2">
        <v>20230909</v>
      </c>
    </row>
    <row r="1234" spans="1:9" ht="14.25" customHeight="1" x14ac:dyDescent="0.35">
      <c r="A1234" s="2" t="s">
        <v>2706</v>
      </c>
      <c r="B1234" s="2" t="s">
        <v>2707</v>
      </c>
      <c r="C1234" s="2">
        <v>4974650</v>
      </c>
      <c r="D1234" s="3">
        <v>92225552</v>
      </c>
      <c r="E1234" s="3" t="s">
        <v>39</v>
      </c>
      <c r="F1234" s="3" t="s">
        <v>118</v>
      </c>
      <c r="G1234" s="2" t="s">
        <v>1066</v>
      </c>
      <c r="H1234" s="2" t="s">
        <v>253</v>
      </c>
      <c r="I1234" s="2">
        <v>20230909</v>
      </c>
    </row>
    <row r="1235" spans="1:9" ht="14.25" customHeight="1" x14ac:dyDescent="0.35">
      <c r="A1235" s="2" t="s">
        <v>2708</v>
      </c>
      <c r="B1235" s="2" t="s">
        <v>2709</v>
      </c>
      <c r="C1235" s="2">
        <v>4234964</v>
      </c>
      <c r="D1235" s="3">
        <v>92024632</v>
      </c>
      <c r="E1235" s="3" t="s">
        <v>39</v>
      </c>
      <c r="F1235" s="3" t="s">
        <v>156</v>
      </c>
      <c r="G1235" s="2" t="s">
        <v>1066</v>
      </c>
      <c r="H1235" s="2" t="s">
        <v>253</v>
      </c>
      <c r="I1235" s="2">
        <v>20230909</v>
      </c>
    </row>
    <row r="1236" spans="1:9" ht="14.25" customHeight="1" x14ac:dyDescent="0.35">
      <c r="A1236" s="2" t="s">
        <v>2710</v>
      </c>
      <c r="B1236" s="2" t="s">
        <v>2711</v>
      </c>
      <c r="C1236" s="2">
        <v>4974692</v>
      </c>
      <c r="D1236" s="3">
        <v>98284390</v>
      </c>
      <c r="E1236" s="3" t="s">
        <v>12</v>
      </c>
      <c r="F1236" s="3" t="s">
        <v>94</v>
      </c>
      <c r="G1236" s="2" t="s">
        <v>1066</v>
      </c>
      <c r="H1236" s="2" t="s">
        <v>253</v>
      </c>
      <c r="I1236" s="2">
        <v>20230909</v>
      </c>
    </row>
    <row r="1237" spans="1:9" ht="14.25" customHeight="1" x14ac:dyDescent="0.35">
      <c r="A1237" s="2" t="s">
        <v>2712</v>
      </c>
      <c r="B1237" s="2" t="s">
        <v>2713</v>
      </c>
      <c r="C1237" s="2">
        <v>4234964</v>
      </c>
      <c r="D1237" s="3">
        <v>92024632</v>
      </c>
      <c r="E1237" s="3" t="s">
        <v>39</v>
      </c>
      <c r="F1237" s="3" t="s">
        <v>156</v>
      </c>
      <c r="G1237" s="2" t="s">
        <v>1066</v>
      </c>
      <c r="H1237" s="2" t="s">
        <v>253</v>
      </c>
      <c r="I1237" s="2">
        <v>20230909</v>
      </c>
    </row>
    <row r="1238" spans="1:9" ht="14.25" customHeight="1" x14ac:dyDescent="0.35">
      <c r="A1238" s="2" t="s">
        <v>2714</v>
      </c>
      <c r="B1238" s="2" t="s">
        <v>2715</v>
      </c>
      <c r="C1238" s="2">
        <v>4974692</v>
      </c>
      <c r="D1238" s="3">
        <v>98284390</v>
      </c>
      <c r="E1238" s="3" t="s">
        <v>12</v>
      </c>
      <c r="F1238" s="3" t="s">
        <v>94</v>
      </c>
      <c r="G1238" s="2" t="s">
        <v>1066</v>
      </c>
      <c r="H1238" s="2" t="s">
        <v>253</v>
      </c>
      <c r="I1238" s="2">
        <v>20230909</v>
      </c>
    </row>
    <row r="1239" spans="1:9" ht="14.25" customHeight="1" x14ac:dyDescent="0.35">
      <c r="A1239" s="2" t="s">
        <v>2716</v>
      </c>
      <c r="B1239" s="2" t="s">
        <v>2717</v>
      </c>
      <c r="C1239" s="2">
        <v>4974650</v>
      </c>
      <c r="D1239" s="3">
        <v>92225552</v>
      </c>
      <c r="E1239" s="3" t="s">
        <v>39</v>
      </c>
      <c r="F1239" s="3" t="s">
        <v>118</v>
      </c>
      <c r="G1239" s="2" t="s">
        <v>1066</v>
      </c>
      <c r="H1239" s="2" t="s">
        <v>253</v>
      </c>
      <c r="I1239" s="2">
        <v>20230909</v>
      </c>
    </row>
    <row r="1240" spans="1:9" ht="14.25" customHeight="1" x14ac:dyDescent="0.35">
      <c r="A1240" s="2" t="s">
        <v>2718</v>
      </c>
      <c r="B1240" s="2" t="s">
        <v>2719</v>
      </c>
      <c r="C1240" s="2">
        <v>4834020</v>
      </c>
      <c r="D1240" s="3">
        <v>92655462</v>
      </c>
      <c r="E1240" s="3" t="s">
        <v>39</v>
      </c>
      <c r="F1240" s="3" t="s">
        <v>209</v>
      </c>
      <c r="G1240" s="2" t="s">
        <v>1066</v>
      </c>
      <c r="H1240" s="2" t="s">
        <v>253</v>
      </c>
      <c r="I1240" s="2">
        <v>20230909</v>
      </c>
    </row>
    <row r="1241" spans="1:9" ht="14.25" customHeight="1" x14ac:dyDescent="0.35">
      <c r="A1241" s="2" t="s">
        <v>2720</v>
      </c>
      <c r="B1241" s="2" t="s">
        <v>2721</v>
      </c>
      <c r="C1241" s="2">
        <v>4234964</v>
      </c>
      <c r="D1241" s="3">
        <v>92024632</v>
      </c>
      <c r="E1241" s="3" t="s">
        <v>39</v>
      </c>
      <c r="F1241" s="3" t="s">
        <v>156</v>
      </c>
      <c r="G1241" s="2" t="s">
        <v>1066</v>
      </c>
      <c r="H1241" s="2" t="s">
        <v>253</v>
      </c>
      <c r="I1241" s="2">
        <v>20230909</v>
      </c>
    </row>
    <row r="1242" spans="1:9" ht="14.25" customHeight="1" x14ac:dyDescent="0.35">
      <c r="A1242" s="2" t="s">
        <v>2722</v>
      </c>
      <c r="B1242" s="2" t="s">
        <v>2723</v>
      </c>
      <c r="C1242" s="2">
        <v>4234950</v>
      </c>
      <c r="D1242" s="3">
        <v>92838542</v>
      </c>
      <c r="E1242" s="3" t="s">
        <v>39</v>
      </c>
      <c r="F1242" s="3" t="s">
        <v>153</v>
      </c>
      <c r="G1242" s="2" t="s">
        <v>1066</v>
      </c>
      <c r="H1242" s="2" t="s">
        <v>253</v>
      </c>
      <c r="I1242" s="2">
        <v>20230909</v>
      </c>
    </row>
    <row r="1243" spans="1:9" ht="14.25" customHeight="1" x14ac:dyDescent="0.35">
      <c r="A1243" s="2" t="s">
        <v>2724</v>
      </c>
      <c r="B1243" s="2" t="s">
        <v>2725</v>
      </c>
      <c r="C1243" s="2">
        <v>4837969</v>
      </c>
      <c r="D1243" s="3">
        <v>98427626</v>
      </c>
      <c r="E1243" s="3" t="s">
        <v>19</v>
      </c>
      <c r="F1243" s="3" t="s">
        <v>18</v>
      </c>
      <c r="G1243" s="2" t="s">
        <v>1066</v>
      </c>
      <c r="H1243" s="2" t="s">
        <v>258</v>
      </c>
      <c r="I1243" s="2">
        <v>20230909</v>
      </c>
    </row>
    <row r="1244" spans="1:9" ht="14.25" customHeight="1" x14ac:dyDescent="0.35">
      <c r="A1244" s="2" t="s">
        <v>2726</v>
      </c>
      <c r="B1244" s="2" t="s">
        <v>2727</v>
      </c>
      <c r="C1244" s="2">
        <v>4849022</v>
      </c>
      <c r="D1244" s="3">
        <v>97706452</v>
      </c>
      <c r="E1244" s="3" t="s">
        <v>34</v>
      </c>
      <c r="F1244" s="3" t="s">
        <v>37</v>
      </c>
      <c r="G1244" s="2" t="s">
        <v>1066</v>
      </c>
      <c r="H1244" s="2" t="s">
        <v>253</v>
      </c>
      <c r="I1244" s="2">
        <v>20230909</v>
      </c>
    </row>
    <row r="1245" spans="1:9" ht="14.25" customHeight="1" x14ac:dyDescent="0.35">
      <c r="A1245" s="2" t="s">
        <v>2728</v>
      </c>
      <c r="B1245" s="2" t="s">
        <v>2729</v>
      </c>
      <c r="C1245" s="2">
        <v>4234964</v>
      </c>
      <c r="D1245" s="3">
        <v>92024632</v>
      </c>
      <c r="E1245" s="3" t="s">
        <v>39</v>
      </c>
      <c r="F1245" s="3" t="s">
        <v>156</v>
      </c>
      <c r="G1245" s="2" t="s">
        <v>1066</v>
      </c>
      <c r="H1245" s="2" t="s">
        <v>253</v>
      </c>
      <c r="I1245" s="2">
        <v>20230909</v>
      </c>
    </row>
    <row r="1246" spans="1:9" ht="14.25" customHeight="1" x14ac:dyDescent="0.35">
      <c r="A1246" s="2" t="s">
        <v>2730</v>
      </c>
      <c r="B1246" s="2" t="s">
        <v>2731</v>
      </c>
      <c r="C1246" s="2">
        <v>4834084</v>
      </c>
      <c r="D1246" s="3">
        <v>92229320</v>
      </c>
      <c r="E1246" s="3" t="s">
        <v>39</v>
      </c>
      <c r="F1246" s="3" t="s">
        <v>207</v>
      </c>
      <c r="G1246" s="2" t="s">
        <v>1066</v>
      </c>
      <c r="H1246" s="2" t="s">
        <v>267</v>
      </c>
      <c r="I1246" s="2">
        <v>20230909</v>
      </c>
    </row>
    <row r="1247" spans="1:9" ht="14.25" customHeight="1" x14ac:dyDescent="0.35">
      <c r="A1247" s="2" t="s">
        <v>2732</v>
      </c>
      <c r="B1247" s="2" t="s">
        <v>2733</v>
      </c>
      <c r="C1247" s="2">
        <v>4234964</v>
      </c>
      <c r="D1247" s="3">
        <v>92024632</v>
      </c>
      <c r="E1247" s="3" t="s">
        <v>39</v>
      </c>
      <c r="F1247" s="3" t="s">
        <v>156</v>
      </c>
      <c r="G1247" s="2" t="s">
        <v>1066</v>
      </c>
      <c r="H1247" s="2" t="s">
        <v>253</v>
      </c>
      <c r="I1247" s="2">
        <v>20230909</v>
      </c>
    </row>
    <row r="1248" spans="1:9" ht="14.25" customHeight="1" x14ac:dyDescent="0.35">
      <c r="A1248" s="2" t="s">
        <v>2734</v>
      </c>
      <c r="B1248" s="2" t="s">
        <v>2735</v>
      </c>
      <c r="C1248" s="2">
        <v>4974650</v>
      </c>
      <c r="D1248" s="3">
        <v>92225552</v>
      </c>
      <c r="E1248" s="3" t="s">
        <v>39</v>
      </c>
      <c r="F1248" s="3" t="s">
        <v>118</v>
      </c>
      <c r="G1248" s="2" t="s">
        <v>1066</v>
      </c>
      <c r="H1248" s="2" t="s">
        <v>253</v>
      </c>
      <c r="I1248" s="2">
        <v>20230909</v>
      </c>
    </row>
    <row r="1249" spans="1:9" ht="14.25" customHeight="1" x14ac:dyDescent="0.35">
      <c r="A1249" s="2" t="s">
        <v>2736</v>
      </c>
      <c r="B1249" s="2" t="s">
        <v>2737</v>
      </c>
      <c r="C1249" s="2">
        <v>4835602</v>
      </c>
      <c r="D1249" s="3">
        <v>92342049</v>
      </c>
      <c r="E1249" s="3" t="s">
        <v>39</v>
      </c>
      <c r="F1249" s="3" t="s">
        <v>217</v>
      </c>
      <c r="G1249" s="2" t="s">
        <v>1066</v>
      </c>
      <c r="H1249" s="2" t="s">
        <v>253</v>
      </c>
      <c r="I1249" s="2">
        <v>20230909</v>
      </c>
    </row>
    <row r="1250" spans="1:9" ht="14.25" customHeight="1" x14ac:dyDescent="0.35">
      <c r="A1250" s="2" t="s">
        <v>2738</v>
      </c>
      <c r="B1250" s="2" t="s">
        <v>2739</v>
      </c>
      <c r="C1250" s="2">
        <v>4974650</v>
      </c>
      <c r="D1250" s="3">
        <v>92225552</v>
      </c>
      <c r="E1250" s="3" t="s">
        <v>39</v>
      </c>
      <c r="F1250" s="3" t="s">
        <v>118</v>
      </c>
      <c r="G1250" s="2" t="s">
        <v>1066</v>
      </c>
      <c r="H1250" s="2" t="s">
        <v>253</v>
      </c>
      <c r="I1250" s="2">
        <v>20230909</v>
      </c>
    </row>
    <row r="1251" spans="1:9" ht="14.25" customHeight="1" x14ac:dyDescent="0.35">
      <c r="A1251" s="2" t="s">
        <v>2740</v>
      </c>
      <c r="B1251" s="2" t="s">
        <v>2741</v>
      </c>
      <c r="C1251" s="2">
        <v>4974650</v>
      </c>
      <c r="D1251" s="3">
        <v>92225552</v>
      </c>
      <c r="E1251" s="3" t="s">
        <v>39</v>
      </c>
      <c r="F1251" s="3" t="s">
        <v>118</v>
      </c>
      <c r="G1251" s="2" t="s">
        <v>1066</v>
      </c>
      <c r="H1251" s="2" t="s">
        <v>253</v>
      </c>
      <c r="I1251" s="2">
        <v>20230909</v>
      </c>
    </row>
    <row r="1252" spans="1:9" ht="14.25" customHeight="1" x14ac:dyDescent="0.35">
      <c r="A1252" s="2" t="s">
        <v>2742</v>
      </c>
      <c r="B1252" s="2" t="s">
        <v>2743</v>
      </c>
      <c r="C1252" s="2">
        <v>4834020</v>
      </c>
      <c r="D1252" s="3">
        <v>92655462</v>
      </c>
      <c r="E1252" s="3" t="s">
        <v>39</v>
      </c>
      <c r="F1252" s="3" t="s">
        <v>209</v>
      </c>
      <c r="G1252" s="2" t="s">
        <v>1066</v>
      </c>
      <c r="H1252" s="2" t="s">
        <v>253</v>
      </c>
      <c r="I1252" s="2">
        <v>20230909</v>
      </c>
    </row>
    <row r="1253" spans="1:9" ht="14.25" customHeight="1" x14ac:dyDescent="0.35">
      <c r="A1253" s="2" t="s">
        <v>2744</v>
      </c>
      <c r="B1253" s="2" t="s">
        <v>2745</v>
      </c>
      <c r="C1253" s="2">
        <v>4974650</v>
      </c>
      <c r="D1253" s="3">
        <v>92225552</v>
      </c>
      <c r="E1253" s="3" t="s">
        <v>39</v>
      </c>
      <c r="F1253" s="3" t="s">
        <v>118</v>
      </c>
      <c r="G1253" s="2" t="s">
        <v>1066</v>
      </c>
      <c r="H1253" s="2" t="s">
        <v>253</v>
      </c>
      <c r="I1253" s="2">
        <v>20230909</v>
      </c>
    </row>
    <row r="1254" spans="1:9" ht="14.25" customHeight="1" x14ac:dyDescent="0.35">
      <c r="A1254" s="2" t="s">
        <v>2746</v>
      </c>
      <c r="B1254" s="2" t="s">
        <v>2747</v>
      </c>
      <c r="C1254" s="2">
        <v>4974650</v>
      </c>
      <c r="D1254" s="3">
        <v>92225552</v>
      </c>
      <c r="E1254" s="3" t="s">
        <v>39</v>
      </c>
      <c r="F1254" s="3" t="s">
        <v>118</v>
      </c>
      <c r="G1254" s="2" t="s">
        <v>1066</v>
      </c>
      <c r="H1254" s="2" t="s">
        <v>253</v>
      </c>
      <c r="I1254" s="2">
        <v>20230909</v>
      </c>
    </row>
    <row r="1255" spans="1:9" ht="14.25" customHeight="1" x14ac:dyDescent="0.35">
      <c r="A1255" s="2" t="s">
        <v>2748</v>
      </c>
      <c r="B1255" s="2" t="s">
        <v>2749</v>
      </c>
      <c r="C1255" s="2">
        <v>4840275</v>
      </c>
      <c r="D1255" s="3">
        <v>8294470</v>
      </c>
      <c r="E1255" s="3" t="s">
        <v>133</v>
      </c>
      <c r="F1255" s="3" t="s">
        <v>132</v>
      </c>
      <c r="G1255" s="2" t="s">
        <v>1066</v>
      </c>
      <c r="H1255" s="2" t="s">
        <v>278</v>
      </c>
      <c r="I1255" s="2">
        <v>20230909</v>
      </c>
    </row>
    <row r="1256" spans="1:9" ht="14.25" customHeight="1" x14ac:dyDescent="0.35">
      <c r="A1256" s="2" t="s">
        <v>2750</v>
      </c>
      <c r="B1256" s="2" t="s">
        <v>2751</v>
      </c>
      <c r="C1256" s="2">
        <v>4234964</v>
      </c>
      <c r="D1256" s="3">
        <v>92024632</v>
      </c>
      <c r="E1256" s="3" t="s">
        <v>39</v>
      </c>
      <c r="F1256" s="3" t="s">
        <v>156</v>
      </c>
      <c r="G1256" s="2" t="s">
        <v>1066</v>
      </c>
      <c r="H1256" s="2" t="s">
        <v>253</v>
      </c>
      <c r="I1256" s="2">
        <v>20230909</v>
      </c>
    </row>
    <row r="1257" spans="1:9" ht="14.25" customHeight="1" x14ac:dyDescent="0.35">
      <c r="A1257" s="2" t="s">
        <v>2752</v>
      </c>
      <c r="B1257" s="2" t="s">
        <v>2753</v>
      </c>
      <c r="C1257" s="2">
        <v>4234964</v>
      </c>
      <c r="D1257" s="3">
        <v>92024632</v>
      </c>
      <c r="E1257" s="3" t="s">
        <v>39</v>
      </c>
      <c r="F1257" s="3" t="s">
        <v>156</v>
      </c>
      <c r="G1257" s="2" t="s">
        <v>1066</v>
      </c>
      <c r="H1257" s="2" t="s">
        <v>253</v>
      </c>
      <c r="I1257" s="2">
        <v>20230909</v>
      </c>
    </row>
    <row r="1258" spans="1:9" ht="14.25" customHeight="1" x14ac:dyDescent="0.35">
      <c r="A1258" s="2" t="s">
        <v>2754</v>
      </c>
      <c r="B1258" s="2" t="s">
        <v>2755</v>
      </c>
      <c r="C1258" s="2">
        <v>4974650</v>
      </c>
      <c r="D1258" s="3">
        <v>92225552</v>
      </c>
      <c r="E1258" s="3" t="s">
        <v>39</v>
      </c>
      <c r="F1258" s="3" t="s">
        <v>118</v>
      </c>
      <c r="G1258" s="2" t="s">
        <v>1066</v>
      </c>
      <c r="H1258" s="2" t="s">
        <v>253</v>
      </c>
      <c r="I1258" s="2">
        <v>20230909</v>
      </c>
    </row>
    <row r="1259" spans="1:9" ht="14.25" customHeight="1" x14ac:dyDescent="0.35">
      <c r="A1259" s="2" t="s">
        <v>2756</v>
      </c>
      <c r="B1259" s="2" t="s">
        <v>2757</v>
      </c>
      <c r="C1259" s="2">
        <v>4234964</v>
      </c>
      <c r="D1259" s="3">
        <v>92024632</v>
      </c>
      <c r="E1259" s="3" t="s">
        <v>39</v>
      </c>
      <c r="F1259" s="3" t="s">
        <v>156</v>
      </c>
      <c r="G1259" s="2" t="s">
        <v>1066</v>
      </c>
      <c r="H1259" s="2" t="s">
        <v>253</v>
      </c>
      <c r="I1259" s="2">
        <v>20230909</v>
      </c>
    </row>
    <row r="1260" spans="1:9" ht="14.25" customHeight="1" x14ac:dyDescent="0.35">
      <c r="A1260" s="2" t="s">
        <v>2758</v>
      </c>
      <c r="B1260" s="2" t="s">
        <v>2759</v>
      </c>
      <c r="C1260" s="2">
        <v>4234964</v>
      </c>
      <c r="D1260" s="3">
        <v>92024632</v>
      </c>
      <c r="E1260" s="3" t="s">
        <v>39</v>
      </c>
      <c r="F1260" s="3" t="s">
        <v>156</v>
      </c>
      <c r="G1260" s="2" t="s">
        <v>1066</v>
      </c>
      <c r="H1260" s="2" t="s">
        <v>253</v>
      </c>
      <c r="I1260" s="2">
        <v>20230909</v>
      </c>
    </row>
    <row r="1261" spans="1:9" ht="14.25" customHeight="1" x14ac:dyDescent="0.35">
      <c r="A1261" s="2" t="s">
        <v>2760</v>
      </c>
      <c r="B1261" s="2" t="s">
        <v>2761</v>
      </c>
      <c r="C1261" s="2">
        <v>4974650</v>
      </c>
      <c r="D1261" s="3">
        <v>92225552</v>
      </c>
      <c r="E1261" s="3" t="s">
        <v>39</v>
      </c>
      <c r="F1261" s="3" t="s">
        <v>118</v>
      </c>
      <c r="G1261" s="2" t="s">
        <v>1066</v>
      </c>
      <c r="H1261" s="2" t="s">
        <v>253</v>
      </c>
      <c r="I1261" s="2">
        <v>20230909</v>
      </c>
    </row>
    <row r="1262" spans="1:9" ht="14.25" customHeight="1" x14ac:dyDescent="0.35">
      <c r="A1262" s="2" t="s">
        <v>2762</v>
      </c>
      <c r="B1262" s="2" t="s">
        <v>2763</v>
      </c>
      <c r="C1262" s="2">
        <v>4974650</v>
      </c>
      <c r="D1262" s="3">
        <v>92225552</v>
      </c>
      <c r="E1262" s="3" t="s">
        <v>39</v>
      </c>
      <c r="F1262" s="3" t="s">
        <v>118</v>
      </c>
      <c r="G1262" s="2" t="s">
        <v>1066</v>
      </c>
      <c r="H1262" s="2" t="s">
        <v>253</v>
      </c>
      <c r="I1262" s="2">
        <v>20230909</v>
      </c>
    </row>
    <row r="1263" spans="1:9" ht="14.25" customHeight="1" x14ac:dyDescent="0.35">
      <c r="A1263" s="2" t="s">
        <v>2764</v>
      </c>
      <c r="B1263" s="2" t="s">
        <v>2765</v>
      </c>
      <c r="C1263" s="2">
        <v>4955209</v>
      </c>
      <c r="D1263" s="3">
        <v>98266040</v>
      </c>
      <c r="E1263" s="3" t="s">
        <v>21</v>
      </c>
      <c r="F1263" s="3" t="s">
        <v>20</v>
      </c>
      <c r="G1263" s="2" t="s">
        <v>1066</v>
      </c>
      <c r="H1263" s="2" t="s">
        <v>247</v>
      </c>
      <c r="I1263" s="2">
        <v>20230209</v>
      </c>
    </row>
    <row r="1264" spans="1:9" ht="14.25" customHeight="1" x14ac:dyDescent="0.35">
      <c r="A1264" s="2" t="s">
        <v>2766</v>
      </c>
      <c r="B1264" s="2" t="s">
        <v>2767</v>
      </c>
      <c r="C1264" s="2">
        <v>4974679</v>
      </c>
      <c r="D1264" s="3">
        <v>98668934</v>
      </c>
      <c r="E1264" s="3" t="s">
        <v>126</v>
      </c>
      <c r="F1264" s="3" t="s">
        <v>125</v>
      </c>
      <c r="G1264" s="2" t="s">
        <v>1066</v>
      </c>
      <c r="H1264" s="2" t="s">
        <v>364</v>
      </c>
      <c r="I1264" s="2">
        <v>20230909</v>
      </c>
    </row>
    <row r="1265" spans="1:9" ht="14.25" customHeight="1" x14ac:dyDescent="0.35">
      <c r="A1265" s="2" t="s">
        <v>2768</v>
      </c>
      <c r="B1265" s="2" t="s">
        <v>2769</v>
      </c>
      <c r="C1265" s="2">
        <v>4974528</v>
      </c>
      <c r="D1265" s="3">
        <v>98683676</v>
      </c>
      <c r="E1265" s="3" t="s">
        <v>53</v>
      </c>
      <c r="F1265" s="3" t="s">
        <v>85</v>
      </c>
      <c r="G1265" s="2" t="s">
        <v>1066</v>
      </c>
      <c r="H1265" s="2" t="s">
        <v>253</v>
      </c>
      <c r="I1265" s="2">
        <v>20230909</v>
      </c>
    </row>
    <row r="1266" spans="1:9" ht="14.25" customHeight="1" x14ac:dyDescent="0.35">
      <c r="A1266" s="2" t="s">
        <v>2770</v>
      </c>
      <c r="B1266" s="2" t="s">
        <v>2771</v>
      </c>
      <c r="C1266" s="2">
        <v>4849907</v>
      </c>
      <c r="D1266" s="3">
        <v>98908929</v>
      </c>
      <c r="E1266" s="3" t="s">
        <v>17</v>
      </c>
      <c r="F1266" s="3" t="s">
        <v>16</v>
      </c>
      <c r="G1266" s="2" t="s">
        <v>246</v>
      </c>
      <c r="H1266" s="2" t="s">
        <v>253</v>
      </c>
      <c r="I1266" s="2">
        <v>20230909</v>
      </c>
    </row>
    <row r="1267" spans="1:9" ht="14.25" customHeight="1" x14ac:dyDescent="0.35">
      <c r="A1267" s="2" t="s">
        <v>2772</v>
      </c>
      <c r="B1267" s="2" t="s">
        <v>2773</v>
      </c>
      <c r="C1267" s="2">
        <v>4234942</v>
      </c>
      <c r="D1267" s="3">
        <v>92052056</v>
      </c>
      <c r="E1267" s="3" t="s">
        <v>39</v>
      </c>
      <c r="F1267" s="3" t="s">
        <v>152</v>
      </c>
      <c r="G1267" s="2" t="s">
        <v>1066</v>
      </c>
      <c r="H1267" s="2" t="s">
        <v>253</v>
      </c>
      <c r="I1267" s="2">
        <v>20230209</v>
      </c>
    </row>
    <row r="1268" spans="1:9" ht="14.25" customHeight="1" x14ac:dyDescent="0.35">
      <c r="A1268" s="2" t="s">
        <v>2774</v>
      </c>
      <c r="B1268" s="2" t="s">
        <v>2775</v>
      </c>
      <c r="C1268" s="2">
        <v>4974650</v>
      </c>
      <c r="D1268" s="3">
        <v>92225552</v>
      </c>
      <c r="E1268" s="3" t="s">
        <v>39</v>
      </c>
      <c r="F1268" s="3" t="s">
        <v>118</v>
      </c>
      <c r="G1268" s="2" t="s">
        <v>1066</v>
      </c>
      <c r="H1268" s="2" t="s">
        <v>253</v>
      </c>
      <c r="I1268" s="2">
        <v>20230909</v>
      </c>
    </row>
    <row r="1269" spans="1:9" ht="14.25" customHeight="1" x14ac:dyDescent="0.35">
      <c r="A1269" s="2" t="s">
        <v>2776</v>
      </c>
      <c r="B1269" s="2" t="s">
        <v>2777</v>
      </c>
      <c r="C1269" s="2">
        <v>4234964</v>
      </c>
      <c r="D1269" s="3">
        <v>92024632</v>
      </c>
      <c r="E1269" s="3" t="s">
        <v>39</v>
      </c>
      <c r="F1269" s="3" t="s">
        <v>156</v>
      </c>
      <c r="G1269" s="2" t="s">
        <v>1066</v>
      </c>
      <c r="H1269" s="2" t="s">
        <v>253</v>
      </c>
      <c r="I1269" s="2">
        <v>20230909</v>
      </c>
    </row>
    <row r="1270" spans="1:9" ht="14.25" customHeight="1" x14ac:dyDescent="0.35">
      <c r="A1270" s="2" t="s">
        <v>2778</v>
      </c>
      <c r="B1270" s="2" t="s">
        <v>616</v>
      </c>
      <c r="C1270" s="2">
        <v>4974650</v>
      </c>
      <c r="D1270" s="3">
        <v>92225552</v>
      </c>
      <c r="E1270" s="3" t="s">
        <v>39</v>
      </c>
      <c r="F1270" s="3" t="s">
        <v>118</v>
      </c>
      <c r="G1270" s="2" t="s">
        <v>1066</v>
      </c>
      <c r="H1270" s="2" t="s">
        <v>253</v>
      </c>
      <c r="I1270" s="2">
        <v>20230909</v>
      </c>
    </row>
    <row r="1271" spans="1:9" ht="14.25" customHeight="1" x14ac:dyDescent="0.35">
      <c r="A1271" s="2" t="s">
        <v>2779</v>
      </c>
      <c r="B1271" s="2" t="s">
        <v>2780</v>
      </c>
      <c r="C1271" s="2">
        <v>4974650</v>
      </c>
      <c r="D1271" s="3">
        <v>92225552</v>
      </c>
      <c r="E1271" s="3" t="s">
        <v>39</v>
      </c>
      <c r="F1271" s="3" t="s">
        <v>118</v>
      </c>
      <c r="G1271" s="2" t="s">
        <v>1066</v>
      </c>
      <c r="H1271" s="2" t="s">
        <v>253</v>
      </c>
      <c r="I1271" s="2">
        <v>20230909</v>
      </c>
    </row>
    <row r="1272" spans="1:9" ht="14.25" customHeight="1" x14ac:dyDescent="0.35">
      <c r="A1272" s="2" t="s">
        <v>2781</v>
      </c>
      <c r="B1272" s="2" t="s">
        <v>2782</v>
      </c>
      <c r="C1272" s="2">
        <v>4974679</v>
      </c>
      <c r="D1272" s="3">
        <v>98668934</v>
      </c>
      <c r="E1272" s="3" t="s">
        <v>126</v>
      </c>
      <c r="F1272" s="3" t="s">
        <v>125</v>
      </c>
      <c r="G1272" s="2" t="s">
        <v>1066</v>
      </c>
      <c r="H1272" s="2" t="s">
        <v>253</v>
      </c>
      <c r="I1272" s="2">
        <v>20230909</v>
      </c>
    </row>
    <row r="1273" spans="1:9" ht="14.25" customHeight="1" x14ac:dyDescent="0.35">
      <c r="A1273" s="2" t="s">
        <v>2783</v>
      </c>
      <c r="B1273" s="2" t="s">
        <v>2784</v>
      </c>
      <c r="C1273" s="2">
        <v>4840275</v>
      </c>
      <c r="D1273" s="3">
        <v>8294470</v>
      </c>
      <c r="E1273" s="3" t="s">
        <v>133</v>
      </c>
      <c r="F1273" s="3" t="s">
        <v>132</v>
      </c>
      <c r="G1273" s="2" t="s">
        <v>1066</v>
      </c>
      <c r="H1273" s="2" t="s">
        <v>258</v>
      </c>
      <c r="I1273" s="2">
        <v>20230909</v>
      </c>
    </row>
    <row r="1274" spans="1:9" ht="14.25" customHeight="1" x14ac:dyDescent="0.35">
      <c r="A1274" s="2" t="s">
        <v>2785</v>
      </c>
      <c r="B1274" s="2" t="s">
        <v>2786</v>
      </c>
      <c r="C1274" s="2">
        <v>4835602</v>
      </c>
      <c r="D1274" s="3">
        <v>92342049</v>
      </c>
      <c r="E1274" s="3" t="s">
        <v>39</v>
      </c>
      <c r="F1274" s="3" t="s">
        <v>217</v>
      </c>
      <c r="G1274" s="2" t="s">
        <v>1066</v>
      </c>
      <c r="H1274" s="2" t="s">
        <v>253</v>
      </c>
      <c r="I1274" s="2">
        <v>20230909</v>
      </c>
    </row>
    <row r="1275" spans="1:9" ht="14.25" customHeight="1" x14ac:dyDescent="0.35">
      <c r="A1275" s="2" t="s">
        <v>2787</v>
      </c>
      <c r="B1275" s="2" t="s">
        <v>2788</v>
      </c>
      <c r="C1275" s="2">
        <v>4849032</v>
      </c>
      <c r="D1275" s="3">
        <v>20368922</v>
      </c>
      <c r="E1275" s="3" t="s">
        <v>175</v>
      </c>
      <c r="F1275" s="3" t="s">
        <v>174</v>
      </c>
      <c r="G1275" s="2" t="s">
        <v>1066</v>
      </c>
      <c r="H1275" s="2" t="s">
        <v>253</v>
      </c>
      <c r="I1275" s="2">
        <v>20230909</v>
      </c>
    </row>
    <row r="1276" spans="1:9" ht="14.25" customHeight="1" x14ac:dyDescent="0.35">
      <c r="A1276" s="2" t="s">
        <v>2789</v>
      </c>
      <c r="B1276" s="2" t="s">
        <v>2790</v>
      </c>
      <c r="C1276" s="2">
        <v>4849022</v>
      </c>
      <c r="D1276" s="3">
        <v>97706452</v>
      </c>
      <c r="E1276" s="3" t="s">
        <v>34</v>
      </c>
      <c r="F1276" s="3" t="s">
        <v>37</v>
      </c>
      <c r="G1276" s="2" t="s">
        <v>1066</v>
      </c>
      <c r="H1276" s="2" t="s">
        <v>253</v>
      </c>
      <c r="I1276" s="2">
        <v>20230909</v>
      </c>
    </row>
    <row r="1277" spans="1:9" ht="14.25" customHeight="1" x14ac:dyDescent="0.35">
      <c r="A1277" s="2" t="s">
        <v>2791</v>
      </c>
      <c r="B1277" s="2" t="s">
        <v>2792</v>
      </c>
      <c r="C1277" s="2">
        <v>4974650</v>
      </c>
      <c r="D1277" s="3">
        <v>92225552</v>
      </c>
      <c r="E1277" s="3" t="s">
        <v>39</v>
      </c>
      <c r="F1277" s="3" t="s">
        <v>118</v>
      </c>
      <c r="G1277" s="2" t="s">
        <v>1066</v>
      </c>
      <c r="H1277" s="2" t="s">
        <v>253</v>
      </c>
      <c r="I1277" s="2">
        <v>20230909</v>
      </c>
    </row>
    <row r="1278" spans="1:9" ht="14.25" customHeight="1" x14ac:dyDescent="0.35">
      <c r="A1278" s="2" t="s">
        <v>2793</v>
      </c>
      <c r="B1278" s="2" t="s">
        <v>2794</v>
      </c>
      <c r="C1278" s="2">
        <v>4234942</v>
      </c>
      <c r="D1278" s="3">
        <v>92052056</v>
      </c>
      <c r="E1278" s="3" t="s">
        <v>39</v>
      </c>
      <c r="F1278" s="3" t="s">
        <v>152</v>
      </c>
      <c r="G1278" s="2" t="s">
        <v>1066</v>
      </c>
      <c r="H1278" s="2" t="s">
        <v>253</v>
      </c>
      <c r="I1278" s="2">
        <v>20230909</v>
      </c>
    </row>
    <row r="1279" spans="1:9" ht="14.25" customHeight="1" x14ac:dyDescent="0.35">
      <c r="A1279" s="2" t="s">
        <v>2795</v>
      </c>
      <c r="B1279" s="2" t="s">
        <v>2796</v>
      </c>
      <c r="C1279" s="2">
        <v>4234964</v>
      </c>
      <c r="D1279" s="3">
        <v>92024632</v>
      </c>
      <c r="E1279" s="3" t="s">
        <v>39</v>
      </c>
      <c r="F1279" s="3" t="s">
        <v>156</v>
      </c>
      <c r="G1279" s="2" t="s">
        <v>1066</v>
      </c>
      <c r="H1279" s="2" t="s">
        <v>253</v>
      </c>
      <c r="I1279" s="2">
        <v>20230909</v>
      </c>
    </row>
    <row r="1280" spans="1:9" ht="14.25" customHeight="1" x14ac:dyDescent="0.35">
      <c r="A1280" s="2" t="s">
        <v>2797</v>
      </c>
      <c r="B1280" s="2" t="s">
        <v>2798</v>
      </c>
      <c r="C1280" s="2">
        <v>4848677</v>
      </c>
      <c r="D1280" s="3">
        <v>92658409</v>
      </c>
      <c r="E1280" s="3" t="s">
        <v>12</v>
      </c>
      <c r="F1280" s="3" t="s">
        <v>76</v>
      </c>
      <c r="G1280" s="2" t="s">
        <v>1066</v>
      </c>
      <c r="H1280" s="2" t="s">
        <v>253</v>
      </c>
      <c r="I1280" s="2">
        <v>20230909</v>
      </c>
    </row>
    <row r="1281" spans="1:9" ht="14.25" customHeight="1" x14ac:dyDescent="0.35">
      <c r="A1281" s="2" t="s">
        <v>2799</v>
      </c>
      <c r="B1281" s="2" t="s">
        <v>2800</v>
      </c>
      <c r="C1281" s="2">
        <v>4974650</v>
      </c>
      <c r="D1281" s="3">
        <v>92225552</v>
      </c>
      <c r="E1281" s="3" t="s">
        <v>39</v>
      </c>
      <c r="F1281" s="3" t="s">
        <v>118</v>
      </c>
      <c r="G1281" s="2" t="s">
        <v>1066</v>
      </c>
      <c r="H1281" s="2" t="s">
        <v>253</v>
      </c>
      <c r="I1281" s="2">
        <v>20230909</v>
      </c>
    </row>
    <row r="1282" spans="1:9" ht="14.25" customHeight="1" x14ac:dyDescent="0.35">
      <c r="A1282" s="2" t="s">
        <v>2801</v>
      </c>
      <c r="B1282" s="2" t="s">
        <v>2802</v>
      </c>
      <c r="C1282" s="2">
        <v>4974650</v>
      </c>
      <c r="D1282" s="3">
        <v>92225552</v>
      </c>
      <c r="E1282" s="3" t="s">
        <v>39</v>
      </c>
      <c r="F1282" s="3" t="s">
        <v>118</v>
      </c>
      <c r="G1282" s="2" t="s">
        <v>1066</v>
      </c>
      <c r="H1282" s="2" t="s">
        <v>253</v>
      </c>
      <c r="I1282" s="2">
        <v>20230909</v>
      </c>
    </row>
    <row r="1283" spans="1:9" ht="14.25" customHeight="1" x14ac:dyDescent="0.35">
      <c r="A1283" s="2" t="s">
        <v>2803</v>
      </c>
      <c r="B1283" s="2" t="s">
        <v>2804</v>
      </c>
      <c r="C1283" s="2">
        <v>4974650</v>
      </c>
      <c r="D1283" s="3">
        <v>92225552</v>
      </c>
      <c r="E1283" s="3" t="s">
        <v>39</v>
      </c>
      <c r="F1283" s="3" t="s">
        <v>118</v>
      </c>
      <c r="G1283" s="2" t="s">
        <v>1066</v>
      </c>
      <c r="H1283" s="2" t="s">
        <v>253</v>
      </c>
      <c r="I1283" s="2">
        <v>20230909</v>
      </c>
    </row>
    <row r="1284" spans="1:9" ht="14.25" customHeight="1" x14ac:dyDescent="0.35">
      <c r="A1284" s="2" t="s">
        <v>2805</v>
      </c>
      <c r="B1284" s="2" t="s">
        <v>2806</v>
      </c>
      <c r="C1284" s="2">
        <v>4802860</v>
      </c>
      <c r="D1284" s="3">
        <v>92495476</v>
      </c>
      <c r="E1284" s="3" t="s">
        <v>39</v>
      </c>
      <c r="F1284" s="3" t="s">
        <v>186</v>
      </c>
      <c r="G1284" s="2" t="s">
        <v>1066</v>
      </c>
      <c r="H1284" s="2" t="s">
        <v>267</v>
      </c>
      <c r="I1284" s="2">
        <v>20230909</v>
      </c>
    </row>
    <row r="1285" spans="1:9" ht="14.25" customHeight="1" x14ac:dyDescent="0.35">
      <c r="A1285" s="2" t="s">
        <v>2807</v>
      </c>
      <c r="B1285" s="2" t="s">
        <v>2808</v>
      </c>
      <c r="C1285" s="2">
        <v>4849999</v>
      </c>
      <c r="D1285" s="3">
        <v>92630324</v>
      </c>
      <c r="E1285" s="3" t="s">
        <v>23</v>
      </c>
      <c r="F1285" s="3" t="s">
        <v>32</v>
      </c>
      <c r="G1285" s="2" t="s">
        <v>1066</v>
      </c>
      <c r="H1285" s="2" t="s">
        <v>253</v>
      </c>
      <c r="I1285" s="2">
        <v>20230909</v>
      </c>
    </row>
    <row r="1286" spans="1:9" ht="14.25" customHeight="1" x14ac:dyDescent="0.35">
      <c r="A1286" s="2" t="s">
        <v>2809</v>
      </c>
      <c r="B1286" s="2" t="s">
        <v>2810</v>
      </c>
      <c r="C1286" s="2">
        <v>4974676</v>
      </c>
      <c r="D1286" s="3">
        <v>20926456</v>
      </c>
      <c r="E1286" s="3" t="s">
        <v>39</v>
      </c>
      <c r="F1286" s="3" t="s">
        <v>128</v>
      </c>
      <c r="G1286" s="2" t="s">
        <v>1066</v>
      </c>
      <c r="H1286" s="2" t="s">
        <v>253</v>
      </c>
      <c r="I1286" s="2">
        <v>20230909</v>
      </c>
    </row>
    <row r="1287" spans="1:9" ht="14.25" customHeight="1" x14ac:dyDescent="0.35">
      <c r="A1287" s="2" t="s">
        <v>2811</v>
      </c>
      <c r="B1287" s="2" t="s">
        <v>2812</v>
      </c>
      <c r="C1287" s="2">
        <v>4840276</v>
      </c>
      <c r="D1287" s="3">
        <v>92294264</v>
      </c>
      <c r="E1287" s="3" t="s">
        <v>45</v>
      </c>
      <c r="F1287" s="3" t="s">
        <v>44</v>
      </c>
      <c r="G1287" s="2" t="s">
        <v>1066</v>
      </c>
      <c r="H1287" s="2" t="s">
        <v>258</v>
      </c>
      <c r="I1287" s="2">
        <v>20230909</v>
      </c>
    </row>
    <row r="1288" spans="1:9" ht="14.25" customHeight="1" x14ac:dyDescent="0.35">
      <c r="A1288" s="2" t="s">
        <v>2813</v>
      </c>
      <c r="B1288" s="2" t="s">
        <v>2814</v>
      </c>
      <c r="C1288" s="2">
        <v>4849955</v>
      </c>
      <c r="D1288" s="3">
        <v>92688970</v>
      </c>
      <c r="E1288" s="3" t="s">
        <v>23</v>
      </c>
      <c r="F1288" s="3" t="s">
        <v>27</v>
      </c>
      <c r="G1288" s="2" t="s">
        <v>1066</v>
      </c>
      <c r="H1288" s="2" t="s">
        <v>253</v>
      </c>
      <c r="I1288" s="2">
        <v>20230209</v>
      </c>
    </row>
    <row r="1289" spans="1:9" ht="14.25" customHeight="1" x14ac:dyDescent="0.35">
      <c r="A1289" s="2" t="s">
        <v>2815</v>
      </c>
      <c r="B1289" s="2" t="s">
        <v>2816</v>
      </c>
      <c r="C1289" s="2">
        <v>4849956</v>
      </c>
      <c r="D1289" s="3">
        <v>97324257</v>
      </c>
      <c r="E1289" s="3" t="s">
        <v>107</v>
      </c>
      <c r="F1289" s="3" t="s">
        <v>106</v>
      </c>
      <c r="G1289" s="2" t="s">
        <v>1066</v>
      </c>
      <c r="H1289" s="2" t="s">
        <v>278</v>
      </c>
      <c r="I1289" s="2">
        <v>20230209</v>
      </c>
    </row>
    <row r="1290" spans="1:9" ht="14.25" customHeight="1" x14ac:dyDescent="0.35">
      <c r="A1290" s="2" t="s">
        <v>2817</v>
      </c>
      <c r="B1290" s="2" t="s">
        <v>2818</v>
      </c>
      <c r="C1290" s="2">
        <v>4849032</v>
      </c>
      <c r="D1290" s="3">
        <v>20368922</v>
      </c>
      <c r="E1290" s="3" t="s">
        <v>175</v>
      </c>
      <c r="F1290" s="3" t="s">
        <v>174</v>
      </c>
      <c r="G1290" s="2" t="s">
        <v>1066</v>
      </c>
      <c r="H1290" s="2" t="s">
        <v>253</v>
      </c>
      <c r="I1290" s="2">
        <v>20230909</v>
      </c>
    </row>
    <row r="1291" spans="1:9" ht="14.25" customHeight="1" x14ac:dyDescent="0.35">
      <c r="A1291" s="2" t="s">
        <v>2819</v>
      </c>
      <c r="B1291" s="2" t="s">
        <v>2820</v>
      </c>
      <c r="C1291" s="2">
        <v>4840276</v>
      </c>
      <c r="D1291" s="3">
        <v>92294264</v>
      </c>
      <c r="E1291" s="3" t="s">
        <v>45</v>
      </c>
      <c r="F1291" s="3" t="s">
        <v>44</v>
      </c>
      <c r="G1291" s="2" t="s">
        <v>1066</v>
      </c>
      <c r="H1291" s="2" t="s">
        <v>253</v>
      </c>
      <c r="I1291" s="2">
        <v>20230209</v>
      </c>
    </row>
    <row r="1292" spans="1:9" ht="14.25" customHeight="1" x14ac:dyDescent="0.35">
      <c r="A1292" s="2" t="s">
        <v>2821</v>
      </c>
      <c r="B1292" s="2" t="s">
        <v>2822</v>
      </c>
      <c r="C1292" s="2">
        <v>4835602</v>
      </c>
      <c r="D1292" s="3">
        <v>92342049</v>
      </c>
      <c r="E1292" s="3" t="s">
        <v>39</v>
      </c>
      <c r="F1292" s="3" t="s">
        <v>217</v>
      </c>
      <c r="G1292" s="2" t="s">
        <v>1066</v>
      </c>
      <c r="H1292" s="2" t="s">
        <v>253</v>
      </c>
      <c r="I1292" s="2">
        <v>20230909</v>
      </c>
    </row>
    <row r="1293" spans="1:9" ht="14.25" customHeight="1" x14ac:dyDescent="0.35">
      <c r="A1293" s="2" t="s">
        <v>2823</v>
      </c>
      <c r="B1293" s="2" t="s">
        <v>2824</v>
      </c>
      <c r="C1293" s="2">
        <v>4955209</v>
      </c>
      <c r="D1293" s="3">
        <v>98266040</v>
      </c>
      <c r="E1293" s="3" t="s">
        <v>21</v>
      </c>
      <c r="F1293" s="3" t="s">
        <v>20</v>
      </c>
      <c r="G1293" s="2" t="s">
        <v>1066</v>
      </c>
      <c r="H1293" s="2" t="s">
        <v>267</v>
      </c>
      <c r="I1293" s="2">
        <v>20230209</v>
      </c>
    </row>
    <row r="1294" spans="1:9" ht="14.25" customHeight="1" x14ac:dyDescent="0.35">
      <c r="A1294" s="2" t="s">
        <v>2825</v>
      </c>
      <c r="B1294" s="2" t="s">
        <v>2826</v>
      </c>
      <c r="C1294" s="2">
        <v>4834039</v>
      </c>
      <c r="D1294" s="3">
        <v>20077596</v>
      </c>
      <c r="E1294" s="3" t="s">
        <v>34</v>
      </c>
      <c r="F1294" s="3" t="s">
        <v>202</v>
      </c>
      <c r="G1294" s="2" t="s">
        <v>1066</v>
      </c>
      <c r="H1294" s="2" t="s">
        <v>253</v>
      </c>
      <c r="I1294" s="2">
        <v>20230209</v>
      </c>
    </row>
    <row r="1295" spans="1:9" ht="14.25" customHeight="1" x14ac:dyDescent="0.35">
      <c r="A1295" s="2" t="s">
        <v>2827</v>
      </c>
      <c r="B1295" s="2" t="s">
        <v>2828</v>
      </c>
      <c r="C1295" s="2">
        <v>4849955</v>
      </c>
      <c r="D1295" s="3">
        <v>92688970</v>
      </c>
      <c r="E1295" s="3" t="s">
        <v>23</v>
      </c>
      <c r="F1295" s="3" t="s">
        <v>27</v>
      </c>
      <c r="G1295" s="2" t="s">
        <v>1066</v>
      </c>
      <c r="H1295" s="2" t="s">
        <v>253</v>
      </c>
      <c r="I1295" s="2">
        <v>20230209</v>
      </c>
    </row>
    <row r="1296" spans="1:9" ht="14.25" customHeight="1" x14ac:dyDescent="0.35">
      <c r="A1296" s="2" t="s">
        <v>2829</v>
      </c>
      <c r="B1296" s="2" t="s">
        <v>2830</v>
      </c>
      <c r="C1296" s="2">
        <v>4835602</v>
      </c>
      <c r="D1296" s="3">
        <v>92342049</v>
      </c>
      <c r="E1296" s="3" t="s">
        <v>39</v>
      </c>
      <c r="F1296" s="3" t="s">
        <v>217</v>
      </c>
      <c r="G1296" s="2" t="s">
        <v>1066</v>
      </c>
      <c r="H1296" s="2" t="s">
        <v>253</v>
      </c>
      <c r="I1296" s="2">
        <v>20230209</v>
      </c>
    </row>
    <row r="1297" spans="1:9" ht="14.25" customHeight="1" x14ac:dyDescent="0.35">
      <c r="A1297" s="2" t="s">
        <v>2831</v>
      </c>
      <c r="B1297" s="2" t="s">
        <v>2832</v>
      </c>
      <c r="C1297" s="2">
        <v>4835602</v>
      </c>
      <c r="D1297" s="3">
        <v>92342049</v>
      </c>
      <c r="E1297" s="3" t="s">
        <v>39</v>
      </c>
      <c r="F1297" s="3" t="s">
        <v>217</v>
      </c>
      <c r="G1297" s="2" t="s">
        <v>1066</v>
      </c>
      <c r="H1297" s="2" t="s">
        <v>253</v>
      </c>
      <c r="I1297" s="2">
        <v>20230209</v>
      </c>
    </row>
    <row r="1298" spans="1:9" ht="14.25" customHeight="1" x14ac:dyDescent="0.35">
      <c r="A1298" s="2" t="s">
        <v>2833</v>
      </c>
      <c r="B1298" s="2" t="s">
        <v>2834</v>
      </c>
      <c r="C1298" s="2">
        <v>4230289</v>
      </c>
      <c r="D1298" s="3">
        <v>92435735</v>
      </c>
      <c r="E1298" s="3" t="s">
        <v>34</v>
      </c>
      <c r="F1298" s="3" t="s">
        <v>138</v>
      </c>
      <c r="G1298" s="2" t="s">
        <v>246</v>
      </c>
      <c r="H1298" s="2" t="s">
        <v>409</v>
      </c>
      <c r="I1298" s="2">
        <v>20230209</v>
      </c>
    </row>
    <row r="1299" spans="1:9" ht="14.25" customHeight="1" x14ac:dyDescent="0.35">
      <c r="A1299" s="2" t="s">
        <v>2835</v>
      </c>
      <c r="B1299" s="2" t="s">
        <v>2836</v>
      </c>
      <c r="C1299" s="2">
        <v>4849032</v>
      </c>
      <c r="D1299" s="3">
        <v>20368922</v>
      </c>
      <c r="E1299" s="3" t="s">
        <v>175</v>
      </c>
      <c r="F1299" s="3" t="s">
        <v>174</v>
      </c>
      <c r="G1299" s="2" t="s">
        <v>1066</v>
      </c>
      <c r="H1299" s="2" t="s">
        <v>253</v>
      </c>
      <c r="I1299" s="2">
        <v>20230909</v>
      </c>
    </row>
    <row r="1300" spans="1:9" ht="14.25" customHeight="1" x14ac:dyDescent="0.35">
      <c r="A1300" s="2" t="s">
        <v>2837</v>
      </c>
      <c r="B1300" s="2" t="s">
        <v>2838</v>
      </c>
      <c r="C1300" s="2">
        <v>4974692</v>
      </c>
      <c r="D1300" s="3">
        <v>98284390</v>
      </c>
      <c r="E1300" s="3" t="s">
        <v>12</v>
      </c>
      <c r="F1300" s="3" t="s">
        <v>94</v>
      </c>
      <c r="G1300" s="2" t="s">
        <v>1066</v>
      </c>
      <c r="H1300" s="2" t="s">
        <v>714</v>
      </c>
      <c r="I1300" s="2">
        <v>20230909</v>
      </c>
    </row>
    <row r="1301" spans="1:9" ht="14.25" customHeight="1" x14ac:dyDescent="0.35">
      <c r="A1301" s="2" t="s">
        <v>2839</v>
      </c>
      <c r="B1301" s="2" t="s">
        <v>2840</v>
      </c>
      <c r="C1301" s="2">
        <v>4849032</v>
      </c>
      <c r="D1301" s="3">
        <v>20368922</v>
      </c>
      <c r="E1301" s="3" t="s">
        <v>175</v>
      </c>
      <c r="F1301" s="3" t="s">
        <v>174</v>
      </c>
      <c r="G1301" s="2" t="s">
        <v>1066</v>
      </c>
      <c r="H1301" s="2" t="s">
        <v>253</v>
      </c>
      <c r="I1301" s="2">
        <v>20230909</v>
      </c>
    </row>
    <row r="1302" spans="1:9" ht="14.25" customHeight="1" x14ac:dyDescent="0.35">
      <c r="A1302" s="2" t="s">
        <v>2841</v>
      </c>
      <c r="B1302" s="2" t="s">
        <v>2842</v>
      </c>
      <c r="C1302" s="2">
        <v>4840275</v>
      </c>
      <c r="D1302" s="3">
        <v>8294470</v>
      </c>
      <c r="E1302" s="3" t="s">
        <v>133</v>
      </c>
      <c r="F1302" s="3" t="s">
        <v>132</v>
      </c>
      <c r="G1302" s="2" t="s">
        <v>571</v>
      </c>
      <c r="H1302" s="2" t="s">
        <v>247</v>
      </c>
      <c r="I1302" s="2">
        <v>20230209</v>
      </c>
    </row>
    <row r="1303" spans="1:9" ht="14.25" customHeight="1" x14ac:dyDescent="0.35">
      <c r="A1303" s="2" t="s">
        <v>2843</v>
      </c>
      <c r="B1303" s="2" t="s">
        <v>2844</v>
      </c>
      <c r="C1303" s="2">
        <v>4849955</v>
      </c>
      <c r="D1303" s="3">
        <v>92688970</v>
      </c>
      <c r="E1303" s="3" t="s">
        <v>23</v>
      </c>
      <c r="F1303" s="3" t="s">
        <v>27</v>
      </c>
      <c r="G1303" s="2" t="s">
        <v>1066</v>
      </c>
      <c r="H1303" s="2" t="s">
        <v>253</v>
      </c>
      <c r="I1303" s="2">
        <v>20230209</v>
      </c>
    </row>
    <row r="1304" spans="1:9" ht="14.25" customHeight="1" x14ac:dyDescent="0.35">
      <c r="A1304" s="2" t="s">
        <v>2845</v>
      </c>
      <c r="B1304" s="2" t="s">
        <v>2846</v>
      </c>
      <c r="C1304" s="2">
        <v>4849955</v>
      </c>
      <c r="D1304" s="3">
        <v>92688970</v>
      </c>
      <c r="E1304" s="3" t="s">
        <v>23</v>
      </c>
      <c r="F1304" s="3" t="s">
        <v>27</v>
      </c>
      <c r="G1304" s="2" t="s">
        <v>1066</v>
      </c>
      <c r="H1304" s="2" t="s">
        <v>253</v>
      </c>
      <c r="I1304" s="2">
        <v>20230909</v>
      </c>
    </row>
    <row r="1305" spans="1:9" ht="14.25" customHeight="1" x14ac:dyDescent="0.35">
      <c r="A1305" s="2" t="s">
        <v>2847</v>
      </c>
      <c r="B1305" s="2" t="s">
        <v>2848</v>
      </c>
      <c r="C1305" s="2">
        <v>4849955</v>
      </c>
      <c r="D1305" s="3">
        <v>92688970</v>
      </c>
      <c r="E1305" s="3" t="s">
        <v>23</v>
      </c>
      <c r="F1305" s="3" t="s">
        <v>27</v>
      </c>
      <c r="G1305" s="2" t="s">
        <v>1066</v>
      </c>
      <c r="H1305" s="2" t="s">
        <v>253</v>
      </c>
      <c r="I1305" s="2">
        <v>20230909</v>
      </c>
    </row>
    <row r="1306" spans="1:9" ht="14.25" customHeight="1" x14ac:dyDescent="0.35">
      <c r="A1306" s="2" t="s">
        <v>2849</v>
      </c>
      <c r="B1306" s="2" t="s">
        <v>2850</v>
      </c>
      <c r="C1306" s="2">
        <v>4974692</v>
      </c>
      <c r="D1306" s="3">
        <v>98284390</v>
      </c>
      <c r="E1306" s="3" t="s">
        <v>12</v>
      </c>
      <c r="F1306" s="3" t="s">
        <v>94</v>
      </c>
      <c r="G1306" s="2" t="s">
        <v>1066</v>
      </c>
      <c r="H1306" s="2" t="s">
        <v>714</v>
      </c>
      <c r="I1306" s="2">
        <v>20230909</v>
      </c>
    </row>
    <row r="1307" spans="1:9" ht="14.25" customHeight="1" x14ac:dyDescent="0.35">
      <c r="A1307" s="2" t="s">
        <v>2851</v>
      </c>
      <c r="B1307" s="2" t="s">
        <v>2852</v>
      </c>
      <c r="C1307" s="2">
        <v>4974676</v>
      </c>
      <c r="D1307" s="3">
        <v>20926456</v>
      </c>
      <c r="E1307" s="3" t="s">
        <v>39</v>
      </c>
      <c r="F1307" s="3" t="s">
        <v>128</v>
      </c>
      <c r="G1307" s="2" t="s">
        <v>1066</v>
      </c>
      <c r="H1307" s="2" t="s">
        <v>253</v>
      </c>
      <c r="I1307" s="2">
        <v>20230909</v>
      </c>
    </row>
    <row r="1308" spans="1:9" ht="14.25" customHeight="1" x14ac:dyDescent="0.35">
      <c r="A1308" s="2" t="s">
        <v>2853</v>
      </c>
      <c r="B1308" s="2" t="s">
        <v>2854</v>
      </c>
      <c r="C1308" s="2">
        <v>4835602</v>
      </c>
      <c r="D1308" s="3">
        <v>92342049</v>
      </c>
      <c r="E1308" s="3" t="s">
        <v>39</v>
      </c>
      <c r="F1308" s="3" t="s">
        <v>217</v>
      </c>
      <c r="G1308" s="2" t="s">
        <v>1066</v>
      </c>
      <c r="H1308" s="2" t="s">
        <v>253</v>
      </c>
      <c r="I1308" s="2">
        <v>20230909</v>
      </c>
    </row>
    <row r="1309" spans="1:9" ht="14.25" customHeight="1" x14ac:dyDescent="0.35">
      <c r="A1309" s="2" t="s">
        <v>2855</v>
      </c>
      <c r="B1309" s="2" t="s">
        <v>2856</v>
      </c>
      <c r="C1309" s="2">
        <v>4974692</v>
      </c>
      <c r="D1309" s="3">
        <v>98284390</v>
      </c>
      <c r="E1309" s="3" t="s">
        <v>12</v>
      </c>
      <c r="F1309" s="3" t="s">
        <v>94</v>
      </c>
      <c r="G1309" s="2" t="s">
        <v>1066</v>
      </c>
      <c r="H1309" s="2" t="s">
        <v>258</v>
      </c>
      <c r="I1309" s="2">
        <v>20230909</v>
      </c>
    </row>
    <row r="1310" spans="1:9" ht="14.25" customHeight="1" x14ac:dyDescent="0.35">
      <c r="A1310" s="2" t="s">
        <v>2857</v>
      </c>
      <c r="B1310" s="2" t="s">
        <v>2858</v>
      </c>
      <c r="C1310" s="2">
        <v>4974676</v>
      </c>
      <c r="D1310" s="3">
        <v>20926456</v>
      </c>
      <c r="E1310" s="3" t="s">
        <v>39</v>
      </c>
      <c r="F1310" s="3" t="s">
        <v>128</v>
      </c>
      <c r="G1310" s="2" t="s">
        <v>1066</v>
      </c>
      <c r="H1310" s="2" t="s">
        <v>253</v>
      </c>
      <c r="I1310" s="2">
        <v>20230909</v>
      </c>
    </row>
    <row r="1311" spans="1:9" ht="14.25" customHeight="1" x14ac:dyDescent="0.35">
      <c r="A1311" s="2" t="s">
        <v>2859</v>
      </c>
      <c r="B1311" s="2" t="s">
        <v>2860</v>
      </c>
      <c r="C1311" s="2">
        <v>4840276</v>
      </c>
      <c r="D1311" s="3">
        <v>92294264</v>
      </c>
      <c r="E1311" s="3" t="s">
        <v>45</v>
      </c>
      <c r="F1311" s="3" t="s">
        <v>44</v>
      </c>
      <c r="G1311" s="2" t="s">
        <v>1066</v>
      </c>
      <c r="H1311" s="2" t="s">
        <v>258</v>
      </c>
      <c r="I1311" s="2">
        <v>20230909</v>
      </c>
    </row>
    <row r="1312" spans="1:9" ht="14.25" customHeight="1" x14ac:dyDescent="0.35">
      <c r="A1312" s="2" t="s">
        <v>2861</v>
      </c>
      <c r="B1312" s="2" t="s">
        <v>2862</v>
      </c>
      <c r="C1312" s="2">
        <v>4840276</v>
      </c>
      <c r="D1312" s="3">
        <v>92294264</v>
      </c>
      <c r="E1312" s="3" t="s">
        <v>45</v>
      </c>
      <c r="F1312" s="3" t="s">
        <v>44</v>
      </c>
      <c r="G1312" s="2" t="s">
        <v>1066</v>
      </c>
      <c r="H1312" s="2" t="s">
        <v>258</v>
      </c>
      <c r="I1312" s="2">
        <v>20230909</v>
      </c>
    </row>
    <row r="1313" spans="1:9" ht="14.25" customHeight="1" x14ac:dyDescent="0.35">
      <c r="A1313" s="2" t="s">
        <v>2863</v>
      </c>
      <c r="B1313" s="2" t="s">
        <v>2864</v>
      </c>
      <c r="C1313" s="2">
        <v>4974676</v>
      </c>
      <c r="D1313" s="3">
        <v>20926456</v>
      </c>
      <c r="E1313" s="3" t="s">
        <v>39</v>
      </c>
      <c r="F1313" s="3" t="s">
        <v>128</v>
      </c>
      <c r="G1313" s="2" t="s">
        <v>1066</v>
      </c>
      <c r="H1313" s="2" t="s">
        <v>253</v>
      </c>
      <c r="I1313" s="2">
        <v>20230909</v>
      </c>
    </row>
    <row r="1314" spans="1:9" ht="14.25" customHeight="1" x14ac:dyDescent="0.35">
      <c r="A1314" s="2" t="s">
        <v>2865</v>
      </c>
      <c r="B1314" s="2" t="s">
        <v>2866</v>
      </c>
      <c r="C1314" s="2">
        <v>4848648</v>
      </c>
      <c r="D1314" s="3">
        <v>20469729</v>
      </c>
      <c r="E1314" s="3" t="s">
        <v>69</v>
      </c>
      <c r="F1314" s="3" t="s">
        <v>224</v>
      </c>
      <c r="G1314" s="2" t="s">
        <v>1066</v>
      </c>
      <c r="H1314" s="2" t="s">
        <v>258</v>
      </c>
      <c r="I1314" s="2">
        <v>20230909</v>
      </c>
    </row>
    <row r="1315" spans="1:9" ht="14.25" customHeight="1" x14ac:dyDescent="0.35">
      <c r="A1315" s="2" t="s">
        <v>2867</v>
      </c>
      <c r="B1315" s="2" t="s">
        <v>2868</v>
      </c>
      <c r="C1315" s="2">
        <v>4974679</v>
      </c>
      <c r="D1315" s="3">
        <v>98668934</v>
      </c>
      <c r="E1315" s="3" t="s">
        <v>126</v>
      </c>
      <c r="F1315" s="3" t="s">
        <v>125</v>
      </c>
      <c r="G1315" s="2" t="s">
        <v>1066</v>
      </c>
      <c r="H1315" s="2" t="s">
        <v>253</v>
      </c>
      <c r="I1315" s="2">
        <v>20230909</v>
      </c>
    </row>
    <row r="1316" spans="1:9" ht="14.25" customHeight="1" x14ac:dyDescent="0.35">
      <c r="A1316" s="2" t="s">
        <v>2869</v>
      </c>
      <c r="B1316" s="2" t="s">
        <v>2870</v>
      </c>
      <c r="C1316" s="2">
        <v>4974692</v>
      </c>
      <c r="D1316" s="3">
        <v>98284390</v>
      </c>
      <c r="E1316" s="3" t="s">
        <v>12</v>
      </c>
      <c r="F1316" s="3" t="s">
        <v>94</v>
      </c>
      <c r="G1316" s="2" t="s">
        <v>1066</v>
      </c>
      <c r="H1316" s="2" t="s">
        <v>258</v>
      </c>
      <c r="I1316" s="2">
        <v>20230909</v>
      </c>
    </row>
    <row r="1317" spans="1:9" ht="14.25" customHeight="1" x14ac:dyDescent="0.35">
      <c r="A1317" s="2" t="s">
        <v>2871</v>
      </c>
      <c r="B1317" s="2" t="s">
        <v>2872</v>
      </c>
      <c r="C1317" s="2">
        <v>4840276</v>
      </c>
      <c r="D1317" s="3">
        <v>92294264</v>
      </c>
      <c r="E1317" s="3" t="s">
        <v>45</v>
      </c>
      <c r="F1317" s="3" t="s">
        <v>44</v>
      </c>
      <c r="G1317" s="2" t="s">
        <v>1066</v>
      </c>
      <c r="H1317" s="2" t="s">
        <v>258</v>
      </c>
      <c r="I1317" s="2">
        <v>20230909</v>
      </c>
    </row>
    <row r="1318" spans="1:9" ht="14.25" customHeight="1" x14ac:dyDescent="0.35">
      <c r="A1318" s="2" t="s">
        <v>2873</v>
      </c>
      <c r="B1318" s="2" t="s">
        <v>2874</v>
      </c>
      <c r="C1318" s="2">
        <v>4974676</v>
      </c>
      <c r="D1318" s="3">
        <v>20926456</v>
      </c>
      <c r="E1318" s="3" t="s">
        <v>39</v>
      </c>
      <c r="F1318" s="3" t="s">
        <v>128</v>
      </c>
      <c r="G1318" s="2" t="s">
        <v>1066</v>
      </c>
      <c r="H1318" s="2" t="s">
        <v>253</v>
      </c>
      <c r="I1318" s="2">
        <v>20230909</v>
      </c>
    </row>
    <row r="1319" spans="1:9" ht="14.25" customHeight="1" x14ac:dyDescent="0.35">
      <c r="A1319" s="2" t="s">
        <v>2875</v>
      </c>
      <c r="B1319" s="2" t="s">
        <v>2876</v>
      </c>
      <c r="C1319" s="2">
        <v>4955206</v>
      </c>
      <c r="D1319" s="3">
        <v>92460786</v>
      </c>
      <c r="E1319" s="3" t="s">
        <v>23</v>
      </c>
      <c r="F1319" s="3" t="s">
        <v>26</v>
      </c>
      <c r="G1319" s="2" t="s">
        <v>1066</v>
      </c>
      <c r="H1319" s="2" t="s">
        <v>253</v>
      </c>
      <c r="I1319" s="2">
        <v>20230909</v>
      </c>
    </row>
    <row r="1320" spans="1:9" ht="14.25" customHeight="1" x14ac:dyDescent="0.35">
      <c r="A1320" s="2" t="s">
        <v>2877</v>
      </c>
      <c r="B1320" s="2" t="s">
        <v>2878</v>
      </c>
      <c r="C1320" s="2">
        <v>4234964</v>
      </c>
      <c r="D1320" s="3">
        <v>92024632</v>
      </c>
      <c r="E1320" s="3" t="s">
        <v>39</v>
      </c>
      <c r="F1320" s="3" t="s">
        <v>156</v>
      </c>
      <c r="G1320" s="2" t="s">
        <v>1066</v>
      </c>
      <c r="H1320" s="2" t="s">
        <v>253</v>
      </c>
      <c r="I1320" s="2">
        <v>20230909</v>
      </c>
    </row>
    <row r="1321" spans="1:9" ht="14.25" customHeight="1" x14ac:dyDescent="0.35">
      <c r="A1321" s="2" t="s">
        <v>2879</v>
      </c>
      <c r="B1321" s="2" t="s">
        <v>2880</v>
      </c>
      <c r="C1321" s="2">
        <v>4974650</v>
      </c>
      <c r="D1321" s="3">
        <v>92225552</v>
      </c>
      <c r="E1321" s="3" t="s">
        <v>39</v>
      </c>
      <c r="F1321" s="3" t="s">
        <v>118</v>
      </c>
      <c r="G1321" s="2" t="s">
        <v>1066</v>
      </c>
      <c r="H1321" s="2" t="s">
        <v>253</v>
      </c>
      <c r="I1321" s="2">
        <v>20230909</v>
      </c>
    </row>
    <row r="1322" spans="1:9" ht="14.25" customHeight="1" x14ac:dyDescent="0.35">
      <c r="A1322" s="2" t="s">
        <v>2881</v>
      </c>
      <c r="B1322" s="2" t="s">
        <v>2882</v>
      </c>
      <c r="C1322" s="2">
        <v>4234964</v>
      </c>
      <c r="D1322" s="3">
        <v>92024632</v>
      </c>
      <c r="E1322" s="3" t="s">
        <v>39</v>
      </c>
      <c r="F1322" s="3" t="s">
        <v>156</v>
      </c>
      <c r="G1322" s="2" t="s">
        <v>1066</v>
      </c>
      <c r="H1322" s="2" t="s">
        <v>253</v>
      </c>
      <c r="I1322" s="2">
        <v>20230909</v>
      </c>
    </row>
    <row r="1323" spans="1:9" ht="14.25" customHeight="1" x14ac:dyDescent="0.35">
      <c r="A1323" s="2" t="s">
        <v>2883</v>
      </c>
      <c r="B1323" s="2" t="s">
        <v>2884</v>
      </c>
      <c r="C1323" s="2">
        <v>4974692</v>
      </c>
      <c r="D1323" s="3">
        <v>98284390</v>
      </c>
      <c r="E1323" s="3" t="s">
        <v>12</v>
      </c>
      <c r="F1323" s="3" t="s">
        <v>94</v>
      </c>
      <c r="G1323" s="2" t="s">
        <v>1066</v>
      </c>
      <c r="H1323" s="2" t="s">
        <v>258</v>
      </c>
      <c r="I1323" s="2">
        <v>20230909</v>
      </c>
    </row>
    <row r="1324" spans="1:9" ht="14.25" customHeight="1" x14ac:dyDescent="0.35">
      <c r="A1324" s="2" t="s">
        <v>2885</v>
      </c>
      <c r="B1324" s="2" t="s">
        <v>2886</v>
      </c>
      <c r="C1324" s="2">
        <v>4234964</v>
      </c>
      <c r="D1324" s="3">
        <v>92024632</v>
      </c>
      <c r="E1324" s="3" t="s">
        <v>39</v>
      </c>
      <c r="F1324" s="3" t="s">
        <v>156</v>
      </c>
      <c r="G1324" s="2" t="s">
        <v>1066</v>
      </c>
      <c r="H1324" s="2" t="s">
        <v>253</v>
      </c>
      <c r="I1324" s="2">
        <v>20230909</v>
      </c>
    </row>
    <row r="1325" spans="1:9" ht="14.25" customHeight="1" x14ac:dyDescent="0.35">
      <c r="A1325" s="2" t="s">
        <v>2887</v>
      </c>
      <c r="B1325" s="2" t="s">
        <v>2888</v>
      </c>
      <c r="C1325" s="2">
        <v>4974650</v>
      </c>
      <c r="D1325" s="3">
        <v>92225552</v>
      </c>
      <c r="E1325" s="3" t="s">
        <v>39</v>
      </c>
      <c r="F1325" s="3" t="s">
        <v>118</v>
      </c>
      <c r="G1325" s="2" t="s">
        <v>1066</v>
      </c>
      <c r="H1325" s="2" t="s">
        <v>253</v>
      </c>
      <c r="I1325" s="2">
        <v>20230909</v>
      </c>
    </row>
    <row r="1326" spans="1:9" ht="14.25" customHeight="1" x14ac:dyDescent="0.35">
      <c r="A1326" s="2" t="s">
        <v>2889</v>
      </c>
      <c r="B1326" s="2" t="s">
        <v>2890</v>
      </c>
      <c r="C1326" s="2">
        <v>4234964</v>
      </c>
      <c r="D1326" s="3">
        <v>92024632</v>
      </c>
      <c r="E1326" s="3" t="s">
        <v>39</v>
      </c>
      <c r="F1326" s="3" t="s">
        <v>156</v>
      </c>
      <c r="G1326" s="2" t="s">
        <v>1066</v>
      </c>
      <c r="H1326" s="2" t="s">
        <v>253</v>
      </c>
      <c r="I1326" s="2">
        <v>20230909</v>
      </c>
    </row>
    <row r="1327" spans="1:9" ht="14.25" customHeight="1" x14ac:dyDescent="0.35">
      <c r="A1327" s="2" t="s">
        <v>2891</v>
      </c>
      <c r="B1327" s="2" t="s">
        <v>2892</v>
      </c>
      <c r="C1327" s="2">
        <v>4974650</v>
      </c>
      <c r="D1327" s="3">
        <v>92225552</v>
      </c>
      <c r="E1327" s="3" t="s">
        <v>39</v>
      </c>
      <c r="F1327" s="3" t="s">
        <v>118</v>
      </c>
      <c r="G1327" s="2" t="s">
        <v>1066</v>
      </c>
      <c r="H1327" s="2" t="s">
        <v>253</v>
      </c>
      <c r="I1327" s="2">
        <v>20230409</v>
      </c>
    </row>
    <row r="1328" spans="1:9" ht="14.25" customHeight="1" x14ac:dyDescent="0.35">
      <c r="A1328" s="2" t="s">
        <v>2893</v>
      </c>
      <c r="B1328" s="2" t="s">
        <v>2894</v>
      </c>
      <c r="C1328" s="2">
        <v>4974650</v>
      </c>
      <c r="D1328" s="3">
        <v>92225552</v>
      </c>
      <c r="E1328" s="3" t="s">
        <v>39</v>
      </c>
      <c r="F1328" s="3" t="s">
        <v>118</v>
      </c>
      <c r="G1328" s="2" t="s">
        <v>1066</v>
      </c>
      <c r="H1328" s="2" t="s">
        <v>253</v>
      </c>
      <c r="I1328" s="2">
        <v>20230909</v>
      </c>
    </row>
    <row r="1329" spans="1:9" ht="14.25" customHeight="1" x14ac:dyDescent="0.35">
      <c r="A1329" s="2" t="s">
        <v>2895</v>
      </c>
      <c r="B1329" s="2" t="s">
        <v>2896</v>
      </c>
      <c r="C1329" s="2">
        <v>4234959</v>
      </c>
      <c r="D1329" s="3">
        <v>92553657</v>
      </c>
      <c r="E1329" s="3" t="s">
        <v>39</v>
      </c>
      <c r="F1329" s="3" t="s">
        <v>154</v>
      </c>
      <c r="G1329" s="2" t="s">
        <v>1066</v>
      </c>
      <c r="H1329" s="2" t="s">
        <v>253</v>
      </c>
      <c r="I1329" s="2">
        <v>20230909</v>
      </c>
    </row>
    <row r="1330" spans="1:9" ht="14.25" customHeight="1" x14ac:dyDescent="0.35">
      <c r="A1330" s="2" t="s">
        <v>2897</v>
      </c>
      <c r="B1330" s="2" t="s">
        <v>2898</v>
      </c>
      <c r="C1330" s="2">
        <v>4974650</v>
      </c>
      <c r="D1330" s="3">
        <v>92225552</v>
      </c>
      <c r="E1330" s="3" t="s">
        <v>39</v>
      </c>
      <c r="F1330" s="3" t="s">
        <v>118</v>
      </c>
      <c r="G1330" s="2" t="s">
        <v>1066</v>
      </c>
      <c r="H1330" s="2" t="s">
        <v>253</v>
      </c>
      <c r="I1330" s="2">
        <v>20230909</v>
      </c>
    </row>
    <row r="1331" spans="1:9" ht="14.25" customHeight="1" x14ac:dyDescent="0.35">
      <c r="A1331" s="2" t="s">
        <v>2899</v>
      </c>
      <c r="B1331" s="2" t="s">
        <v>2900</v>
      </c>
      <c r="C1331" s="2">
        <v>4974650</v>
      </c>
      <c r="D1331" s="3">
        <v>92225552</v>
      </c>
      <c r="E1331" s="3" t="s">
        <v>39</v>
      </c>
      <c r="F1331" s="3" t="s">
        <v>118</v>
      </c>
      <c r="G1331" s="2" t="s">
        <v>1066</v>
      </c>
      <c r="H1331" s="2" t="s">
        <v>253</v>
      </c>
      <c r="I1331" s="2">
        <v>20230909</v>
      </c>
    </row>
    <row r="1332" spans="1:9" ht="14.25" customHeight="1" x14ac:dyDescent="0.35">
      <c r="A1332" s="2" t="s">
        <v>2901</v>
      </c>
      <c r="B1332" s="2" t="s">
        <v>2902</v>
      </c>
      <c r="C1332" s="2">
        <v>4234964</v>
      </c>
      <c r="D1332" s="3">
        <v>92024632</v>
      </c>
      <c r="E1332" s="3" t="s">
        <v>39</v>
      </c>
      <c r="F1332" s="3" t="s">
        <v>156</v>
      </c>
      <c r="G1332" s="2" t="s">
        <v>1066</v>
      </c>
      <c r="H1332" s="2" t="s">
        <v>253</v>
      </c>
      <c r="I1332" s="2">
        <v>20230909</v>
      </c>
    </row>
    <row r="1333" spans="1:9" ht="14.25" customHeight="1" x14ac:dyDescent="0.35">
      <c r="A1333" s="2" t="s">
        <v>2903</v>
      </c>
      <c r="B1333" s="2" t="s">
        <v>2904</v>
      </c>
      <c r="C1333" s="2">
        <v>4974650</v>
      </c>
      <c r="D1333" s="3">
        <v>92225552</v>
      </c>
      <c r="E1333" s="3" t="s">
        <v>39</v>
      </c>
      <c r="F1333" s="3" t="s">
        <v>118</v>
      </c>
      <c r="G1333" s="2" t="s">
        <v>1066</v>
      </c>
      <c r="H1333" s="2" t="s">
        <v>253</v>
      </c>
      <c r="I1333" s="2">
        <v>20230909</v>
      </c>
    </row>
    <row r="1334" spans="1:9" ht="14.25" customHeight="1" x14ac:dyDescent="0.35">
      <c r="A1334" s="2" t="s">
        <v>2905</v>
      </c>
      <c r="B1334" s="2" t="s">
        <v>2906</v>
      </c>
      <c r="C1334" s="2">
        <v>4234964</v>
      </c>
      <c r="D1334" s="3">
        <v>92024632</v>
      </c>
      <c r="E1334" s="3" t="s">
        <v>39</v>
      </c>
      <c r="F1334" s="3" t="s">
        <v>156</v>
      </c>
      <c r="G1334" s="2" t="s">
        <v>1066</v>
      </c>
      <c r="H1334" s="2" t="s">
        <v>253</v>
      </c>
      <c r="I1334" s="2">
        <v>20230909</v>
      </c>
    </row>
    <row r="1335" spans="1:9" ht="14.25" customHeight="1" x14ac:dyDescent="0.35">
      <c r="A1335" s="2" t="s">
        <v>2907</v>
      </c>
      <c r="B1335" s="2" t="s">
        <v>2908</v>
      </c>
      <c r="C1335" s="2">
        <v>4234964</v>
      </c>
      <c r="D1335" s="3">
        <v>92024632</v>
      </c>
      <c r="E1335" s="3" t="s">
        <v>39</v>
      </c>
      <c r="F1335" s="3" t="s">
        <v>156</v>
      </c>
      <c r="G1335" s="2" t="s">
        <v>1066</v>
      </c>
      <c r="H1335" s="2" t="s">
        <v>253</v>
      </c>
      <c r="I1335" s="2">
        <v>20230909</v>
      </c>
    </row>
    <row r="1336" spans="1:9" ht="14.25" customHeight="1" x14ac:dyDescent="0.35">
      <c r="A1336" s="2" t="s">
        <v>2909</v>
      </c>
      <c r="B1336" s="2" t="s">
        <v>2910</v>
      </c>
      <c r="C1336" s="2">
        <v>4234964</v>
      </c>
      <c r="D1336" s="3">
        <v>92024632</v>
      </c>
      <c r="E1336" s="3" t="s">
        <v>39</v>
      </c>
      <c r="F1336" s="3" t="s">
        <v>156</v>
      </c>
      <c r="G1336" s="2" t="s">
        <v>1066</v>
      </c>
      <c r="H1336" s="2" t="s">
        <v>253</v>
      </c>
      <c r="I1336" s="2">
        <v>20230909</v>
      </c>
    </row>
    <row r="1337" spans="1:9" ht="14.25" customHeight="1" x14ac:dyDescent="0.35">
      <c r="A1337" s="2" t="s">
        <v>2911</v>
      </c>
      <c r="B1337" s="2" t="s">
        <v>2912</v>
      </c>
      <c r="C1337" s="2">
        <v>4849022</v>
      </c>
      <c r="D1337" s="3">
        <v>97706452</v>
      </c>
      <c r="E1337" s="3" t="s">
        <v>34</v>
      </c>
      <c r="F1337" s="3" t="s">
        <v>37</v>
      </c>
      <c r="G1337" s="2" t="s">
        <v>1066</v>
      </c>
      <c r="H1337" s="2" t="s">
        <v>253</v>
      </c>
      <c r="I1337" s="2">
        <v>20230909</v>
      </c>
    </row>
    <row r="1338" spans="1:9" ht="14.25" customHeight="1" x14ac:dyDescent="0.35">
      <c r="A1338" s="2" t="s">
        <v>2913</v>
      </c>
      <c r="B1338" s="2" t="s">
        <v>2914</v>
      </c>
      <c r="C1338" s="2">
        <v>4234964</v>
      </c>
      <c r="D1338" s="3">
        <v>92024632</v>
      </c>
      <c r="E1338" s="3" t="s">
        <v>39</v>
      </c>
      <c r="F1338" s="3" t="s">
        <v>156</v>
      </c>
      <c r="G1338" s="2" t="s">
        <v>1066</v>
      </c>
      <c r="H1338" s="2" t="s">
        <v>253</v>
      </c>
      <c r="I1338" s="2">
        <v>20230909</v>
      </c>
    </row>
    <row r="1339" spans="1:9" ht="14.25" customHeight="1" x14ac:dyDescent="0.35">
      <c r="A1339" s="2" t="s">
        <v>2915</v>
      </c>
      <c r="B1339" s="2" t="s">
        <v>2916</v>
      </c>
      <c r="C1339" s="2">
        <v>4849022</v>
      </c>
      <c r="D1339" s="3">
        <v>97706452</v>
      </c>
      <c r="E1339" s="3" t="s">
        <v>34</v>
      </c>
      <c r="F1339" s="3" t="s">
        <v>37</v>
      </c>
      <c r="G1339" s="2" t="s">
        <v>1066</v>
      </c>
      <c r="H1339" s="2" t="s">
        <v>253</v>
      </c>
      <c r="I1339" s="2">
        <v>20230909</v>
      </c>
    </row>
    <row r="1340" spans="1:9" ht="14.25" customHeight="1" x14ac:dyDescent="0.35">
      <c r="A1340" s="2" t="s">
        <v>2917</v>
      </c>
      <c r="B1340" s="2" t="s">
        <v>2918</v>
      </c>
      <c r="C1340" s="2">
        <v>4974650</v>
      </c>
      <c r="D1340" s="3">
        <v>92225552</v>
      </c>
      <c r="E1340" s="3" t="s">
        <v>39</v>
      </c>
      <c r="F1340" s="3" t="s">
        <v>118</v>
      </c>
      <c r="G1340" s="2" t="s">
        <v>1066</v>
      </c>
      <c r="H1340" s="2" t="s">
        <v>253</v>
      </c>
      <c r="I1340" s="2">
        <v>20230909</v>
      </c>
    </row>
    <row r="1341" spans="1:9" ht="14.25" customHeight="1" x14ac:dyDescent="0.35">
      <c r="A1341" s="2" t="s">
        <v>2919</v>
      </c>
      <c r="B1341" s="2" t="s">
        <v>2920</v>
      </c>
      <c r="C1341" s="2">
        <v>4974692</v>
      </c>
      <c r="D1341" s="3">
        <v>98284390</v>
      </c>
      <c r="E1341" s="3" t="s">
        <v>12</v>
      </c>
      <c r="F1341" s="3" t="s">
        <v>94</v>
      </c>
      <c r="G1341" s="2" t="s">
        <v>1066</v>
      </c>
      <c r="H1341" s="2" t="s">
        <v>253</v>
      </c>
      <c r="I1341" s="2">
        <v>20230909</v>
      </c>
    </row>
    <row r="1342" spans="1:9" ht="14.25" customHeight="1" x14ac:dyDescent="0.35">
      <c r="A1342" s="2" t="s">
        <v>2921</v>
      </c>
      <c r="B1342" s="2" t="s">
        <v>656</v>
      </c>
      <c r="C1342" s="2">
        <v>4834900</v>
      </c>
      <c r="D1342" s="3">
        <v>20352634</v>
      </c>
      <c r="E1342" s="3" t="s">
        <v>39</v>
      </c>
      <c r="F1342" s="3" t="s">
        <v>210</v>
      </c>
      <c r="G1342" s="2" t="s">
        <v>1066</v>
      </c>
      <c r="H1342" s="2" t="s">
        <v>258</v>
      </c>
      <c r="I1342" s="2">
        <v>20230909</v>
      </c>
    </row>
    <row r="1343" spans="1:9" ht="14.25" customHeight="1" x14ac:dyDescent="0.35">
      <c r="A1343" s="2" t="s">
        <v>2922</v>
      </c>
      <c r="B1343" s="2" t="s">
        <v>2923</v>
      </c>
      <c r="C1343" s="2">
        <v>4234942</v>
      </c>
      <c r="D1343" s="3">
        <v>92052056</v>
      </c>
      <c r="E1343" s="3" t="s">
        <v>39</v>
      </c>
      <c r="F1343" s="3" t="s">
        <v>152</v>
      </c>
      <c r="G1343" s="2" t="s">
        <v>1066</v>
      </c>
      <c r="H1343" s="2" t="s">
        <v>253</v>
      </c>
      <c r="I1343" s="2">
        <v>20230909</v>
      </c>
    </row>
    <row r="1344" spans="1:9" ht="14.25" customHeight="1" x14ac:dyDescent="0.35">
      <c r="A1344" s="2" t="s">
        <v>2924</v>
      </c>
      <c r="B1344" s="2" t="s">
        <v>2925</v>
      </c>
      <c r="C1344" s="2">
        <v>4234964</v>
      </c>
      <c r="D1344" s="3">
        <v>92024632</v>
      </c>
      <c r="E1344" s="3" t="s">
        <v>39</v>
      </c>
      <c r="F1344" s="3" t="s">
        <v>156</v>
      </c>
      <c r="G1344" s="2" t="s">
        <v>1066</v>
      </c>
      <c r="H1344" s="2" t="s">
        <v>253</v>
      </c>
      <c r="I1344" s="2">
        <v>20230909</v>
      </c>
    </row>
    <row r="1345" spans="1:9" ht="14.25" customHeight="1" x14ac:dyDescent="0.35">
      <c r="A1345" s="2" t="s">
        <v>2926</v>
      </c>
      <c r="B1345" s="2" t="s">
        <v>2927</v>
      </c>
      <c r="C1345" s="2">
        <v>4974692</v>
      </c>
      <c r="D1345" s="3">
        <v>98284390</v>
      </c>
      <c r="E1345" s="3" t="s">
        <v>12</v>
      </c>
      <c r="F1345" s="3" t="s">
        <v>94</v>
      </c>
      <c r="G1345" s="2" t="s">
        <v>1066</v>
      </c>
      <c r="H1345" s="2" t="s">
        <v>253</v>
      </c>
      <c r="I1345" s="2">
        <v>20230909</v>
      </c>
    </row>
    <row r="1346" spans="1:9" ht="14.25" customHeight="1" x14ac:dyDescent="0.35">
      <c r="A1346" s="2" t="s">
        <v>2928</v>
      </c>
      <c r="B1346" s="2" t="s">
        <v>2929</v>
      </c>
      <c r="C1346" s="2">
        <v>4834020</v>
      </c>
      <c r="D1346" s="3">
        <v>92655462</v>
      </c>
      <c r="E1346" s="3" t="s">
        <v>39</v>
      </c>
      <c r="F1346" s="3" t="s">
        <v>209</v>
      </c>
      <c r="G1346" s="2" t="s">
        <v>1066</v>
      </c>
      <c r="H1346" s="2" t="s">
        <v>253</v>
      </c>
      <c r="I1346" s="2">
        <v>20230909</v>
      </c>
    </row>
    <row r="1347" spans="1:9" ht="14.25" customHeight="1" x14ac:dyDescent="0.35">
      <c r="A1347" s="2" t="s">
        <v>2930</v>
      </c>
      <c r="B1347" s="2" t="s">
        <v>2931</v>
      </c>
      <c r="C1347" s="2">
        <v>4234964</v>
      </c>
      <c r="D1347" s="3">
        <v>92024632</v>
      </c>
      <c r="E1347" s="3" t="s">
        <v>39</v>
      </c>
      <c r="F1347" s="3" t="s">
        <v>156</v>
      </c>
      <c r="G1347" s="2" t="s">
        <v>1066</v>
      </c>
      <c r="H1347" s="2" t="s">
        <v>253</v>
      </c>
      <c r="I1347" s="2">
        <v>20230909</v>
      </c>
    </row>
    <row r="1348" spans="1:9" ht="14.25" customHeight="1" x14ac:dyDescent="0.35">
      <c r="A1348" s="2" t="s">
        <v>2932</v>
      </c>
      <c r="B1348" s="2" t="s">
        <v>2933</v>
      </c>
      <c r="C1348" s="2">
        <v>4974552</v>
      </c>
      <c r="D1348" s="3">
        <v>92495422</v>
      </c>
      <c r="E1348" s="3" t="s">
        <v>39</v>
      </c>
      <c r="F1348" s="3" t="s">
        <v>67</v>
      </c>
      <c r="G1348" s="2" t="s">
        <v>1066</v>
      </c>
      <c r="H1348" s="2" t="s">
        <v>253</v>
      </c>
      <c r="I1348" s="2">
        <v>20230909</v>
      </c>
    </row>
    <row r="1349" spans="1:9" ht="14.25" customHeight="1" x14ac:dyDescent="0.35">
      <c r="A1349" s="2" t="s">
        <v>2934</v>
      </c>
      <c r="B1349" s="2" t="s">
        <v>2935</v>
      </c>
      <c r="C1349" s="2">
        <v>4234942</v>
      </c>
      <c r="D1349" s="3">
        <v>92052056</v>
      </c>
      <c r="E1349" s="3" t="s">
        <v>39</v>
      </c>
      <c r="F1349" s="3" t="s">
        <v>152</v>
      </c>
      <c r="G1349" s="2" t="s">
        <v>1066</v>
      </c>
      <c r="H1349" s="2" t="s">
        <v>253</v>
      </c>
      <c r="I1349" s="2">
        <v>20230909</v>
      </c>
    </row>
    <row r="1350" spans="1:9" ht="14.25" customHeight="1" x14ac:dyDescent="0.35">
      <c r="A1350" s="2" t="s">
        <v>2936</v>
      </c>
      <c r="B1350" s="2" t="s">
        <v>2937</v>
      </c>
      <c r="C1350" s="2">
        <v>4974692</v>
      </c>
      <c r="D1350" s="3">
        <v>98284390</v>
      </c>
      <c r="E1350" s="3" t="s">
        <v>12</v>
      </c>
      <c r="F1350" s="3" t="s">
        <v>94</v>
      </c>
      <c r="G1350" s="2" t="s">
        <v>1066</v>
      </c>
      <c r="H1350" s="2" t="s">
        <v>253</v>
      </c>
      <c r="I1350" s="2">
        <v>20230909</v>
      </c>
    </row>
    <row r="1351" spans="1:9" ht="14.25" customHeight="1" x14ac:dyDescent="0.35">
      <c r="A1351" s="2" t="s">
        <v>2938</v>
      </c>
      <c r="B1351" s="2" t="s">
        <v>2939</v>
      </c>
      <c r="C1351" s="2">
        <v>4974650</v>
      </c>
      <c r="D1351" s="3">
        <v>92225552</v>
      </c>
      <c r="E1351" s="3" t="s">
        <v>39</v>
      </c>
      <c r="F1351" s="3" t="s">
        <v>118</v>
      </c>
      <c r="G1351" s="2" t="s">
        <v>1066</v>
      </c>
      <c r="H1351" s="2" t="s">
        <v>253</v>
      </c>
      <c r="I1351" s="2">
        <v>20230909</v>
      </c>
    </row>
    <row r="1352" spans="1:9" ht="14.25" customHeight="1" x14ac:dyDescent="0.35">
      <c r="A1352" s="2" t="s">
        <v>2940</v>
      </c>
      <c r="B1352" s="2" t="s">
        <v>2941</v>
      </c>
      <c r="C1352" s="2">
        <v>4234964</v>
      </c>
      <c r="D1352" s="3">
        <v>92024632</v>
      </c>
      <c r="E1352" s="3" t="s">
        <v>39</v>
      </c>
      <c r="F1352" s="3" t="s">
        <v>156</v>
      </c>
      <c r="G1352" s="2" t="s">
        <v>1066</v>
      </c>
      <c r="H1352" s="2" t="s">
        <v>253</v>
      </c>
      <c r="I1352" s="2">
        <v>20230909</v>
      </c>
    </row>
    <row r="1353" spans="1:9" ht="14.25" customHeight="1" x14ac:dyDescent="0.35">
      <c r="A1353" s="2" t="s">
        <v>2942</v>
      </c>
      <c r="B1353" s="2" t="s">
        <v>2943</v>
      </c>
      <c r="C1353" s="2">
        <v>4974692</v>
      </c>
      <c r="D1353" s="3">
        <v>98284390</v>
      </c>
      <c r="E1353" s="3" t="s">
        <v>12</v>
      </c>
      <c r="F1353" s="3" t="s">
        <v>94</v>
      </c>
      <c r="G1353" s="2" t="s">
        <v>1066</v>
      </c>
      <c r="H1353" s="2" t="s">
        <v>253</v>
      </c>
      <c r="I1353" s="2">
        <v>20230909</v>
      </c>
    </row>
    <row r="1354" spans="1:9" ht="14.25" customHeight="1" x14ac:dyDescent="0.35">
      <c r="A1354" s="2" t="s">
        <v>2944</v>
      </c>
      <c r="B1354" s="2" t="s">
        <v>2945</v>
      </c>
      <c r="C1354" s="2">
        <v>4974679</v>
      </c>
      <c r="D1354" s="3">
        <v>98668934</v>
      </c>
      <c r="E1354" s="3" t="s">
        <v>126</v>
      </c>
      <c r="F1354" s="3" t="s">
        <v>125</v>
      </c>
      <c r="G1354" s="2" t="s">
        <v>1066</v>
      </c>
      <c r="H1354" s="2" t="s">
        <v>253</v>
      </c>
      <c r="I1354" s="2">
        <v>20230909</v>
      </c>
    </row>
    <row r="1355" spans="1:9" ht="14.25" customHeight="1" x14ac:dyDescent="0.35">
      <c r="A1355" s="2" t="s">
        <v>2946</v>
      </c>
      <c r="B1355" s="2" t="s">
        <v>2947</v>
      </c>
      <c r="C1355" s="2">
        <v>4974679</v>
      </c>
      <c r="D1355" s="3">
        <v>98668934</v>
      </c>
      <c r="E1355" s="3" t="s">
        <v>126</v>
      </c>
      <c r="F1355" s="3" t="s">
        <v>125</v>
      </c>
      <c r="G1355" s="2" t="s">
        <v>1066</v>
      </c>
      <c r="H1355" s="2" t="s">
        <v>253</v>
      </c>
      <c r="I1355" s="2">
        <v>20230909</v>
      </c>
    </row>
    <row r="1356" spans="1:9" ht="14.25" customHeight="1" x14ac:dyDescent="0.35">
      <c r="A1356" s="2" t="s">
        <v>2948</v>
      </c>
      <c r="B1356" s="2" t="s">
        <v>2949</v>
      </c>
      <c r="C1356" s="2">
        <v>4974679</v>
      </c>
      <c r="D1356" s="3">
        <v>98668934</v>
      </c>
      <c r="E1356" s="3" t="s">
        <v>126</v>
      </c>
      <c r="F1356" s="3" t="s">
        <v>125</v>
      </c>
      <c r="G1356" s="2" t="s">
        <v>1066</v>
      </c>
      <c r="H1356" s="2" t="s">
        <v>364</v>
      </c>
      <c r="I1356" s="2">
        <v>20230909</v>
      </c>
    </row>
    <row r="1357" spans="1:9" ht="14.25" customHeight="1" x14ac:dyDescent="0.35">
      <c r="A1357" s="2" t="s">
        <v>2950</v>
      </c>
      <c r="B1357" s="2" t="s">
        <v>2951</v>
      </c>
      <c r="C1357" s="2">
        <v>4974679</v>
      </c>
      <c r="D1357" s="3">
        <v>98668934</v>
      </c>
      <c r="E1357" s="3" t="s">
        <v>126</v>
      </c>
      <c r="F1357" s="3" t="s">
        <v>125</v>
      </c>
      <c r="G1357" s="2" t="s">
        <v>1066</v>
      </c>
      <c r="H1357" s="2" t="s">
        <v>364</v>
      </c>
      <c r="I1357" s="2">
        <v>20230909</v>
      </c>
    </row>
    <row r="1358" spans="1:9" ht="14.25" customHeight="1" x14ac:dyDescent="0.35">
      <c r="A1358" s="2" t="s">
        <v>2952</v>
      </c>
      <c r="B1358" s="2" t="s">
        <v>2953</v>
      </c>
      <c r="C1358" s="2">
        <v>4955209</v>
      </c>
      <c r="D1358" s="3">
        <v>98266040</v>
      </c>
      <c r="E1358" s="3" t="s">
        <v>21</v>
      </c>
      <c r="F1358" s="3" t="s">
        <v>20</v>
      </c>
      <c r="G1358" s="2" t="s">
        <v>1066</v>
      </c>
      <c r="H1358" s="2" t="s">
        <v>267</v>
      </c>
      <c r="I1358" s="2">
        <v>20230209</v>
      </c>
    </row>
    <row r="1359" spans="1:9" ht="14.25" customHeight="1" x14ac:dyDescent="0.35">
      <c r="A1359" s="2" t="s">
        <v>2954</v>
      </c>
      <c r="B1359" s="2" t="s">
        <v>2955</v>
      </c>
      <c r="C1359" s="2">
        <v>4835602</v>
      </c>
      <c r="D1359" s="3">
        <v>92342049</v>
      </c>
      <c r="E1359" s="3" t="s">
        <v>39</v>
      </c>
      <c r="F1359" s="3" t="s">
        <v>217</v>
      </c>
      <c r="G1359" s="2" t="s">
        <v>1066</v>
      </c>
      <c r="H1359" s="2" t="s">
        <v>253</v>
      </c>
      <c r="I1359" s="2">
        <v>20230909</v>
      </c>
    </row>
    <row r="1360" spans="1:9" ht="14.25" customHeight="1" x14ac:dyDescent="0.35">
      <c r="A1360" s="2" t="s">
        <v>2956</v>
      </c>
      <c r="B1360" s="2" t="s">
        <v>2957</v>
      </c>
      <c r="C1360" s="2">
        <v>4955209</v>
      </c>
      <c r="D1360" s="3">
        <v>98266040</v>
      </c>
      <c r="E1360" s="3" t="s">
        <v>21</v>
      </c>
      <c r="F1360" s="3" t="s">
        <v>20</v>
      </c>
      <c r="G1360" s="2" t="s">
        <v>1066</v>
      </c>
      <c r="H1360" s="2" t="s">
        <v>267</v>
      </c>
      <c r="I1360" s="2">
        <v>20230209</v>
      </c>
    </row>
    <row r="1361" spans="1:9" ht="14.25" customHeight="1" x14ac:dyDescent="0.35">
      <c r="A1361" s="2" t="s">
        <v>2958</v>
      </c>
      <c r="B1361" s="2" t="s">
        <v>2959</v>
      </c>
      <c r="C1361" s="2">
        <v>4974552</v>
      </c>
      <c r="D1361" s="3">
        <v>92495422</v>
      </c>
      <c r="E1361" s="3" t="s">
        <v>39</v>
      </c>
      <c r="F1361" s="3" t="s">
        <v>67</v>
      </c>
      <c r="G1361" s="2" t="s">
        <v>1066</v>
      </c>
      <c r="H1361" s="2" t="s">
        <v>267</v>
      </c>
      <c r="I1361" s="2">
        <v>20230209</v>
      </c>
    </row>
    <row r="1362" spans="1:9" ht="14.25" customHeight="1" x14ac:dyDescent="0.35">
      <c r="A1362" s="2" t="s">
        <v>2960</v>
      </c>
      <c r="B1362" s="2" t="s">
        <v>2961</v>
      </c>
      <c r="C1362" s="2">
        <v>4955209</v>
      </c>
      <c r="D1362" s="3">
        <v>98266040</v>
      </c>
      <c r="E1362" s="3" t="s">
        <v>21</v>
      </c>
      <c r="F1362" s="3" t="s">
        <v>20</v>
      </c>
      <c r="G1362" s="2" t="s">
        <v>1066</v>
      </c>
      <c r="H1362" s="2" t="s">
        <v>267</v>
      </c>
      <c r="I1362" s="2">
        <v>20230209</v>
      </c>
    </row>
    <row r="1363" spans="1:9" ht="14.25" customHeight="1" x14ac:dyDescent="0.35">
      <c r="A1363" s="2" t="s">
        <v>2962</v>
      </c>
      <c r="B1363" s="2" t="s">
        <v>2963</v>
      </c>
      <c r="C1363" s="2">
        <v>4955206</v>
      </c>
      <c r="D1363" s="3">
        <v>92460786</v>
      </c>
      <c r="E1363" s="3" t="s">
        <v>23</v>
      </c>
      <c r="F1363" s="3" t="s">
        <v>26</v>
      </c>
      <c r="G1363" s="2" t="s">
        <v>1066</v>
      </c>
      <c r="H1363" s="2" t="s">
        <v>253</v>
      </c>
      <c r="I1363" s="2">
        <v>20230209</v>
      </c>
    </row>
    <row r="1364" spans="1:9" ht="14.25" customHeight="1" x14ac:dyDescent="0.35">
      <c r="A1364" s="2" t="s">
        <v>2964</v>
      </c>
      <c r="B1364" s="2" t="s">
        <v>2965</v>
      </c>
      <c r="C1364" s="2">
        <v>4802860</v>
      </c>
      <c r="D1364" s="3">
        <v>92495476</v>
      </c>
      <c r="E1364" s="3" t="s">
        <v>39</v>
      </c>
      <c r="F1364" s="3" t="s">
        <v>186</v>
      </c>
      <c r="G1364" s="2" t="s">
        <v>1066</v>
      </c>
      <c r="H1364" s="2" t="s">
        <v>267</v>
      </c>
      <c r="I1364" s="2">
        <v>20230909</v>
      </c>
    </row>
    <row r="1365" spans="1:9" ht="14.25" customHeight="1" x14ac:dyDescent="0.35">
      <c r="A1365" s="2" t="s">
        <v>2966</v>
      </c>
      <c r="B1365" s="2" t="s">
        <v>2967</v>
      </c>
      <c r="C1365" s="2">
        <v>4849955</v>
      </c>
      <c r="D1365" s="3">
        <v>92688970</v>
      </c>
      <c r="E1365" s="3" t="s">
        <v>23</v>
      </c>
      <c r="F1365" s="3" t="s">
        <v>27</v>
      </c>
      <c r="G1365" s="2" t="s">
        <v>1066</v>
      </c>
      <c r="H1365" s="2" t="s">
        <v>253</v>
      </c>
      <c r="I1365" s="2">
        <v>20230209</v>
      </c>
    </row>
    <row r="1366" spans="1:9" ht="14.25" customHeight="1" x14ac:dyDescent="0.35">
      <c r="A1366" s="2" t="s">
        <v>2968</v>
      </c>
      <c r="B1366" s="2" t="s">
        <v>2969</v>
      </c>
      <c r="C1366" s="2">
        <v>4840276</v>
      </c>
      <c r="D1366" s="3">
        <v>92294264</v>
      </c>
      <c r="E1366" s="3" t="s">
        <v>45</v>
      </c>
      <c r="F1366" s="3" t="s">
        <v>44</v>
      </c>
      <c r="G1366" s="2" t="s">
        <v>1066</v>
      </c>
      <c r="H1366" s="2" t="s">
        <v>258</v>
      </c>
      <c r="I1366" s="2">
        <v>20230909</v>
      </c>
    </row>
    <row r="1367" spans="1:9" ht="14.25" customHeight="1" x14ac:dyDescent="0.35">
      <c r="A1367" s="2" t="s">
        <v>2970</v>
      </c>
      <c r="B1367" s="2" t="s">
        <v>2971</v>
      </c>
      <c r="C1367" s="2">
        <v>4849955</v>
      </c>
      <c r="D1367" s="3">
        <v>92688970</v>
      </c>
      <c r="E1367" s="3" t="s">
        <v>23</v>
      </c>
      <c r="F1367" s="3" t="s">
        <v>27</v>
      </c>
      <c r="G1367" s="2" t="s">
        <v>1066</v>
      </c>
      <c r="H1367" s="2" t="s">
        <v>253</v>
      </c>
      <c r="I1367" s="2">
        <v>20230909</v>
      </c>
    </row>
    <row r="1368" spans="1:9" ht="14.25" customHeight="1" x14ac:dyDescent="0.35">
      <c r="A1368" s="2" t="s">
        <v>2972</v>
      </c>
      <c r="B1368" s="2" t="s">
        <v>2973</v>
      </c>
      <c r="C1368" s="2">
        <v>4974569</v>
      </c>
      <c r="D1368" s="3">
        <v>20082508</v>
      </c>
      <c r="E1368" s="3" t="s">
        <v>12</v>
      </c>
      <c r="F1368" s="3" t="s">
        <v>70</v>
      </c>
      <c r="G1368" s="2" t="s">
        <v>1066</v>
      </c>
      <c r="H1368" s="2" t="s">
        <v>258</v>
      </c>
      <c r="I1368" s="2">
        <v>20230909</v>
      </c>
    </row>
    <row r="1369" spans="1:9" ht="14.25" customHeight="1" x14ac:dyDescent="0.35">
      <c r="A1369" s="2" t="s">
        <v>2974</v>
      </c>
      <c r="B1369" s="2" t="s">
        <v>2975</v>
      </c>
      <c r="C1369" s="2">
        <v>4840276</v>
      </c>
      <c r="D1369" s="3">
        <v>92294264</v>
      </c>
      <c r="E1369" s="3" t="s">
        <v>45</v>
      </c>
      <c r="F1369" s="3" t="s">
        <v>44</v>
      </c>
      <c r="G1369" s="2" t="s">
        <v>1066</v>
      </c>
      <c r="H1369" s="2" t="s">
        <v>253</v>
      </c>
      <c r="I1369" s="2">
        <v>20230909</v>
      </c>
    </row>
    <row r="1370" spans="1:9" ht="14.25" customHeight="1" x14ac:dyDescent="0.35">
      <c r="A1370" s="2" t="s">
        <v>2976</v>
      </c>
      <c r="B1370" s="2" t="s">
        <v>2977</v>
      </c>
      <c r="C1370" s="2">
        <v>4835602</v>
      </c>
      <c r="D1370" s="3">
        <v>92342049</v>
      </c>
      <c r="E1370" s="3" t="s">
        <v>39</v>
      </c>
      <c r="F1370" s="3" t="s">
        <v>217</v>
      </c>
      <c r="G1370" s="2" t="s">
        <v>1066</v>
      </c>
      <c r="H1370" s="2" t="s">
        <v>253</v>
      </c>
      <c r="I1370" s="2">
        <v>20230909</v>
      </c>
    </row>
    <row r="1371" spans="1:9" ht="14.25" customHeight="1" x14ac:dyDescent="0.35">
      <c r="A1371" s="2" t="s">
        <v>2978</v>
      </c>
      <c r="B1371" s="2" t="s">
        <v>2979</v>
      </c>
      <c r="C1371" s="2">
        <v>4840275</v>
      </c>
      <c r="D1371" s="3">
        <v>8294470</v>
      </c>
      <c r="E1371" s="3" t="s">
        <v>133</v>
      </c>
      <c r="F1371" s="3" t="s">
        <v>132</v>
      </c>
      <c r="G1371" s="2" t="s">
        <v>1066</v>
      </c>
      <c r="H1371" s="2" t="s">
        <v>258</v>
      </c>
      <c r="I1371" s="2">
        <v>20230209</v>
      </c>
    </row>
    <row r="1372" spans="1:9" ht="14.25" customHeight="1" x14ac:dyDescent="0.35">
      <c r="A1372" s="2" t="s">
        <v>2980</v>
      </c>
      <c r="B1372" s="2" t="s">
        <v>2981</v>
      </c>
      <c r="C1372" s="2">
        <v>4840275</v>
      </c>
      <c r="D1372" s="3">
        <v>8294470</v>
      </c>
      <c r="E1372" s="3" t="s">
        <v>133</v>
      </c>
      <c r="F1372" s="3" t="s">
        <v>132</v>
      </c>
      <c r="G1372" s="2" t="s">
        <v>1066</v>
      </c>
      <c r="H1372" s="2" t="s">
        <v>253</v>
      </c>
      <c r="I1372" s="2">
        <v>20230509</v>
      </c>
    </row>
    <row r="1373" spans="1:9" ht="14.25" customHeight="1" x14ac:dyDescent="0.35">
      <c r="A1373" s="2" t="s">
        <v>2982</v>
      </c>
      <c r="B1373" s="2" t="s">
        <v>2983</v>
      </c>
      <c r="C1373" s="2">
        <v>4835602</v>
      </c>
      <c r="D1373" s="3">
        <v>92342049</v>
      </c>
      <c r="E1373" s="3" t="s">
        <v>39</v>
      </c>
      <c r="F1373" s="3" t="s">
        <v>217</v>
      </c>
      <c r="G1373" s="2" t="s">
        <v>1066</v>
      </c>
      <c r="H1373" s="2" t="s">
        <v>253</v>
      </c>
      <c r="I1373" s="2">
        <v>20230209</v>
      </c>
    </row>
    <row r="1374" spans="1:9" ht="14.25" customHeight="1" x14ac:dyDescent="0.35">
      <c r="A1374" s="2" t="s">
        <v>2984</v>
      </c>
      <c r="B1374" s="2" t="s">
        <v>2985</v>
      </c>
      <c r="C1374" s="2">
        <v>4955209</v>
      </c>
      <c r="D1374" s="3">
        <v>98266040</v>
      </c>
      <c r="E1374" s="3" t="s">
        <v>21</v>
      </c>
      <c r="F1374" s="3" t="s">
        <v>20</v>
      </c>
      <c r="G1374" s="2" t="s">
        <v>1066</v>
      </c>
      <c r="H1374" s="2" t="s">
        <v>267</v>
      </c>
      <c r="I1374" s="2">
        <v>20230209</v>
      </c>
    </row>
    <row r="1375" spans="1:9" ht="14.25" customHeight="1" x14ac:dyDescent="0.35">
      <c r="A1375" s="2" t="s">
        <v>2986</v>
      </c>
      <c r="B1375" s="2" t="s">
        <v>2987</v>
      </c>
      <c r="C1375" s="2">
        <v>4974692</v>
      </c>
      <c r="D1375" s="3">
        <v>98284390</v>
      </c>
      <c r="E1375" s="3" t="s">
        <v>12</v>
      </c>
      <c r="F1375" s="3" t="s">
        <v>94</v>
      </c>
      <c r="G1375" s="2" t="s">
        <v>1066</v>
      </c>
      <c r="H1375" s="2" t="s">
        <v>247</v>
      </c>
      <c r="I1375" s="2">
        <v>20230309</v>
      </c>
    </row>
    <row r="1376" spans="1:9" ht="14.25" customHeight="1" x14ac:dyDescent="0.35">
      <c r="A1376" s="2" t="s">
        <v>2988</v>
      </c>
      <c r="B1376" s="2" t="s">
        <v>2989</v>
      </c>
      <c r="C1376" s="2">
        <v>4837969</v>
      </c>
      <c r="D1376" s="3">
        <v>98427626</v>
      </c>
      <c r="E1376" s="3" t="s">
        <v>19</v>
      </c>
      <c r="F1376" s="3" t="s">
        <v>18</v>
      </c>
      <c r="G1376" s="2" t="s">
        <v>1066</v>
      </c>
      <c r="H1376" s="2" t="s">
        <v>253</v>
      </c>
      <c r="I1376" s="2">
        <v>20230309</v>
      </c>
    </row>
    <row r="1377" spans="1:9" ht="14.25" customHeight="1" x14ac:dyDescent="0.35">
      <c r="A1377" s="2" t="s">
        <v>2990</v>
      </c>
      <c r="B1377" s="2" t="s">
        <v>2991</v>
      </c>
      <c r="C1377" s="2">
        <v>4234950</v>
      </c>
      <c r="D1377" s="3">
        <v>92838542</v>
      </c>
      <c r="E1377" s="3" t="s">
        <v>39</v>
      </c>
      <c r="F1377" s="3" t="s">
        <v>153</v>
      </c>
      <c r="G1377" s="2" t="s">
        <v>1066</v>
      </c>
      <c r="H1377" s="2" t="s">
        <v>258</v>
      </c>
      <c r="I1377" s="2">
        <v>20230309</v>
      </c>
    </row>
    <row r="1378" spans="1:9" ht="14.25" customHeight="1" x14ac:dyDescent="0.35">
      <c r="A1378" s="2" t="s">
        <v>2992</v>
      </c>
      <c r="B1378" s="2" t="s">
        <v>2993</v>
      </c>
      <c r="C1378" s="2">
        <v>4848645</v>
      </c>
      <c r="D1378" s="3">
        <v>20566688</v>
      </c>
      <c r="E1378" s="3" t="s">
        <v>23</v>
      </c>
      <c r="F1378" s="3" t="s">
        <v>221</v>
      </c>
      <c r="G1378" s="2" t="s">
        <v>1066</v>
      </c>
      <c r="H1378" s="2" t="s">
        <v>267</v>
      </c>
      <c r="I1378" s="2">
        <v>20230309</v>
      </c>
    </row>
    <row r="1379" spans="1:9" ht="14.25" customHeight="1" x14ac:dyDescent="0.35">
      <c r="A1379" s="2" t="s">
        <v>2994</v>
      </c>
      <c r="B1379" s="2" t="s">
        <v>2995</v>
      </c>
      <c r="C1379" s="2">
        <v>4972822</v>
      </c>
      <c r="D1379" s="3">
        <v>98206077</v>
      </c>
      <c r="E1379" s="3" t="s">
        <v>19</v>
      </c>
      <c r="F1379" s="3" t="s">
        <v>65</v>
      </c>
      <c r="G1379" s="2" t="s">
        <v>246</v>
      </c>
      <c r="H1379" s="2" t="s">
        <v>2371</v>
      </c>
      <c r="I1379" s="2">
        <v>20230909</v>
      </c>
    </row>
    <row r="1380" spans="1:9" ht="14.25" customHeight="1" x14ac:dyDescent="0.35">
      <c r="A1380" s="2" t="s">
        <v>2996</v>
      </c>
      <c r="B1380" s="2" t="s">
        <v>2997</v>
      </c>
      <c r="C1380" s="2">
        <v>4849034</v>
      </c>
      <c r="D1380" s="3">
        <v>20962328</v>
      </c>
      <c r="E1380" s="3" t="s">
        <v>12</v>
      </c>
      <c r="F1380" s="3" t="s">
        <v>79</v>
      </c>
      <c r="G1380" s="2" t="s">
        <v>1066</v>
      </c>
      <c r="H1380" s="2" t="s">
        <v>267</v>
      </c>
      <c r="I1380" s="2">
        <v>20230209</v>
      </c>
    </row>
    <row r="1381" spans="1:9" ht="14.25" customHeight="1" x14ac:dyDescent="0.35">
      <c r="A1381" s="2" t="s">
        <v>2998</v>
      </c>
      <c r="B1381" s="2" t="s">
        <v>2999</v>
      </c>
      <c r="C1381" s="2">
        <v>4849033</v>
      </c>
      <c r="D1381" s="3">
        <v>92294266</v>
      </c>
      <c r="E1381" s="3" t="s">
        <v>115</v>
      </c>
      <c r="F1381" s="3" t="s">
        <v>114</v>
      </c>
      <c r="G1381" s="2" t="s">
        <v>1066</v>
      </c>
      <c r="H1381" s="2" t="s">
        <v>250</v>
      </c>
      <c r="I1381" s="2">
        <v>20230309</v>
      </c>
    </row>
    <row r="1382" spans="1:9" ht="14.25" customHeight="1" x14ac:dyDescent="0.35">
      <c r="A1382" s="2" t="s">
        <v>3000</v>
      </c>
      <c r="B1382" s="2" t="s">
        <v>3001</v>
      </c>
      <c r="C1382" s="2">
        <v>4974523</v>
      </c>
      <c r="D1382" s="3">
        <v>98620068</v>
      </c>
      <c r="E1382" s="3" t="s">
        <v>39</v>
      </c>
      <c r="F1382" s="3" t="s">
        <v>83</v>
      </c>
      <c r="G1382" s="2" t="s">
        <v>1066</v>
      </c>
      <c r="H1382" s="2" t="s">
        <v>247</v>
      </c>
      <c r="I1382" s="2">
        <v>20230309</v>
      </c>
    </row>
    <row r="1383" spans="1:9" ht="14.25" customHeight="1" x14ac:dyDescent="0.35">
      <c r="A1383" s="2" t="s">
        <v>3002</v>
      </c>
      <c r="B1383" s="2" t="s">
        <v>3003</v>
      </c>
      <c r="C1383" s="2">
        <v>4974692</v>
      </c>
      <c r="D1383" s="3">
        <v>98284390</v>
      </c>
      <c r="E1383" s="3" t="s">
        <v>12</v>
      </c>
      <c r="F1383" s="3" t="s">
        <v>94</v>
      </c>
      <c r="G1383" s="2" t="s">
        <v>1066</v>
      </c>
      <c r="H1383" s="2" t="s">
        <v>258</v>
      </c>
      <c r="I1383" s="2">
        <v>20230909</v>
      </c>
    </row>
    <row r="1384" spans="1:9" ht="14.25" customHeight="1" x14ac:dyDescent="0.35">
      <c r="A1384" s="2" t="s">
        <v>3004</v>
      </c>
      <c r="B1384" s="2" t="s">
        <v>3005</v>
      </c>
      <c r="C1384" s="2">
        <v>4974692</v>
      </c>
      <c r="D1384" s="3">
        <v>98284390</v>
      </c>
      <c r="E1384" s="3" t="s">
        <v>12</v>
      </c>
      <c r="F1384" s="3" t="s">
        <v>94</v>
      </c>
      <c r="G1384" s="2" t="s">
        <v>1066</v>
      </c>
      <c r="H1384" s="2" t="s">
        <v>253</v>
      </c>
      <c r="I1384" s="2">
        <v>20230209</v>
      </c>
    </row>
    <row r="1385" spans="1:9" ht="14.25" customHeight="1" x14ac:dyDescent="0.35">
      <c r="A1385" s="2" t="s">
        <v>3006</v>
      </c>
      <c r="B1385" s="2" t="s">
        <v>3007</v>
      </c>
      <c r="C1385" s="2">
        <v>4974692</v>
      </c>
      <c r="D1385" s="3">
        <v>98284390</v>
      </c>
      <c r="E1385" s="3" t="s">
        <v>12</v>
      </c>
      <c r="F1385" s="3" t="s">
        <v>94</v>
      </c>
      <c r="G1385" s="2" t="s">
        <v>1066</v>
      </c>
      <c r="H1385" s="2" t="s">
        <v>258</v>
      </c>
      <c r="I1385" s="2">
        <v>20230209</v>
      </c>
    </row>
    <row r="1386" spans="1:9" ht="14.25" customHeight="1" x14ac:dyDescent="0.35">
      <c r="A1386" s="2" t="s">
        <v>3008</v>
      </c>
      <c r="B1386" s="2" t="s">
        <v>3009</v>
      </c>
      <c r="C1386" s="2">
        <v>4849033</v>
      </c>
      <c r="D1386" s="3">
        <v>92294266</v>
      </c>
      <c r="E1386" s="3" t="s">
        <v>115</v>
      </c>
      <c r="F1386" s="3" t="s">
        <v>114</v>
      </c>
      <c r="G1386" s="2" t="s">
        <v>1066</v>
      </c>
      <c r="H1386" s="2" t="s">
        <v>250</v>
      </c>
      <c r="I1386" s="2">
        <v>20230909</v>
      </c>
    </row>
    <row r="1387" spans="1:9" ht="14.25" customHeight="1" x14ac:dyDescent="0.35">
      <c r="A1387" s="2" t="s">
        <v>3010</v>
      </c>
      <c r="B1387" s="2" t="s">
        <v>3011</v>
      </c>
      <c r="C1387" s="2">
        <v>4230479</v>
      </c>
      <c r="D1387" s="3">
        <v>97622249</v>
      </c>
      <c r="E1387" s="3" t="s">
        <v>148</v>
      </c>
      <c r="F1387" s="3" t="s">
        <v>147</v>
      </c>
      <c r="G1387" s="2" t="s">
        <v>1066</v>
      </c>
      <c r="H1387" s="2" t="s">
        <v>247</v>
      </c>
      <c r="I1387" s="2">
        <v>20230409</v>
      </c>
    </row>
    <row r="1388" spans="1:9" ht="14.25" customHeight="1" x14ac:dyDescent="0.35">
      <c r="A1388" s="2" t="s">
        <v>3012</v>
      </c>
      <c r="B1388" s="2" t="s">
        <v>3013</v>
      </c>
      <c r="C1388" s="2">
        <v>4974679</v>
      </c>
      <c r="D1388" s="3">
        <v>98668934</v>
      </c>
      <c r="E1388" s="3" t="s">
        <v>126</v>
      </c>
      <c r="F1388" s="3" t="s">
        <v>125</v>
      </c>
      <c r="G1388" s="2" t="s">
        <v>1066</v>
      </c>
      <c r="H1388" s="2" t="s">
        <v>258</v>
      </c>
      <c r="I1388" s="2">
        <v>20230309</v>
      </c>
    </row>
    <row r="1389" spans="1:9" ht="14.25" customHeight="1" x14ac:dyDescent="0.35">
      <c r="A1389" s="2" t="s">
        <v>3014</v>
      </c>
      <c r="B1389" s="2" t="s">
        <v>3015</v>
      </c>
      <c r="C1389" s="2">
        <v>4848685</v>
      </c>
      <c r="D1389" s="3">
        <v>98272920</v>
      </c>
      <c r="E1389" s="3" t="s">
        <v>19</v>
      </c>
      <c r="F1389" s="3" t="s">
        <v>113</v>
      </c>
      <c r="G1389" s="2" t="s">
        <v>1066</v>
      </c>
      <c r="H1389" s="2" t="s">
        <v>247</v>
      </c>
      <c r="I1389" s="2">
        <v>20230209</v>
      </c>
    </row>
    <row r="1390" spans="1:9" ht="14.25" customHeight="1" x14ac:dyDescent="0.35">
      <c r="A1390" s="2" t="s">
        <v>3016</v>
      </c>
      <c r="B1390" s="2" t="s">
        <v>3017</v>
      </c>
      <c r="C1390" s="2">
        <v>4972822</v>
      </c>
      <c r="D1390" s="3">
        <v>98206077</v>
      </c>
      <c r="E1390" s="3" t="s">
        <v>19</v>
      </c>
      <c r="F1390" s="3" t="s">
        <v>65</v>
      </c>
      <c r="G1390" s="2" t="s">
        <v>246</v>
      </c>
      <c r="H1390" s="2" t="s">
        <v>2371</v>
      </c>
      <c r="I1390" s="2">
        <v>20230909</v>
      </c>
    </row>
    <row r="1391" spans="1:9" ht="14.25" customHeight="1" x14ac:dyDescent="0.35">
      <c r="A1391" s="2" t="s">
        <v>3018</v>
      </c>
      <c r="B1391" s="2" t="s">
        <v>3019</v>
      </c>
      <c r="C1391" s="2">
        <v>4840276</v>
      </c>
      <c r="D1391" s="3">
        <v>92294264</v>
      </c>
      <c r="E1391" s="3" t="s">
        <v>45</v>
      </c>
      <c r="F1391" s="3" t="s">
        <v>44</v>
      </c>
      <c r="G1391" s="2" t="s">
        <v>1066</v>
      </c>
      <c r="H1391" s="2" t="s">
        <v>253</v>
      </c>
      <c r="I1391" s="2">
        <v>20230909</v>
      </c>
    </row>
    <row r="1392" spans="1:9" ht="14.25" customHeight="1" x14ac:dyDescent="0.35">
      <c r="A1392" s="2" t="s">
        <v>3020</v>
      </c>
      <c r="B1392" s="2" t="s">
        <v>3021</v>
      </c>
      <c r="C1392" s="2">
        <v>4974692</v>
      </c>
      <c r="D1392" s="3">
        <v>98284390</v>
      </c>
      <c r="E1392" s="3" t="s">
        <v>12</v>
      </c>
      <c r="F1392" s="3" t="s">
        <v>94</v>
      </c>
      <c r="G1392" s="2" t="s">
        <v>1066</v>
      </c>
      <c r="H1392" s="2" t="s">
        <v>258</v>
      </c>
      <c r="I1392" s="2">
        <v>20230909</v>
      </c>
    </row>
    <row r="1393" spans="1:9" ht="14.25" customHeight="1" x14ac:dyDescent="0.35">
      <c r="A1393" s="2" t="s">
        <v>3022</v>
      </c>
      <c r="B1393" s="2" t="s">
        <v>3023</v>
      </c>
      <c r="C1393" s="2">
        <v>4955224</v>
      </c>
      <c r="D1393" s="3">
        <v>98459869</v>
      </c>
      <c r="E1393" s="3" t="s">
        <v>39</v>
      </c>
      <c r="F1393" s="3" t="s">
        <v>38</v>
      </c>
      <c r="G1393" s="2" t="s">
        <v>1066</v>
      </c>
      <c r="H1393" s="2" t="s">
        <v>258</v>
      </c>
      <c r="I1393" s="2">
        <v>20230909</v>
      </c>
    </row>
    <row r="1394" spans="1:9" ht="14.25" customHeight="1" x14ac:dyDescent="0.35">
      <c r="A1394" s="2" t="s">
        <v>3024</v>
      </c>
      <c r="B1394" s="2" t="s">
        <v>3025</v>
      </c>
      <c r="C1394" s="2">
        <v>4840275</v>
      </c>
      <c r="D1394" s="3">
        <v>8294470</v>
      </c>
      <c r="E1394" s="3" t="s">
        <v>133</v>
      </c>
      <c r="F1394" s="3" t="s">
        <v>132</v>
      </c>
      <c r="G1394" s="2" t="s">
        <v>1066</v>
      </c>
      <c r="H1394" s="2" t="s">
        <v>258</v>
      </c>
      <c r="I1394" s="2">
        <v>20230209</v>
      </c>
    </row>
    <row r="1395" spans="1:9" ht="14.25" customHeight="1" x14ac:dyDescent="0.35">
      <c r="A1395" s="2" t="s">
        <v>3026</v>
      </c>
      <c r="B1395" s="2" t="s">
        <v>3027</v>
      </c>
      <c r="C1395" s="2">
        <v>4840275</v>
      </c>
      <c r="D1395" s="3">
        <v>8294470</v>
      </c>
      <c r="E1395" s="3" t="s">
        <v>133</v>
      </c>
      <c r="F1395" s="3" t="s">
        <v>132</v>
      </c>
      <c r="G1395" s="2" t="s">
        <v>1066</v>
      </c>
      <c r="H1395" s="2" t="s">
        <v>247</v>
      </c>
      <c r="I1395" s="2">
        <v>20230309</v>
      </c>
    </row>
    <row r="1396" spans="1:9" ht="14.25" customHeight="1" x14ac:dyDescent="0.35">
      <c r="A1396" s="2" t="s">
        <v>3028</v>
      </c>
      <c r="B1396" s="2" t="s">
        <v>1710</v>
      </c>
      <c r="C1396" s="2">
        <v>4974692</v>
      </c>
      <c r="D1396" s="3">
        <v>98284390</v>
      </c>
      <c r="E1396" s="3" t="s">
        <v>12</v>
      </c>
      <c r="F1396" s="3" t="s">
        <v>94</v>
      </c>
      <c r="G1396" s="2" t="s">
        <v>1066</v>
      </c>
      <c r="H1396" s="2" t="s">
        <v>253</v>
      </c>
      <c r="I1396" s="2">
        <v>20230309</v>
      </c>
    </row>
    <row r="1397" spans="1:9" ht="14.25" customHeight="1" x14ac:dyDescent="0.35">
      <c r="A1397" s="2" t="s">
        <v>3029</v>
      </c>
      <c r="B1397" s="2" t="s">
        <v>3030</v>
      </c>
      <c r="C1397" s="2">
        <v>4972822</v>
      </c>
      <c r="D1397" s="3">
        <v>98206077</v>
      </c>
      <c r="E1397" s="3" t="s">
        <v>19</v>
      </c>
      <c r="F1397" s="3" t="s">
        <v>65</v>
      </c>
      <c r="G1397" s="2" t="s">
        <v>246</v>
      </c>
      <c r="H1397" s="2" t="s">
        <v>2371</v>
      </c>
      <c r="I1397" s="2">
        <v>20230909</v>
      </c>
    </row>
    <row r="1398" spans="1:9" ht="14.25" customHeight="1" x14ac:dyDescent="0.35">
      <c r="A1398" s="2" t="s">
        <v>3031</v>
      </c>
      <c r="B1398" s="2" t="s">
        <v>3032</v>
      </c>
      <c r="C1398" s="2">
        <v>4974552</v>
      </c>
      <c r="D1398" s="3">
        <v>92495422</v>
      </c>
      <c r="E1398" s="3" t="s">
        <v>39</v>
      </c>
      <c r="F1398" s="3" t="s">
        <v>67</v>
      </c>
      <c r="G1398" s="2" t="s">
        <v>1066</v>
      </c>
      <c r="H1398" s="2" t="s">
        <v>258</v>
      </c>
      <c r="I1398" s="2">
        <v>20230909</v>
      </c>
    </row>
    <row r="1399" spans="1:9" ht="14.25" customHeight="1" x14ac:dyDescent="0.35">
      <c r="A1399" s="2" t="s">
        <v>3033</v>
      </c>
      <c r="B1399" s="2" t="s">
        <v>3034</v>
      </c>
      <c r="C1399" s="2">
        <v>4234964</v>
      </c>
      <c r="D1399" s="3">
        <v>92024632</v>
      </c>
      <c r="E1399" s="3" t="s">
        <v>39</v>
      </c>
      <c r="F1399" s="3" t="s">
        <v>156</v>
      </c>
      <c r="G1399" s="2" t="s">
        <v>1066</v>
      </c>
      <c r="H1399" s="2" t="s">
        <v>253</v>
      </c>
      <c r="I1399" s="2">
        <v>20230909</v>
      </c>
    </row>
    <row r="1400" spans="1:9" ht="14.25" customHeight="1" x14ac:dyDescent="0.35">
      <c r="A1400" s="2" t="s">
        <v>3035</v>
      </c>
      <c r="B1400" s="2" t="s">
        <v>3036</v>
      </c>
      <c r="C1400" s="2">
        <v>4234964</v>
      </c>
      <c r="D1400" s="3">
        <v>92024632</v>
      </c>
      <c r="E1400" s="3" t="s">
        <v>39</v>
      </c>
      <c r="F1400" s="3" t="s">
        <v>156</v>
      </c>
      <c r="G1400" s="2" t="s">
        <v>1066</v>
      </c>
      <c r="H1400" s="2" t="s">
        <v>253</v>
      </c>
      <c r="I1400" s="2">
        <v>20230909</v>
      </c>
    </row>
    <row r="1401" spans="1:9" ht="14.25" customHeight="1" x14ac:dyDescent="0.35">
      <c r="A1401" s="2" t="s">
        <v>3037</v>
      </c>
      <c r="B1401" s="2" t="s">
        <v>3038</v>
      </c>
      <c r="C1401" s="2">
        <v>4849999</v>
      </c>
      <c r="D1401" s="3">
        <v>92630324</v>
      </c>
      <c r="E1401" s="3" t="s">
        <v>23</v>
      </c>
      <c r="F1401" s="3" t="s">
        <v>32</v>
      </c>
      <c r="G1401" s="2" t="s">
        <v>1066</v>
      </c>
      <c r="H1401" s="2" t="s">
        <v>253</v>
      </c>
      <c r="I1401" s="2">
        <v>20230909</v>
      </c>
    </row>
    <row r="1402" spans="1:9" ht="14.25" customHeight="1" x14ac:dyDescent="0.35">
      <c r="A1402" s="2" t="s">
        <v>3039</v>
      </c>
      <c r="B1402" s="2" t="s">
        <v>3040</v>
      </c>
      <c r="C1402" s="2">
        <v>4234964</v>
      </c>
      <c r="D1402" s="3">
        <v>92024632</v>
      </c>
      <c r="E1402" s="3" t="s">
        <v>39</v>
      </c>
      <c r="F1402" s="3" t="s">
        <v>156</v>
      </c>
      <c r="G1402" s="2" t="s">
        <v>1066</v>
      </c>
      <c r="H1402" s="2" t="s">
        <v>253</v>
      </c>
      <c r="I1402" s="2">
        <v>20230909</v>
      </c>
    </row>
    <row r="1403" spans="1:9" ht="14.25" customHeight="1" x14ac:dyDescent="0.35">
      <c r="A1403" s="2" t="s">
        <v>3041</v>
      </c>
      <c r="B1403" s="2" t="s">
        <v>3042</v>
      </c>
      <c r="C1403" s="2">
        <v>4974650</v>
      </c>
      <c r="D1403" s="3">
        <v>92225552</v>
      </c>
      <c r="E1403" s="3" t="s">
        <v>39</v>
      </c>
      <c r="F1403" s="3" t="s">
        <v>118</v>
      </c>
      <c r="G1403" s="2" t="s">
        <v>1066</v>
      </c>
      <c r="H1403" s="2" t="s">
        <v>253</v>
      </c>
      <c r="I1403" s="2">
        <v>20230909</v>
      </c>
    </row>
    <row r="1404" spans="1:9" ht="14.25" customHeight="1" x14ac:dyDescent="0.35">
      <c r="A1404" s="2" t="s">
        <v>3043</v>
      </c>
      <c r="B1404" s="2" t="s">
        <v>3044</v>
      </c>
      <c r="C1404" s="2">
        <v>4835602</v>
      </c>
      <c r="D1404" s="3">
        <v>92342049</v>
      </c>
      <c r="E1404" s="3" t="s">
        <v>39</v>
      </c>
      <c r="F1404" s="3" t="s">
        <v>217</v>
      </c>
      <c r="G1404" s="2" t="s">
        <v>1066</v>
      </c>
      <c r="H1404" s="2" t="s">
        <v>253</v>
      </c>
      <c r="I1404" s="2">
        <v>20230909</v>
      </c>
    </row>
    <row r="1405" spans="1:9" ht="14.25" customHeight="1" x14ac:dyDescent="0.35">
      <c r="A1405" s="2" t="s">
        <v>3045</v>
      </c>
      <c r="B1405" s="2" t="s">
        <v>3046</v>
      </c>
      <c r="C1405" s="2">
        <v>4230479</v>
      </c>
      <c r="D1405" s="3">
        <v>97622249</v>
      </c>
      <c r="E1405" s="3" t="s">
        <v>148</v>
      </c>
      <c r="F1405" s="3" t="s">
        <v>147</v>
      </c>
      <c r="G1405" s="2" t="s">
        <v>1066</v>
      </c>
      <c r="H1405" s="2" t="s">
        <v>247</v>
      </c>
      <c r="I1405" s="2">
        <v>20230209</v>
      </c>
    </row>
    <row r="1406" spans="1:9" ht="14.25" customHeight="1" x14ac:dyDescent="0.35">
      <c r="A1406" s="2" t="s">
        <v>3047</v>
      </c>
      <c r="B1406" s="2" t="s">
        <v>3048</v>
      </c>
      <c r="C1406" s="2">
        <v>4972822</v>
      </c>
      <c r="D1406" s="3">
        <v>98206077</v>
      </c>
      <c r="E1406" s="3" t="s">
        <v>19</v>
      </c>
      <c r="F1406" s="3" t="s">
        <v>65</v>
      </c>
      <c r="G1406" s="2" t="s">
        <v>246</v>
      </c>
      <c r="H1406" s="2" t="s">
        <v>2371</v>
      </c>
      <c r="I1406" s="2">
        <v>20230209</v>
      </c>
    </row>
    <row r="1407" spans="1:9" ht="14.25" customHeight="1" x14ac:dyDescent="0.35">
      <c r="A1407" s="2" t="s">
        <v>3049</v>
      </c>
      <c r="B1407" s="2" t="s">
        <v>3050</v>
      </c>
      <c r="C1407" s="2">
        <v>4972822</v>
      </c>
      <c r="D1407" s="3">
        <v>98206077</v>
      </c>
      <c r="E1407" s="3" t="s">
        <v>19</v>
      </c>
      <c r="F1407" s="3" t="s">
        <v>65</v>
      </c>
      <c r="G1407" s="2" t="s">
        <v>246</v>
      </c>
      <c r="H1407" s="2" t="s">
        <v>2371</v>
      </c>
      <c r="I1407" s="2">
        <v>20230909</v>
      </c>
    </row>
    <row r="1408" spans="1:9" ht="14.25" customHeight="1" x14ac:dyDescent="0.35">
      <c r="A1408" s="2" t="s">
        <v>3051</v>
      </c>
      <c r="B1408" s="2" t="s">
        <v>3052</v>
      </c>
      <c r="C1408" s="2">
        <v>4974692</v>
      </c>
      <c r="D1408" s="3">
        <v>98284390</v>
      </c>
      <c r="E1408" s="3" t="s">
        <v>12</v>
      </c>
      <c r="F1408" s="3" t="s">
        <v>94</v>
      </c>
      <c r="G1408" s="2" t="s">
        <v>1066</v>
      </c>
      <c r="H1408" s="2" t="s">
        <v>253</v>
      </c>
      <c r="I1408" s="2">
        <v>20230209</v>
      </c>
    </row>
    <row r="1409" spans="1:9" ht="14.25" customHeight="1" x14ac:dyDescent="0.35">
      <c r="A1409" s="2" t="s">
        <v>3053</v>
      </c>
      <c r="B1409" s="2" t="s">
        <v>3054</v>
      </c>
      <c r="C1409" s="2">
        <v>4834049</v>
      </c>
      <c r="D1409" s="3">
        <v>98247068</v>
      </c>
      <c r="E1409" s="3" t="s">
        <v>39</v>
      </c>
      <c r="F1409" s="3" t="s">
        <v>203</v>
      </c>
      <c r="G1409" s="2" t="s">
        <v>1066</v>
      </c>
      <c r="H1409" s="2" t="s">
        <v>258</v>
      </c>
      <c r="I1409" s="2">
        <v>20230309</v>
      </c>
    </row>
    <row r="1410" spans="1:9" ht="14.25" customHeight="1" x14ac:dyDescent="0.35">
      <c r="A1410" s="2" t="s">
        <v>3055</v>
      </c>
      <c r="B1410" s="2" t="s">
        <v>3056</v>
      </c>
      <c r="C1410" s="2">
        <v>4802860</v>
      </c>
      <c r="D1410" s="3">
        <v>92495476</v>
      </c>
      <c r="E1410" s="3" t="s">
        <v>39</v>
      </c>
      <c r="F1410" s="3" t="s">
        <v>186</v>
      </c>
      <c r="G1410" s="2" t="s">
        <v>246</v>
      </c>
      <c r="H1410" s="2" t="s">
        <v>1326</v>
      </c>
      <c r="I1410" s="2">
        <v>20230209</v>
      </c>
    </row>
    <row r="1411" spans="1:9" ht="14.25" customHeight="1" x14ac:dyDescent="0.35">
      <c r="A1411" s="2" t="s">
        <v>3057</v>
      </c>
      <c r="B1411" s="2" t="s">
        <v>3058</v>
      </c>
      <c r="C1411" s="2">
        <v>4849022</v>
      </c>
      <c r="D1411" s="3">
        <v>97706452</v>
      </c>
      <c r="E1411" s="3" t="s">
        <v>34</v>
      </c>
      <c r="F1411" s="3" t="s">
        <v>37</v>
      </c>
      <c r="G1411" s="2" t="s">
        <v>571</v>
      </c>
      <c r="H1411" s="2" t="s">
        <v>247</v>
      </c>
      <c r="I1411" s="2">
        <v>20230309</v>
      </c>
    </row>
    <row r="1412" spans="1:9" ht="14.25" customHeight="1" x14ac:dyDescent="0.35">
      <c r="A1412" s="2" t="s">
        <v>3059</v>
      </c>
      <c r="B1412" s="2" t="s">
        <v>3060</v>
      </c>
      <c r="C1412" s="2">
        <v>4848685</v>
      </c>
      <c r="D1412" s="3">
        <v>98272920</v>
      </c>
      <c r="E1412" s="3" t="s">
        <v>19</v>
      </c>
      <c r="F1412" s="3" t="s">
        <v>113</v>
      </c>
      <c r="G1412" s="2" t="s">
        <v>1066</v>
      </c>
      <c r="H1412" s="2" t="s">
        <v>247</v>
      </c>
      <c r="I1412" s="2">
        <v>20230209</v>
      </c>
    </row>
    <row r="1413" spans="1:9" ht="14.25" customHeight="1" x14ac:dyDescent="0.35">
      <c r="A1413" s="2" t="s">
        <v>3061</v>
      </c>
      <c r="B1413" s="2" t="s">
        <v>3062</v>
      </c>
      <c r="C1413" s="2">
        <v>4974523</v>
      </c>
      <c r="D1413" s="3">
        <v>98620068</v>
      </c>
      <c r="E1413" s="3" t="s">
        <v>39</v>
      </c>
      <c r="F1413" s="3" t="s">
        <v>83</v>
      </c>
      <c r="G1413" s="2" t="s">
        <v>1066</v>
      </c>
      <c r="H1413" s="2" t="s">
        <v>247</v>
      </c>
      <c r="I1413" s="2">
        <v>20230209</v>
      </c>
    </row>
    <row r="1414" spans="1:9" ht="14.25" customHeight="1" x14ac:dyDescent="0.35">
      <c r="A1414" s="2" t="s">
        <v>3063</v>
      </c>
      <c r="B1414" s="2" t="s">
        <v>3064</v>
      </c>
      <c r="C1414" s="2">
        <v>4974552</v>
      </c>
      <c r="D1414" s="3">
        <v>92495422</v>
      </c>
      <c r="E1414" s="3" t="s">
        <v>39</v>
      </c>
      <c r="F1414" s="3" t="s">
        <v>67</v>
      </c>
      <c r="G1414" s="2" t="s">
        <v>1066</v>
      </c>
      <c r="H1414" s="2" t="s">
        <v>253</v>
      </c>
      <c r="I1414" s="2">
        <v>20230209</v>
      </c>
    </row>
    <row r="1415" spans="1:9" ht="14.25" customHeight="1" x14ac:dyDescent="0.35">
      <c r="A1415" s="2" t="s">
        <v>3065</v>
      </c>
      <c r="B1415" s="2" t="s">
        <v>3066</v>
      </c>
      <c r="C1415" s="2">
        <v>4834049</v>
      </c>
      <c r="D1415" s="3">
        <v>98247068</v>
      </c>
      <c r="E1415" s="3" t="s">
        <v>39</v>
      </c>
      <c r="F1415" s="3" t="s">
        <v>203</v>
      </c>
      <c r="G1415" s="2" t="s">
        <v>1066</v>
      </c>
      <c r="H1415" s="2" t="s">
        <v>247</v>
      </c>
      <c r="I1415" s="2">
        <v>20230909</v>
      </c>
    </row>
    <row r="1416" spans="1:9" ht="14.25" customHeight="1" x14ac:dyDescent="0.35">
      <c r="A1416" s="2" t="s">
        <v>3067</v>
      </c>
      <c r="B1416" s="2" t="s">
        <v>3068</v>
      </c>
      <c r="C1416" s="2">
        <v>4974572</v>
      </c>
      <c r="D1416" s="3">
        <v>92926228</v>
      </c>
      <c r="E1416" s="3" t="s">
        <v>25</v>
      </c>
      <c r="F1416" s="3" t="s">
        <v>73</v>
      </c>
      <c r="G1416" s="2" t="s">
        <v>1066</v>
      </c>
      <c r="H1416" s="2" t="s">
        <v>253</v>
      </c>
      <c r="I1416" s="2">
        <v>20230909</v>
      </c>
    </row>
    <row r="1417" spans="1:9" ht="14.25" customHeight="1" x14ac:dyDescent="0.35">
      <c r="A1417" s="2" t="s">
        <v>3069</v>
      </c>
      <c r="B1417" s="2" t="s">
        <v>3070</v>
      </c>
      <c r="C1417" s="2">
        <v>4840276</v>
      </c>
      <c r="D1417" s="3">
        <v>92294264</v>
      </c>
      <c r="E1417" s="3" t="s">
        <v>45</v>
      </c>
      <c r="F1417" s="3" t="s">
        <v>44</v>
      </c>
      <c r="G1417" s="2" t="s">
        <v>1066</v>
      </c>
      <c r="H1417" s="2" t="s">
        <v>258</v>
      </c>
      <c r="I1417" s="2">
        <v>20230909</v>
      </c>
    </row>
    <row r="1418" spans="1:9" ht="14.25" customHeight="1" x14ac:dyDescent="0.35">
      <c r="A1418" s="2" t="s">
        <v>3071</v>
      </c>
      <c r="B1418" s="2" t="s">
        <v>3072</v>
      </c>
      <c r="C1418" s="2">
        <v>4836722</v>
      </c>
      <c r="D1418" s="3">
        <v>20023742</v>
      </c>
      <c r="E1418" s="3" t="s">
        <v>171</v>
      </c>
      <c r="F1418" s="3" t="s">
        <v>170</v>
      </c>
      <c r="G1418" s="2" t="s">
        <v>1066</v>
      </c>
      <c r="H1418" s="2" t="s">
        <v>253</v>
      </c>
      <c r="I1418" s="2">
        <v>20230209</v>
      </c>
    </row>
    <row r="1419" spans="1:9" ht="14.25" customHeight="1" x14ac:dyDescent="0.35">
      <c r="A1419" s="2" t="s">
        <v>3073</v>
      </c>
      <c r="B1419" s="2" t="s">
        <v>3074</v>
      </c>
      <c r="C1419" s="2">
        <v>4849022</v>
      </c>
      <c r="D1419" s="3">
        <v>97706452</v>
      </c>
      <c r="E1419" s="3" t="s">
        <v>34</v>
      </c>
      <c r="F1419" s="3" t="s">
        <v>37</v>
      </c>
      <c r="G1419" s="2" t="s">
        <v>1066</v>
      </c>
      <c r="H1419" s="2" t="s">
        <v>253</v>
      </c>
      <c r="I1419" s="2">
        <v>20230209</v>
      </c>
    </row>
    <row r="1420" spans="1:9" ht="14.25" customHeight="1" x14ac:dyDescent="0.35">
      <c r="A1420" s="2" t="s">
        <v>3075</v>
      </c>
      <c r="B1420" s="2" t="s">
        <v>3076</v>
      </c>
      <c r="C1420" s="2">
        <v>4849907</v>
      </c>
      <c r="D1420" s="3">
        <v>98908929</v>
      </c>
      <c r="E1420" s="3" t="s">
        <v>17</v>
      </c>
      <c r="F1420" s="3" t="s">
        <v>16</v>
      </c>
      <c r="G1420" s="2" t="s">
        <v>1066</v>
      </c>
      <c r="H1420" s="2" t="s">
        <v>247</v>
      </c>
      <c r="I1420" s="2">
        <v>20230209</v>
      </c>
    </row>
    <row r="1421" spans="1:9" ht="14.25" customHeight="1" x14ac:dyDescent="0.35">
      <c r="A1421" s="2" t="s">
        <v>3077</v>
      </c>
      <c r="B1421" s="2" t="s">
        <v>3078</v>
      </c>
      <c r="C1421" s="2">
        <v>4834084</v>
      </c>
      <c r="D1421" s="3">
        <v>92229320</v>
      </c>
      <c r="E1421" s="3" t="s">
        <v>39</v>
      </c>
      <c r="F1421" s="3" t="s">
        <v>207</v>
      </c>
      <c r="G1421" s="2" t="s">
        <v>1066</v>
      </c>
      <c r="H1421" s="2" t="s">
        <v>250</v>
      </c>
      <c r="I1421" s="2">
        <v>20230209</v>
      </c>
    </row>
    <row r="1422" spans="1:9" ht="14.25" customHeight="1" x14ac:dyDescent="0.35">
      <c r="A1422" s="2" t="s">
        <v>3079</v>
      </c>
      <c r="B1422" s="2" t="s">
        <v>3080</v>
      </c>
      <c r="C1422" s="2">
        <v>4955224</v>
      </c>
      <c r="D1422" s="3">
        <v>98459869</v>
      </c>
      <c r="E1422" s="3" t="s">
        <v>39</v>
      </c>
      <c r="F1422" s="3" t="s">
        <v>38</v>
      </c>
      <c r="G1422" s="2" t="s">
        <v>1066</v>
      </c>
      <c r="H1422" s="2" t="s">
        <v>258</v>
      </c>
      <c r="I1422" s="2">
        <v>20230209</v>
      </c>
    </row>
    <row r="1423" spans="1:9" ht="14.25" customHeight="1" x14ac:dyDescent="0.35">
      <c r="A1423" s="2" t="s">
        <v>3081</v>
      </c>
      <c r="B1423" s="2" t="s">
        <v>3082</v>
      </c>
      <c r="C1423" s="2">
        <v>4972822</v>
      </c>
      <c r="D1423" s="3">
        <v>98206077</v>
      </c>
      <c r="E1423" s="3" t="s">
        <v>19</v>
      </c>
      <c r="F1423" s="3" t="s">
        <v>65</v>
      </c>
      <c r="G1423" s="2" t="s">
        <v>246</v>
      </c>
      <c r="H1423" s="2" t="s">
        <v>2371</v>
      </c>
      <c r="I1423" s="2">
        <v>20230209</v>
      </c>
    </row>
    <row r="1424" spans="1:9" ht="14.25" customHeight="1" x14ac:dyDescent="0.35">
      <c r="A1424" s="2" t="s">
        <v>3083</v>
      </c>
      <c r="B1424" s="2" t="s">
        <v>3084</v>
      </c>
      <c r="C1424" s="2">
        <v>4840275</v>
      </c>
      <c r="D1424" s="3">
        <v>8294470</v>
      </c>
      <c r="E1424" s="3" t="s">
        <v>133</v>
      </c>
      <c r="F1424" s="3" t="s">
        <v>132</v>
      </c>
      <c r="G1424" s="2" t="s">
        <v>1066</v>
      </c>
      <c r="H1424" s="2" t="s">
        <v>253</v>
      </c>
      <c r="I1424" s="2">
        <v>20230909</v>
      </c>
    </row>
    <row r="1425" spans="1:9" ht="14.25" customHeight="1" x14ac:dyDescent="0.35">
      <c r="A1425" s="2" t="s">
        <v>3085</v>
      </c>
      <c r="B1425" s="2" t="s">
        <v>3086</v>
      </c>
      <c r="C1425" s="2">
        <v>4849033</v>
      </c>
      <c r="D1425" s="3">
        <v>92294266</v>
      </c>
      <c r="E1425" s="3" t="s">
        <v>115</v>
      </c>
      <c r="F1425" s="3" t="s">
        <v>114</v>
      </c>
      <c r="G1425" s="2" t="s">
        <v>1066</v>
      </c>
      <c r="H1425" s="2" t="s">
        <v>250</v>
      </c>
      <c r="I1425" s="2">
        <v>20230909</v>
      </c>
    </row>
    <row r="1426" spans="1:9" ht="14.25" customHeight="1" x14ac:dyDescent="0.35">
      <c r="A1426" s="2" t="s">
        <v>3087</v>
      </c>
      <c r="B1426" s="2" t="s">
        <v>3088</v>
      </c>
      <c r="C1426" s="2">
        <v>4848678</v>
      </c>
      <c r="D1426" s="3">
        <v>97244428</v>
      </c>
      <c r="E1426" s="3" t="s">
        <v>12</v>
      </c>
      <c r="F1426" s="3" t="s">
        <v>104</v>
      </c>
      <c r="G1426" s="2" t="s">
        <v>1066</v>
      </c>
      <c r="H1426" s="2" t="s">
        <v>267</v>
      </c>
      <c r="I1426" s="2">
        <v>20230909</v>
      </c>
    </row>
    <row r="1427" spans="1:9" ht="14.25" customHeight="1" x14ac:dyDescent="0.35">
      <c r="A1427" s="2" t="s">
        <v>3089</v>
      </c>
      <c r="B1427" s="2" t="s">
        <v>3090</v>
      </c>
      <c r="C1427" s="2">
        <v>4835602</v>
      </c>
      <c r="D1427" s="3">
        <v>92342049</v>
      </c>
      <c r="E1427" s="3" t="s">
        <v>39</v>
      </c>
      <c r="F1427" s="3" t="s">
        <v>217</v>
      </c>
      <c r="G1427" s="2" t="s">
        <v>1066</v>
      </c>
      <c r="H1427" s="2" t="s">
        <v>253</v>
      </c>
      <c r="I1427" s="2">
        <v>20230309</v>
      </c>
    </row>
    <row r="1428" spans="1:9" ht="14.25" customHeight="1" x14ac:dyDescent="0.35">
      <c r="A1428" s="2" t="s">
        <v>3091</v>
      </c>
      <c r="B1428" s="2" t="s">
        <v>3092</v>
      </c>
      <c r="C1428" s="2">
        <v>4834075</v>
      </c>
      <c r="D1428" s="3">
        <v>98740222</v>
      </c>
      <c r="E1428" s="3" t="s">
        <v>39</v>
      </c>
      <c r="F1428" s="3" t="s">
        <v>205</v>
      </c>
      <c r="G1428" s="2" t="s">
        <v>1066</v>
      </c>
      <c r="H1428" s="2" t="s">
        <v>247</v>
      </c>
      <c r="I1428" s="2">
        <v>20230309</v>
      </c>
    </row>
    <row r="1429" spans="1:9" ht="14.25" customHeight="1" x14ac:dyDescent="0.35">
      <c r="A1429" s="2" t="s">
        <v>3093</v>
      </c>
      <c r="B1429" s="2" t="s">
        <v>3094</v>
      </c>
      <c r="C1429" s="2">
        <v>4849999</v>
      </c>
      <c r="D1429" s="3">
        <v>92630324</v>
      </c>
      <c r="E1429" s="3" t="s">
        <v>23</v>
      </c>
      <c r="F1429" s="3" t="s">
        <v>32</v>
      </c>
      <c r="G1429" s="2" t="s">
        <v>1066</v>
      </c>
      <c r="H1429" s="2" t="s">
        <v>253</v>
      </c>
      <c r="I1429" s="2">
        <v>20230309</v>
      </c>
    </row>
    <row r="1430" spans="1:9" ht="14.25" customHeight="1" x14ac:dyDescent="0.35">
      <c r="A1430" s="2" t="s">
        <v>3095</v>
      </c>
      <c r="B1430" s="2" t="s">
        <v>3096</v>
      </c>
      <c r="C1430" s="2">
        <v>4655860</v>
      </c>
      <c r="D1430" s="3">
        <v>20383664</v>
      </c>
      <c r="E1430" s="3" t="s">
        <v>23</v>
      </c>
      <c r="F1430" s="3" t="s">
        <v>173</v>
      </c>
      <c r="G1430" s="2" t="s">
        <v>1066</v>
      </c>
      <c r="H1430" s="2" t="s">
        <v>253</v>
      </c>
      <c r="I1430" s="2">
        <v>20230909</v>
      </c>
    </row>
    <row r="1431" spans="1:9" ht="14.25" customHeight="1" x14ac:dyDescent="0.35">
      <c r="A1431" s="2" t="s">
        <v>3097</v>
      </c>
      <c r="B1431" s="2" t="s">
        <v>3098</v>
      </c>
      <c r="C1431" s="2">
        <v>4848630</v>
      </c>
      <c r="D1431" s="3">
        <v>92833587</v>
      </c>
      <c r="E1431" s="3" t="s">
        <v>39</v>
      </c>
      <c r="F1431" s="3" t="s">
        <v>215</v>
      </c>
      <c r="G1431" s="2" t="s">
        <v>1066</v>
      </c>
      <c r="H1431" s="2" t="s">
        <v>253</v>
      </c>
      <c r="I1431" s="2">
        <v>20230909</v>
      </c>
    </row>
    <row r="1432" spans="1:9" ht="14.25" customHeight="1" x14ac:dyDescent="0.35">
      <c r="A1432" s="2" t="s">
        <v>3099</v>
      </c>
      <c r="B1432" s="2" t="s">
        <v>3100</v>
      </c>
      <c r="C1432" s="2">
        <v>4849032</v>
      </c>
      <c r="D1432" s="3">
        <v>20368922</v>
      </c>
      <c r="E1432" s="3" t="s">
        <v>175</v>
      </c>
      <c r="F1432" s="3" t="s">
        <v>174</v>
      </c>
      <c r="G1432" s="2" t="s">
        <v>1066</v>
      </c>
      <c r="H1432" s="2" t="s">
        <v>247</v>
      </c>
      <c r="I1432" s="2">
        <v>20230309</v>
      </c>
    </row>
    <row r="1433" spans="1:9" ht="14.25" customHeight="1" x14ac:dyDescent="0.35">
      <c r="A1433" s="2" t="s">
        <v>3101</v>
      </c>
      <c r="B1433" s="2" t="s">
        <v>3102</v>
      </c>
      <c r="C1433" s="2">
        <v>4974650</v>
      </c>
      <c r="D1433" s="3">
        <v>92225552</v>
      </c>
      <c r="E1433" s="3" t="s">
        <v>39</v>
      </c>
      <c r="F1433" s="3" t="s">
        <v>118</v>
      </c>
      <c r="G1433" s="2" t="s">
        <v>1066</v>
      </c>
      <c r="H1433" s="2" t="s">
        <v>253</v>
      </c>
      <c r="I1433" s="2">
        <v>20230209</v>
      </c>
    </row>
    <row r="1434" spans="1:9" ht="14.25" customHeight="1" x14ac:dyDescent="0.35">
      <c r="A1434" s="2" t="s">
        <v>3103</v>
      </c>
      <c r="B1434" s="2" t="s">
        <v>3104</v>
      </c>
      <c r="C1434" s="2">
        <v>4974552</v>
      </c>
      <c r="D1434" s="3">
        <v>92495422</v>
      </c>
      <c r="E1434" s="3" t="s">
        <v>39</v>
      </c>
      <c r="F1434" s="3" t="s">
        <v>67</v>
      </c>
      <c r="G1434" s="2" t="s">
        <v>1066</v>
      </c>
      <c r="H1434" s="2" t="s">
        <v>253</v>
      </c>
      <c r="I1434" s="2">
        <v>20230909</v>
      </c>
    </row>
    <row r="1435" spans="1:9" ht="14.25" customHeight="1" x14ac:dyDescent="0.35">
      <c r="A1435" s="2" t="s">
        <v>3105</v>
      </c>
      <c r="B1435" s="2" t="s">
        <v>3106</v>
      </c>
      <c r="C1435" s="2">
        <v>4955209</v>
      </c>
      <c r="D1435" s="3">
        <v>98266040</v>
      </c>
      <c r="E1435" s="3" t="s">
        <v>21</v>
      </c>
      <c r="F1435" s="3" t="s">
        <v>20</v>
      </c>
      <c r="G1435" s="2" t="s">
        <v>1066</v>
      </c>
      <c r="H1435" s="2" t="s">
        <v>267</v>
      </c>
      <c r="I1435" s="2">
        <v>20230209</v>
      </c>
    </row>
    <row r="1436" spans="1:9" ht="14.25" customHeight="1" x14ac:dyDescent="0.35">
      <c r="A1436" s="2" t="s">
        <v>3107</v>
      </c>
      <c r="B1436" s="2" t="s">
        <v>3108</v>
      </c>
      <c r="C1436" s="2">
        <v>4849022</v>
      </c>
      <c r="D1436" s="3">
        <v>97706452</v>
      </c>
      <c r="E1436" s="3" t="s">
        <v>34</v>
      </c>
      <c r="F1436" s="3" t="s">
        <v>37</v>
      </c>
      <c r="G1436" s="2" t="s">
        <v>1066</v>
      </c>
      <c r="H1436" s="2" t="s">
        <v>253</v>
      </c>
      <c r="I1436" s="2">
        <v>20230209</v>
      </c>
    </row>
    <row r="1437" spans="1:9" ht="14.25" customHeight="1" x14ac:dyDescent="0.35">
      <c r="A1437" s="2" t="s">
        <v>3109</v>
      </c>
      <c r="B1437" s="2" t="s">
        <v>3110</v>
      </c>
      <c r="C1437" s="2">
        <v>4974692</v>
      </c>
      <c r="D1437" s="3">
        <v>98284390</v>
      </c>
      <c r="E1437" s="3" t="s">
        <v>12</v>
      </c>
      <c r="F1437" s="3" t="s">
        <v>94</v>
      </c>
      <c r="G1437" s="2" t="s">
        <v>1066</v>
      </c>
      <c r="H1437" s="2" t="s">
        <v>258</v>
      </c>
      <c r="I1437" s="2">
        <v>20230909</v>
      </c>
    </row>
    <row r="1438" spans="1:9" ht="14.25" customHeight="1" x14ac:dyDescent="0.35">
      <c r="A1438" s="2" t="s">
        <v>3111</v>
      </c>
      <c r="B1438" s="2" t="s">
        <v>3112</v>
      </c>
      <c r="C1438" s="2">
        <v>4974676</v>
      </c>
      <c r="D1438" s="3">
        <v>20926456</v>
      </c>
      <c r="E1438" s="3" t="s">
        <v>39</v>
      </c>
      <c r="F1438" s="3" t="s">
        <v>128</v>
      </c>
      <c r="G1438" s="2" t="s">
        <v>1066</v>
      </c>
      <c r="H1438" s="2" t="s">
        <v>267</v>
      </c>
      <c r="I1438" s="2">
        <v>20230909</v>
      </c>
    </row>
    <row r="1439" spans="1:9" ht="14.25" customHeight="1" x14ac:dyDescent="0.35">
      <c r="A1439" s="2" t="s">
        <v>3113</v>
      </c>
      <c r="B1439" s="2" t="s">
        <v>3114</v>
      </c>
      <c r="C1439" s="2">
        <v>4974692</v>
      </c>
      <c r="D1439" s="3">
        <v>98284390</v>
      </c>
      <c r="E1439" s="3" t="s">
        <v>12</v>
      </c>
      <c r="F1439" s="3" t="s">
        <v>94</v>
      </c>
      <c r="G1439" s="2" t="s">
        <v>1066</v>
      </c>
      <c r="H1439" s="2" t="s">
        <v>258</v>
      </c>
      <c r="I1439" s="2">
        <v>20230909</v>
      </c>
    </row>
    <row r="1440" spans="1:9" ht="14.25" customHeight="1" x14ac:dyDescent="0.35">
      <c r="A1440" s="2" t="s">
        <v>3115</v>
      </c>
      <c r="B1440" s="2" t="s">
        <v>3116</v>
      </c>
      <c r="C1440" s="2">
        <v>4849999</v>
      </c>
      <c r="D1440" s="3">
        <v>92630324</v>
      </c>
      <c r="E1440" s="3" t="s">
        <v>23</v>
      </c>
      <c r="F1440" s="3" t="s">
        <v>32</v>
      </c>
      <c r="G1440" s="2" t="s">
        <v>1066</v>
      </c>
      <c r="H1440" s="2" t="s">
        <v>253</v>
      </c>
      <c r="I1440" s="2">
        <v>20230909</v>
      </c>
    </row>
    <row r="1441" spans="1:9" ht="14.25" customHeight="1" x14ac:dyDescent="0.35">
      <c r="A1441" s="2" t="s">
        <v>3117</v>
      </c>
      <c r="B1441" s="2" t="s">
        <v>3118</v>
      </c>
      <c r="C1441" s="2">
        <v>4840276</v>
      </c>
      <c r="D1441" s="3">
        <v>92294264</v>
      </c>
      <c r="E1441" s="3" t="s">
        <v>45</v>
      </c>
      <c r="F1441" s="3" t="s">
        <v>44</v>
      </c>
      <c r="G1441" s="2" t="s">
        <v>1066</v>
      </c>
      <c r="H1441" s="2" t="s">
        <v>258</v>
      </c>
      <c r="I1441" s="2">
        <v>20230909</v>
      </c>
    </row>
    <row r="1442" spans="1:9" ht="14.25" customHeight="1" x14ac:dyDescent="0.35">
      <c r="A1442" s="2" t="s">
        <v>3119</v>
      </c>
      <c r="B1442" s="2" t="s">
        <v>3120</v>
      </c>
      <c r="C1442" s="2">
        <v>4834039</v>
      </c>
      <c r="D1442" s="3">
        <v>20077596</v>
      </c>
      <c r="E1442" s="3" t="s">
        <v>34</v>
      </c>
      <c r="F1442" s="3" t="s">
        <v>202</v>
      </c>
      <c r="G1442" s="2" t="s">
        <v>1066</v>
      </c>
      <c r="H1442" s="2" t="s">
        <v>253</v>
      </c>
      <c r="I1442" s="2">
        <v>20230909</v>
      </c>
    </row>
    <row r="1443" spans="1:9" ht="14.25" customHeight="1" x14ac:dyDescent="0.35">
      <c r="A1443" s="2" t="s">
        <v>3121</v>
      </c>
      <c r="B1443" s="2" t="s">
        <v>3122</v>
      </c>
      <c r="C1443" s="2">
        <v>4849955</v>
      </c>
      <c r="D1443" s="3">
        <v>92688970</v>
      </c>
      <c r="E1443" s="3" t="s">
        <v>23</v>
      </c>
      <c r="F1443" s="3" t="s">
        <v>27</v>
      </c>
      <c r="G1443" s="2" t="s">
        <v>1066</v>
      </c>
      <c r="H1443" s="2" t="s">
        <v>253</v>
      </c>
      <c r="I1443" s="2">
        <v>20230909</v>
      </c>
    </row>
    <row r="1444" spans="1:9" ht="14.25" customHeight="1" x14ac:dyDescent="0.35">
      <c r="A1444" s="2" t="s">
        <v>3123</v>
      </c>
      <c r="B1444" s="2" t="s">
        <v>3124</v>
      </c>
      <c r="C1444" s="2">
        <v>4955209</v>
      </c>
      <c r="D1444" s="3">
        <v>98266040</v>
      </c>
      <c r="E1444" s="3" t="s">
        <v>21</v>
      </c>
      <c r="F1444" s="3" t="s">
        <v>20</v>
      </c>
      <c r="G1444" s="2" t="s">
        <v>1066</v>
      </c>
      <c r="H1444" s="2" t="s">
        <v>267</v>
      </c>
      <c r="I1444" s="2">
        <v>20230209</v>
      </c>
    </row>
    <row r="1445" spans="1:9" ht="14.25" customHeight="1" x14ac:dyDescent="0.35">
      <c r="A1445" s="2" t="s">
        <v>3125</v>
      </c>
      <c r="B1445" s="2" t="s">
        <v>3126</v>
      </c>
      <c r="C1445" s="2">
        <v>4974679</v>
      </c>
      <c r="D1445" s="3">
        <v>98668934</v>
      </c>
      <c r="E1445" s="3" t="s">
        <v>126</v>
      </c>
      <c r="F1445" s="3" t="s">
        <v>125</v>
      </c>
      <c r="G1445" s="2" t="s">
        <v>1066</v>
      </c>
      <c r="H1445" s="2" t="s">
        <v>267</v>
      </c>
      <c r="I1445" s="2">
        <v>20230209</v>
      </c>
    </row>
    <row r="1446" spans="1:9" ht="14.25" customHeight="1" x14ac:dyDescent="0.35">
      <c r="A1446" s="2" t="s">
        <v>3127</v>
      </c>
      <c r="B1446" s="2" t="s">
        <v>3128</v>
      </c>
      <c r="C1446" s="2">
        <v>4849032</v>
      </c>
      <c r="D1446" s="3">
        <v>20368922</v>
      </c>
      <c r="E1446" s="3" t="s">
        <v>175</v>
      </c>
      <c r="F1446" s="3" t="s">
        <v>174</v>
      </c>
      <c r="G1446" s="2" t="s">
        <v>1066</v>
      </c>
      <c r="H1446" s="2" t="s">
        <v>247</v>
      </c>
      <c r="I1446" s="2">
        <v>20230209</v>
      </c>
    </row>
    <row r="1447" spans="1:9" ht="14.25" customHeight="1" x14ac:dyDescent="0.35">
      <c r="A1447" s="2" t="s">
        <v>3129</v>
      </c>
      <c r="B1447" s="2" t="s">
        <v>3130</v>
      </c>
      <c r="C1447" s="2">
        <v>4974679</v>
      </c>
      <c r="D1447" s="3">
        <v>98668934</v>
      </c>
      <c r="E1447" s="3" t="s">
        <v>126</v>
      </c>
      <c r="F1447" s="3" t="s">
        <v>125</v>
      </c>
      <c r="G1447" s="2" t="s">
        <v>1066</v>
      </c>
      <c r="H1447" s="2" t="s">
        <v>247</v>
      </c>
      <c r="I1447" s="2">
        <v>20230909</v>
      </c>
    </row>
    <row r="1448" spans="1:9" ht="14.25" customHeight="1" x14ac:dyDescent="0.35">
      <c r="A1448" s="2" t="s">
        <v>3131</v>
      </c>
      <c r="B1448" s="2" t="s">
        <v>3132</v>
      </c>
      <c r="C1448" s="2">
        <v>4974692</v>
      </c>
      <c r="D1448" s="3">
        <v>98284390</v>
      </c>
      <c r="E1448" s="3" t="s">
        <v>12</v>
      </c>
      <c r="F1448" s="3" t="s">
        <v>94</v>
      </c>
      <c r="G1448" s="2" t="s">
        <v>1066</v>
      </c>
      <c r="H1448" s="2" t="s">
        <v>267</v>
      </c>
      <c r="I1448" s="2">
        <v>20230209</v>
      </c>
    </row>
    <row r="1449" spans="1:9" ht="14.25" customHeight="1" x14ac:dyDescent="0.35">
      <c r="A1449" s="2" t="s">
        <v>3133</v>
      </c>
      <c r="B1449" s="2" t="s">
        <v>3134</v>
      </c>
      <c r="C1449" s="2">
        <v>4974573</v>
      </c>
      <c r="D1449" s="3">
        <v>92797629</v>
      </c>
      <c r="E1449" s="3" t="s">
        <v>75</v>
      </c>
      <c r="F1449" s="3" t="s">
        <v>74</v>
      </c>
      <c r="G1449" s="2" t="s">
        <v>1066</v>
      </c>
      <c r="H1449" s="2" t="s">
        <v>247</v>
      </c>
      <c r="I1449" s="2">
        <v>20230209</v>
      </c>
    </row>
    <row r="1450" spans="1:9" ht="14.25" customHeight="1" x14ac:dyDescent="0.35">
      <c r="A1450" s="2" t="s">
        <v>3135</v>
      </c>
      <c r="B1450" s="2" t="s">
        <v>3136</v>
      </c>
      <c r="C1450" s="2">
        <v>4955224</v>
      </c>
      <c r="D1450" s="3">
        <v>98459869</v>
      </c>
      <c r="E1450" s="3" t="s">
        <v>39</v>
      </c>
      <c r="F1450" s="3" t="s">
        <v>38</v>
      </c>
      <c r="G1450" s="2" t="s">
        <v>1066</v>
      </c>
      <c r="H1450" s="2" t="s">
        <v>258</v>
      </c>
      <c r="I1450" s="2">
        <v>20230309</v>
      </c>
    </row>
    <row r="1451" spans="1:9" ht="14.25" customHeight="1" x14ac:dyDescent="0.35">
      <c r="A1451" s="2" t="s">
        <v>3137</v>
      </c>
      <c r="B1451" s="2" t="s">
        <v>3138</v>
      </c>
      <c r="C1451" s="2">
        <v>4234942</v>
      </c>
      <c r="D1451" s="3">
        <v>92052056</v>
      </c>
      <c r="E1451" s="3" t="s">
        <v>39</v>
      </c>
      <c r="F1451" s="3" t="s">
        <v>152</v>
      </c>
      <c r="G1451" s="2" t="s">
        <v>1066</v>
      </c>
      <c r="H1451" s="2" t="s">
        <v>253</v>
      </c>
      <c r="I1451" s="2">
        <v>20230309</v>
      </c>
    </row>
    <row r="1452" spans="1:9" ht="14.25" customHeight="1" x14ac:dyDescent="0.35">
      <c r="A1452" s="2" t="s">
        <v>3139</v>
      </c>
      <c r="B1452" s="2" t="s">
        <v>3140</v>
      </c>
      <c r="C1452" s="2">
        <v>4230479</v>
      </c>
      <c r="D1452" s="3">
        <v>97622249</v>
      </c>
      <c r="E1452" s="3" t="s">
        <v>148</v>
      </c>
      <c r="F1452" s="3" t="s">
        <v>147</v>
      </c>
      <c r="G1452" s="2" t="s">
        <v>1066</v>
      </c>
      <c r="H1452" s="2" t="s">
        <v>247</v>
      </c>
      <c r="I1452" s="2">
        <v>20230209</v>
      </c>
    </row>
    <row r="1453" spans="1:9" ht="14.25" customHeight="1" x14ac:dyDescent="0.35">
      <c r="A1453" s="2" t="s">
        <v>3141</v>
      </c>
      <c r="B1453" s="2" t="s">
        <v>2808</v>
      </c>
      <c r="C1453" s="2">
        <v>4849999</v>
      </c>
      <c r="D1453" s="3">
        <v>92630324</v>
      </c>
      <c r="E1453" s="3" t="s">
        <v>23</v>
      </c>
      <c r="F1453" s="3" t="s">
        <v>32</v>
      </c>
      <c r="G1453" s="2" t="s">
        <v>571</v>
      </c>
      <c r="H1453" s="2" t="s">
        <v>253</v>
      </c>
      <c r="I1453" s="2">
        <v>20230309</v>
      </c>
    </row>
    <row r="1454" spans="1:9" ht="14.25" customHeight="1" x14ac:dyDescent="0.35">
      <c r="A1454" s="2" t="s">
        <v>3142</v>
      </c>
      <c r="B1454" s="2" t="s">
        <v>3143</v>
      </c>
      <c r="C1454" s="2">
        <v>4955224</v>
      </c>
      <c r="D1454" s="3">
        <v>98459869</v>
      </c>
      <c r="E1454" s="3" t="s">
        <v>39</v>
      </c>
      <c r="F1454" s="3" t="s">
        <v>38</v>
      </c>
      <c r="G1454" s="2" t="s">
        <v>1066</v>
      </c>
      <c r="H1454" s="2" t="s">
        <v>267</v>
      </c>
      <c r="I1454" s="2">
        <v>20230209</v>
      </c>
    </row>
    <row r="1455" spans="1:9" ht="14.25" customHeight="1" x14ac:dyDescent="0.35">
      <c r="A1455" s="2" t="s">
        <v>3144</v>
      </c>
      <c r="B1455" s="2" t="s">
        <v>3145</v>
      </c>
      <c r="C1455" s="2">
        <v>4849027</v>
      </c>
      <c r="D1455" s="3">
        <v>97222498</v>
      </c>
      <c r="E1455" s="3" t="s">
        <v>34</v>
      </c>
      <c r="F1455" s="3" t="s">
        <v>40</v>
      </c>
      <c r="G1455" s="2" t="s">
        <v>1066</v>
      </c>
      <c r="H1455" s="2" t="s">
        <v>253</v>
      </c>
      <c r="I1455" s="2">
        <v>20230309</v>
      </c>
    </row>
    <row r="1456" spans="1:9" ht="14.25" customHeight="1" x14ac:dyDescent="0.35">
      <c r="A1456" s="2" t="s">
        <v>3146</v>
      </c>
      <c r="B1456" s="2" t="s">
        <v>3147</v>
      </c>
      <c r="C1456" s="2">
        <v>4974552</v>
      </c>
      <c r="D1456" s="3">
        <v>92495422</v>
      </c>
      <c r="E1456" s="3" t="s">
        <v>39</v>
      </c>
      <c r="F1456" s="3" t="s">
        <v>67</v>
      </c>
      <c r="G1456" s="2" t="s">
        <v>1066</v>
      </c>
      <c r="H1456" s="2" t="s">
        <v>247</v>
      </c>
      <c r="I1456" s="2">
        <v>20230309</v>
      </c>
    </row>
    <row r="1457" spans="1:9" ht="14.25" customHeight="1" x14ac:dyDescent="0.35">
      <c r="A1457" s="2" t="s">
        <v>3148</v>
      </c>
      <c r="B1457" s="2" t="s">
        <v>3149</v>
      </c>
      <c r="C1457" s="2">
        <v>4955292</v>
      </c>
      <c r="D1457" s="3">
        <v>98848253</v>
      </c>
      <c r="E1457" s="3" t="s">
        <v>23</v>
      </c>
      <c r="F1457" s="3" t="s">
        <v>28</v>
      </c>
      <c r="G1457" s="2" t="s">
        <v>571</v>
      </c>
      <c r="H1457" s="2" t="s">
        <v>253</v>
      </c>
      <c r="I1457" s="2">
        <v>20230309</v>
      </c>
    </row>
    <row r="1458" spans="1:9" ht="14.25" customHeight="1" x14ac:dyDescent="0.35">
      <c r="A1458" s="2" t="s">
        <v>3150</v>
      </c>
      <c r="B1458" s="2" t="s">
        <v>3151</v>
      </c>
      <c r="C1458" s="2">
        <v>4974650</v>
      </c>
      <c r="D1458" s="3">
        <v>92225552</v>
      </c>
      <c r="E1458" s="3" t="s">
        <v>39</v>
      </c>
      <c r="F1458" s="3" t="s">
        <v>118</v>
      </c>
      <c r="G1458" s="2" t="s">
        <v>1066</v>
      </c>
      <c r="H1458" s="2" t="s">
        <v>253</v>
      </c>
      <c r="I1458" s="2">
        <v>20230209</v>
      </c>
    </row>
    <row r="1459" spans="1:9" ht="14.25" customHeight="1" x14ac:dyDescent="0.35">
      <c r="A1459" s="2" t="s">
        <v>3152</v>
      </c>
      <c r="B1459" s="2" t="s">
        <v>3153</v>
      </c>
      <c r="C1459" s="2">
        <v>4848645</v>
      </c>
      <c r="D1459" s="3">
        <v>20566688</v>
      </c>
      <c r="E1459" s="3" t="s">
        <v>23</v>
      </c>
      <c r="F1459" s="3" t="s">
        <v>221</v>
      </c>
      <c r="G1459" s="2" t="s">
        <v>1066</v>
      </c>
      <c r="H1459" s="2" t="s">
        <v>267</v>
      </c>
      <c r="I1459" s="2">
        <v>20230309</v>
      </c>
    </row>
    <row r="1460" spans="1:9" ht="14.25" customHeight="1" x14ac:dyDescent="0.35">
      <c r="A1460" s="2" t="s">
        <v>3154</v>
      </c>
      <c r="B1460" s="2" t="s">
        <v>3155</v>
      </c>
      <c r="C1460" s="2">
        <v>4840276</v>
      </c>
      <c r="D1460" s="3">
        <v>92294264</v>
      </c>
      <c r="E1460" s="3" t="s">
        <v>45</v>
      </c>
      <c r="F1460" s="3" t="s">
        <v>44</v>
      </c>
      <c r="G1460" s="2" t="s">
        <v>1066</v>
      </c>
      <c r="H1460" s="2" t="s">
        <v>253</v>
      </c>
      <c r="I1460" s="2">
        <v>20230209</v>
      </c>
    </row>
    <row r="1461" spans="1:9" ht="14.25" customHeight="1" x14ac:dyDescent="0.35">
      <c r="A1461" s="2" t="s">
        <v>3156</v>
      </c>
      <c r="B1461" s="2" t="s">
        <v>3157</v>
      </c>
      <c r="C1461" s="2">
        <v>4972822</v>
      </c>
      <c r="D1461" s="3">
        <v>98206077</v>
      </c>
      <c r="E1461" s="3" t="s">
        <v>19</v>
      </c>
      <c r="F1461" s="3" t="s">
        <v>65</v>
      </c>
      <c r="G1461" s="2" t="s">
        <v>246</v>
      </c>
      <c r="H1461" s="2" t="s">
        <v>2371</v>
      </c>
      <c r="I1461" s="2">
        <v>20230909</v>
      </c>
    </row>
    <row r="1462" spans="1:9" ht="14.25" customHeight="1" x14ac:dyDescent="0.35">
      <c r="A1462" s="2" t="s">
        <v>3158</v>
      </c>
      <c r="B1462" s="2" t="s">
        <v>3159</v>
      </c>
      <c r="C1462" s="2">
        <v>4974692</v>
      </c>
      <c r="D1462" s="3">
        <v>98284390</v>
      </c>
      <c r="E1462" s="3" t="s">
        <v>12</v>
      </c>
      <c r="F1462" s="3" t="s">
        <v>94</v>
      </c>
      <c r="G1462" s="2" t="s">
        <v>1066</v>
      </c>
      <c r="H1462" s="2" t="s">
        <v>247</v>
      </c>
      <c r="I1462" s="2">
        <v>20230309</v>
      </c>
    </row>
    <row r="1463" spans="1:9" ht="14.25" customHeight="1" x14ac:dyDescent="0.35">
      <c r="A1463" s="2" t="s">
        <v>3160</v>
      </c>
      <c r="B1463" s="2" t="s">
        <v>3161</v>
      </c>
      <c r="C1463" s="2">
        <v>4848685</v>
      </c>
      <c r="D1463" s="3">
        <v>98272920</v>
      </c>
      <c r="E1463" s="3" t="s">
        <v>19</v>
      </c>
      <c r="F1463" s="3" t="s">
        <v>113</v>
      </c>
      <c r="G1463" s="2" t="s">
        <v>1066</v>
      </c>
      <c r="H1463" s="2" t="s">
        <v>247</v>
      </c>
      <c r="I1463" s="2">
        <v>20230209</v>
      </c>
    </row>
    <row r="1464" spans="1:9" ht="14.25" customHeight="1" x14ac:dyDescent="0.35">
      <c r="A1464" s="2" t="s">
        <v>3162</v>
      </c>
      <c r="B1464" s="2" t="s">
        <v>3163</v>
      </c>
      <c r="C1464" s="2">
        <v>4974679</v>
      </c>
      <c r="D1464" s="3">
        <v>98668934</v>
      </c>
      <c r="E1464" s="3" t="s">
        <v>126</v>
      </c>
      <c r="F1464" s="3" t="s">
        <v>125</v>
      </c>
      <c r="G1464" s="2" t="s">
        <v>1066</v>
      </c>
      <c r="H1464" s="2" t="s">
        <v>247</v>
      </c>
      <c r="I1464" s="2">
        <v>20230309</v>
      </c>
    </row>
    <row r="1465" spans="1:9" ht="14.25" customHeight="1" x14ac:dyDescent="0.35">
      <c r="A1465" s="2" t="s">
        <v>3164</v>
      </c>
      <c r="B1465" s="2" t="s">
        <v>3165</v>
      </c>
      <c r="C1465" s="2">
        <v>4234949</v>
      </c>
      <c r="D1465" s="3">
        <v>98569723</v>
      </c>
      <c r="E1465" s="3" t="s">
        <v>39</v>
      </c>
      <c r="F1465" s="3" t="s">
        <v>151</v>
      </c>
      <c r="G1465" s="2" t="s">
        <v>1066</v>
      </c>
      <c r="H1465" s="2" t="s">
        <v>267</v>
      </c>
      <c r="I1465" s="2">
        <v>20230209</v>
      </c>
    </row>
    <row r="1466" spans="1:9" ht="14.25" customHeight="1" x14ac:dyDescent="0.35">
      <c r="A1466" s="2" t="s">
        <v>3166</v>
      </c>
      <c r="B1466" s="2" t="s">
        <v>3167</v>
      </c>
      <c r="C1466" s="2">
        <v>4837969</v>
      </c>
      <c r="D1466" s="3">
        <v>98427626</v>
      </c>
      <c r="E1466" s="3" t="s">
        <v>19</v>
      </c>
      <c r="F1466" s="3" t="s">
        <v>18</v>
      </c>
      <c r="G1466" s="2" t="s">
        <v>1066</v>
      </c>
      <c r="H1466" s="2" t="s">
        <v>247</v>
      </c>
      <c r="I1466" s="2">
        <v>20230209</v>
      </c>
    </row>
    <row r="1467" spans="1:9" ht="14.25" customHeight="1" x14ac:dyDescent="0.35">
      <c r="A1467" s="2" t="s">
        <v>3168</v>
      </c>
      <c r="B1467" s="2" t="s">
        <v>3169</v>
      </c>
      <c r="C1467" s="2">
        <v>4972822</v>
      </c>
      <c r="D1467" s="3">
        <v>98206077</v>
      </c>
      <c r="E1467" s="3" t="s">
        <v>19</v>
      </c>
      <c r="F1467" s="3" t="s">
        <v>65</v>
      </c>
      <c r="G1467" s="2" t="s">
        <v>246</v>
      </c>
      <c r="H1467" s="2" t="s">
        <v>2371</v>
      </c>
      <c r="I1467" s="2">
        <v>20230909</v>
      </c>
    </row>
    <row r="1468" spans="1:9" ht="14.25" customHeight="1" x14ac:dyDescent="0.35">
      <c r="A1468" s="2" t="s">
        <v>3170</v>
      </c>
      <c r="B1468" s="2" t="s">
        <v>3171</v>
      </c>
      <c r="C1468" s="2">
        <v>4972822</v>
      </c>
      <c r="D1468" s="3">
        <v>98206077</v>
      </c>
      <c r="E1468" s="3" t="s">
        <v>19</v>
      </c>
      <c r="F1468" s="3" t="s">
        <v>65</v>
      </c>
      <c r="G1468" s="2" t="s">
        <v>246</v>
      </c>
      <c r="H1468" s="2" t="s">
        <v>2371</v>
      </c>
      <c r="I1468" s="2">
        <v>20230209</v>
      </c>
    </row>
    <row r="1469" spans="1:9" ht="14.25" customHeight="1" x14ac:dyDescent="0.35">
      <c r="A1469" s="2" t="s">
        <v>3172</v>
      </c>
      <c r="B1469" s="2" t="s">
        <v>3173</v>
      </c>
      <c r="C1469" s="2">
        <v>4835602</v>
      </c>
      <c r="D1469" s="3">
        <v>92342049</v>
      </c>
      <c r="E1469" s="3" t="s">
        <v>39</v>
      </c>
      <c r="F1469" s="3" t="s">
        <v>217</v>
      </c>
      <c r="G1469" s="2" t="s">
        <v>1066</v>
      </c>
      <c r="H1469" s="2" t="s">
        <v>253</v>
      </c>
      <c r="I1469" s="2">
        <v>20230209</v>
      </c>
    </row>
    <row r="1470" spans="1:9" ht="14.25" customHeight="1" x14ac:dyDescent="0.35">
      <c r="A1470" s="2" t="s">
        <v>3174</v>
      </c>
      <c r="B1470" s="2" t="s">
        <v>1319</v>
      </c>
      <c r="C1470" s="2">
        <v>4974692</v>
      </c>
      <c r="D1470" s="3">
        <v>98284390</v>
      </c>
      <c r="E1470" s="3" t="s">
        <v>12</v>
      </c>
      <c r="F1470" s="3" t="s">
        <v>94</v>
      </c>
      <c r="G1470" s="2" t="s">
        <v>1066</v>
      </c>
      <c r="H1470" s="2" t="s">
        <v>250</v>
      </c>
      <c r="I1470" s="2">
        <v>20230909</v>
      </c>
    </row>
    <row r="1471" spans="1:9" ht="14.25" customHeight="1" x14ac:dyDescent="0.35">
      <c r="A1471" s="2" t="s">
        <v>3175</v>
      </c>
      <c r="B1471" s="2" t="s">
        <v>3176</v>
      </c>
      <c r="C1471" s="2">
        <v>4835602</v>
      </c>
      <c r="D1471" s="3">
        <v>92342049</v>
      </c>
      <c r="E1471" s="3" t="s">
        <v>39</v>
      </c>
      <c r="F1471" s="3" t="s">
        <v>217</v>
      </c>
      <c r="G1471" s="2" t="s">
        <v>1066</v>
      </c>
      <c r="H1471" s="2" t="s">
        <v>253</v>
      </c>
      <c r="I1471" s="2">
        <v>20230209</v>
      </c>
    </row>
    <row r="1472" spans="1:9" ht="14.25" customHeight="1" x14ac:dyDescent="0.35">
      <c r="A1472" s="2" t="s">
        <v>3177</v>
      </c>
      <c r="B1472" s="2" t="s">
        <v>3178</v>
      </c>
      <c r="C1472" s="2">
        <v>4837969</v>
      </c>
      <c r="D1472" s="3">
        <v>98427626</v>
      </c>
      <c r="E1472" s="3" t="s">
        <v>19</v>
      </c>
      <c r="F1472" s="3" t="s">
        <v>18</v>
      </c>
      <c r="G1472" s="2" t="s">
        <v>1066</v>
      </c>
      <c r="H1472" s="2" t="s">
        <v>258</v>
      </c>
      <c r="I1472" s="2">
        <v>20230309</v>
      </c>
    </row>
    <row r="1473" spans="1:9" ht="14.25" customHeight="1" x14ac:dyDescent="0.35">
      <c r="A1473" s="2" t="s">
        <v>3179</v>
      </c>
      <c r="B1473" s="2" t="s">
        <v>3180</v>
      </c>
      <c r="C1473" s="2">
        <v>4234942</v>
      </c>
      <c r="D1473" s="3">
        <v>92052056</v>
      </c>
      <c r="E1473" s="3" t="s">
        <v>39</v>
      </c>
      <c r="F1473" s="3" t="s">
        <v>152</v>
      </c>
      <c r="G1473" s="2" t="s">
        <v>1066</v>
      </c>
      <c r="H1473" s="2" t="s">
        <v>253</v>
      </c>
      <c r="I1473" s="2">
        <v>20230309</v>
      </c>
    </row>
    <row r="1474" spans="1:9" ht="14.25" customHeight="1" x14ac:dyDescent="0.35">
      <c r="A1474" s="2" t="s">
        <v>3181</v>
      </c>
      <c r="B1474" s="2" t="s">
        <v>3182</v>
      </c>
      <c r="C1474" s="2">
        <v>4837969</v>
      </c>
      <c r="D1474" s="3">
        <v>98427626</v>
      </c>
      <c r="E1474" s="3" t="s">
        <v>19</v>
      </c>
      <c r="F1474" s="3" t="s">
        <v>18</v>
      </c>
      <c r="G1474" s="2" t="s">
        <v>1066</v>
      </c>
      <c r="H1474" s="2" t="s">
        <v>253</v>
      </c>
      <c r="I1474" s="2">
        <v>20230309</v>
      </c>
    </row>
    <row r="1475" spans="1:9" ht="14.25" customHeight="1" x14ac:dyDescent="0.35">
      <c r="A1475" s="2" t="s">
        <v>3183</v>
      </c>
      <c r="B1475" s="2" t="s">
        <v>3184</v>
      </c>
      <c r="C1475" s="2">
        <v>4955206</v>
      </c>
      <c r="D1475" s="3">
        <v>92460786</v>
      </c>
      <c r="E1475" s="3" t="s">
        <v>23</v>
      </c>
      <c r="F1475" s="3" t="s">
        <v>26</v>
      </c>
      <c r="G1475" s="2" t="s">
        <v>1066</v>
      </c>
      <c r="H1475" s="2" t="s">
        <v>253</v>
      </c>
      <c r="I1475" s="2">
        <v>20230309</v>
      </c>
    </row>
    <row r="1476" spans="1:9" ht="14.25" customHeight="1" x14ac:dyDescent="0.35">
      <c r="A1476" s="2" t="s">
        <v>3185</v>
      </c>
      <c r="B1476" s="2" t="s">
        <v>3186</v>
      </c>
      <c r="C1476" s="2">
        <v>4802860</v>
      </c>
      <c r="D1476" s="3">
        <v>92495476</v>
      </c>
      <c r="E1476" s="3" t="s">
        <v>39</v>
      </c>
      <c r="F1476" s="3" t="s">
        <v>186</v>
      </c>
      <c r="G1476" s="2" t="s">
        <v>1066</v>
      </c>
      <c r="H1476" s="2" t="s">
        <v>267</v>
      </c>
      <c r="I1476" s="2">
        <v>20230909</v>
      </c>
    </row>
    <row r="1477" spans="1:9" ht="14.25" customHeight="1" x14ac:dyDescent="0.35">
      <c r="A1477" s="2" t="s">
        <v>3187</v>
      </c>
      <c r="B1477" s="2" t="s">
        <v>3188</v>
      </c>
      <c r="C1477" s="2">
        <v>4974690</v>
      </c>
      <c r="D1477" s="3">
        <v>95646340</v>
      </c>
      <c r="E1477" s="3" t="s">
        <v>39</v>
      </c>
      <c r="F1477" s="3" t="s">
        <v>92</v>
      </c>
      <c r="G1477" s="2" t="s">
        <v>1066</v>
      </c>
      <c r="H1477" s="2" t="s">
        <v>247</v>
      </c>
      <c r="I1477" s="2">
        <v>20230909</v>
      </c>
    </row>
    <row r="1478" spans="1:9" ht="14.25" customHeight="1" x14ac:dyDescent="0.35">
      <c r="A1478" s="2" t="s">
        <v>3189</v>
      </c>
      <c r="B1478" s="2" t="s">
        <v>3190</v>
      </c>
      <c r="C1478" s="2">
        <v>4974650</v>
      </c>
      <c r="D1478" s="3">
        <v>92225552</v>
      </c>
      <c r="E1478" s="3" t="s">
        <v>39</v>
      </c>
      <c r="F1478" s="3" t="s">
        <v>118</v>
      </c>
      <c r="G1478" s="2" t="s">
        <v>1066</v>
      </c>
      <c r="H1478" s="2" t="s">
        <v>253</v>
      </c>
      <c r="I1478" s="2">
        <v>20230209</v>
      </c>
    </row>
    <row r="1479" spans="1:9" ht="14.25" customHeight="1" x14ac:dyDescent="0.35">
      <c r="A1479" s="2" t="s">
        <v>3191</v>
      </c>
      <c r="B1479" s="2" t="s">
        <v>3192</v>
      </c>
      <c r="C1479" s="2">
        <v>4234942</v>
      </c>
      <c r="D1479" s="3">
        <v>92052056</v>
      </c>
      <c r="E1479" s="3" t="s">
        <v>39</v>
      </c>
      <c r="F1479" s="3" t="s">
        <v>152</v>
      </c>
      <c r="G1479" s="2" t="s">
        <v>1066</v>
      </c>
      <c r="H1479" s="2" t="s">
        <v>258</v>
      </c>
      <c r="I1479" s="2">
        <v>20230209</v>
      </c>
    </row>
    <row r="1480" spans="1:9" ht="14.25" customHeight="1" x14ac:dyDescent="0.35">
      <c r="A1480" s="2" t="s">
        <v>3193</v>
      </c>
      <c r="B1480" s="2" t="s">
        <v>3194</v>
      </c>
      <c r="C1480" s="2">
        <v>4234942</v>
      </c>
      <c r="D1480" s="3">
        <v>92052056</v>
      </c>
      <c r="E1480" s="3" t="s">
        <v>39</v>
      </c>
      <c r="F1480" s="3" t="s">
        <v>152</v>
      </c>
      <c r="G1480" s="2" t="s">
        <v>1066</v>
      </c>
      <c r="H1480" s="2" t="s">
        <v>258</v>
      </c>
      <c r="I1480" s="2">
        <v>20230909</v>
      </c>
    </row>
    <row r="1481" spans="1:9" ht="14.25" customHeight="1" x14ac:dyDescent="0.35">
      <c r="A1481" s="2" t="s">
        <v>3195</v>
      </c>
      <c r="B1481" s="2" t="s">
        <v>3196</v>
      </c>
      <c r="C1481" s="2">
        <v>4234942</v>
      </c>
      <c r="D1481" s="3">
        <v>92052056</v>
      </c>
      <c r="E1481" s="3" t="s">
        <v>39</v>
      </c>
      <c r="F1481" s="3" t="s">
        <v>152</v>
      </c>
      <c r="G1481" s="2" t="s">
        <v>1066</v>
      </c>
      <c r="H1481" s="2" t="s">
        <v>258</v>
      </c>
      <c r="I1481" s="2">
        <v>20230209</v>
      </c>
    </row>
    <row r="1482" spans="1:9" ht="14.25" customHeight="1" x14ac:dyDescent="0.35">
      <c r="A1482" s="2" t="s">
        <v>3197</v>
      </c>
      <c r="B1482" s="2" t="s">
        <v>3198</v>
      </c>
      <c r="C1482" s="2">
        <v>4955209</v>
      </c>
      <c r="D1482" s="3">
        <v>98266040</v>
      </c>
      <c r="E1482" s="3" t="s">
        <v>21</v>
      </c>
      <c r="F1482" s="3" t="s">
        <v>20</v>
      </c>
      <c r="G1482" s="2" t="s">
        <v>1066</v>
      </c>
      <c r="H1482" s="2" t="s">
        <v>247</v>
      </c>
      <c r="I1482" s="2">
        <v>20230209</v>
      </c>
    </row>
    <row r="1483" spans="1:9" ht="14.25" customHeight="1" x14ac:dyDescent="0.35">
      <c r="A1483" s="2" t="s">
        <v>3199</v>
      </c>
      <c r="B1483" s="2" t="s">
        <v>3200</v>
      </c>
      <c r="C1483" s="2">
        <v>4974650</v>
      </c>
      <c r="D1483" s="3">
        <v>92225552</v>
      </c>
      <c r="E1483" s="3" t="s">
        <v>39</v>
      </c>
      <c r="F1483" s="3" t="s">
        <v>118</v>
      </c>
      <c r="G1483" s="2" t="s">
        <v>1066</v>
      </c>
      <c r="H1483" s="2" t="s">
        <v>714</v>
      </c>
      <c r="I1483" s="2">
        <v>20230209</v>
      </c>
    </row>
    <row r="1484" spans="1:9" ht="14.25" customHeight="1" x14ac:dyDescent="0.35">
      <c r="A1484" s="2" t="s">
        <v>3201</v>
      </c>
      <c r="B1484" s="2" t="s">
        <v>3202</v>
      </c>
      <c r="C1484" s="2">
        <v>4974650</v>
      </c>
      <c r="D1484" s="3">
        <v>92225552</v>
      </c>
      <c r="E1484" s="3" t="s">
        <v>39</v>
      </c>
      <c r="F1484" s="3" t="s">
        <v>118</v>
      </c>
      <c r="G1484" s="2" t="s">
        <v>1066</v>
      </c>
      <c r="H1484" s="2" t="s">
        <v>714</v>
      </c>
      <c r="I1484" s="2">
        <v>20230209</v>
      </c>
    </row>
    <row r="1485" spans="1:9" ht="14.25" customHeight="1" x14ac:dyDescent="0.35">
      <c r="A1485" s="2" t="s">
        <v>3203</v>
      </c>
      <c r="B1485" s="2" t="s">
        <v>3204</v>
      </c>
      <c r="C1485" s="2">
        <v>4974577</v>
      </c>
      <c r="D1485" s="3">
        <v>92088560</v>
      </c>
      <c r="E1485" s="3" t="s">
        <v>39</v>
      </c>
      <c r="F1485" s="3" t="s">
        <v>77</v>
      </c>
      <c r="G1485" s="2" t="s">
        <v>1066</v>
      </c>
      <c r="H1485" s="2" t="s">
        <v>247</v>
      </c>
      <c r="I1485" s="2">
        <v>20230309</v>
      </c>
    </row>
    <row r="1486" spans="1:9" ht="14.25" customHeight="1" x14ac:dyDescent="0.35">
      <c r="A1486" s="2" t="s">
        <v>3205</v>
      </c>
      <c r="B1486" s="2" t="s">
        <v>3206</v>
      </c>
      <c r="C1486" s="2">
        <v>4974699</v>
      </c>
      <c r="D1486" s="3">
        <v>20072089</v>
      </c>
      <c r="E1486" s="3" t="s">
        <v>39</v>
      </c>
      <c r="F1486" s="3" t="s">
        <v>93</v>
      </c>
      <c r="G1486" s="2" t="s">
        <v>1066</v>
      </c>
      <c r="H1486" s="2" t="s">
        <v>250</v>
      </c>
      <c r="I1486" s="2">
        <v>20230209</v>
      </c>
    </row>
    <row r="1487" spans="1:9" ht="14.25" customHeight="1" x14ac:dyDescent="0.35">
      <c r="A1487" s="2" t="s">
        <v>3207</v>
      </c>
      <c r="B1487" s="2" t="s">
        <v>3208</v>
      </c>
      <c r="C1487" s="2">
        <v>4974692</v>
      </c>
      <c r="D1487" s="3">
        <v>98284390</v>
      </c>
      <c r="E1487" s="3" t="s">
        <v>12</v>
      </c>
      <c r="F1487" s="3" t="s">
        <v>94</v>
      </c>
      <c r="G1487" s="2" t="s">
        <v>246</v>
      </c>
      <c r="H1487" s="2" t="s">
        <v>258</v>
      </c>
      <c r="I1487" s="2">
        <v>20230209</v>
      </c>
    </row>
    <row r="1488" spans="1:9" ht="14.25" customHeight="1" x14ac:dyDescent="0.35">
      <c r="A1488" s="2" t="s">
        <v>3209</v>
      </c>
      <c r="B1488" s="2" t="s">
        <v>3210</v>
      </c>
      <c r="C1488" s="2">
        <v>4849022</v>
      </c>
      <c r="D1488" s="3">
        <v>97706452</v>
      </c>
      <c r="E1488" s="3" t="s">
        <v>34</v>
      </c>
      <c r="F1488" s="3" t="s">
        <v>37</v>
      </c>
      <c r="G1488" s="2" t="s">
        <v>246</v>
      </c>
      <c r="H1488" s="2" t="s">
        <v>253</v>
      </c>
      <c r="I1488" s="2">
        <v>20230209</v>
      </c>
    </row>
    <row r="1489" spans="1:9" ht="14.25" customHeight="1" x14ac:dyDescent="0.35">
      <c r="A1489" s="2" t="s">
        <v>3211</v>
      </c>
      <c r="B1489" s="2" t="s">
        <v>3212</v>
      </c>
      <c r="C1489" s="2">
        <v>4974552</v>
      </c>
      <c r="D1489" s="3">
        <v>92495422</v>
      </c>
      <c r="E1489" s="3" t="s">
        <v>39</v>
      </c>
      <c r="F1489" s="3" t="s">
        <v>67</v>
      </c>
      <c r="G1489" s="2" t="s">
        <v>246</v>
      </c>
      <c r="H1489" s="2" t="s">
        <v>253</v>
      </c>
      <c r="I1489" s="2">
        <v>20230909</v>
      </c>
    </row>
    <row r="1490" spans="1:9" ht="14.25" customHeight="1" x14ac:dyDescent="0.35">
      <c r="A1490" s="2" t="s">
        <v>3213</v>
      </c>
      <c r="B1490" s="2" t="s">
        <v>3214</v>
      </c>
      <c r="C1490" s="2">
        <v>4849032</v>
      </c>
      <c r="D1490" s="3">
        <v>20368922</v>
      </c>
      <c r="E1490" s="3" t="s">
        <v>175</v>
      </c>
      <c r="F1490" s="3" t="s">
        <v>174</v>
      </c>
      <c r="G1490" s="2" t="s">
        <v>246</v>
      </c>
      <c r="H1490" s="2" t="s">
        <v>253</v>
      </c>
      <c r="I1490" s="2">
        <v>20230909</v>
      </c>
    </row>
    <row r="1491" spans="1:9" ht="14.25" customHeight="1" x14ac:dyDescent="0.35">
      <c r="A1491" s="2" t="s">
        <v>3215</v>
      </c>
      <c r="B1491" s="2" t="s">
        <v>3216</v>
      </c>
      <c r="C1491" s="2">
        <v>4840276</v>
      </c>
      <c r="D1491" s="3">
        <v>92294264</v>
      </c>
      <c r="E1491" s="3" t="s">
        <v>45</v>
      </c>
      <c r="F1491" s="3" t="s">
        <v>44</v>
      </c>
      <c r="G1491" s="2" t="s">
        <v>246</v>
      </c>
      <c r="H1491" s="2" t="s">
        <v>253</v>
      </c>
      <c r="I1491" s="2">
        <v>20230909</v>
      </c>
    </row>
    <row r="1492" spans="1:9" ht="14.25" customHeight="1" x14ac:dyDescent="0.35">
      <c r="A1492" s="2" t="s">
        <v>3217</v>
      </c>
      <c r="B1492" s="2" t="s">
        <v>3218</v>
      </c>
      <c r="C1492" s="2">
        <v>4840276</v>
      </c>
      <c r="D1492" s="3">
        <v>92294264</v>
      </c>
      <c r="E1492" s="3" t="s">
        <v>45</v>
      </c>
      <c r="F1492" s="3" t="s">
        <v>44</v>
      </c>
      <c r="G1492" s="2" t="s">
        <v>246</v>
      </c>
      <c r="H1492" s="2" t="s">
        <v>258</v>
      </c>
      <c r="I1492" s="2">
        <v>20230909</v>
      </c>
    </row>
    <row r="1493" spans="1:9" ht="14.25" customHeight="1" x14ac:dyDescent="0.35">
      <c r="A1493" s="2" t="s">
        <v>3219</v>
      </c>
      <c r="B1493" s="2" t="s">
        <v>3220</v>
      </c>
      <c r="C1493" s="2">
        <v>4974692</v>
      </c>
      <c r="D1493" s="3">
        <v>98284390</v>
      </c>
      <c r="E1493" s="3" t="s">
        <v>12</v>
      </c>
      <c r="F1493" s="3" t="s">
        <v>94</v>
      </c>
      <c r="G1493" s="2" t="s">
        <v>246</v>
      </c>
      <c r="H1493" s="2" t="s">
        <v>258</v>
      </c>
      <c r="I1493" s="2">
        <v>20230909</v>
      </c>
    </row>
    <row r="1494" spans="1:9" ht="14.25" customHeight="1" x14ac:dyDescent="0.35">
      <c r="A1494" s="2" t="s">
        <v>3221</v>
      </c>
      <c r="B1494" s="2" t="s">
        <v>3222</v>
      </c>
      <c r="C1494" s="2">
        <v>4849900</v>
      </c>
      <c r="D1494" s="3">
        <v>20478203</v>
      </c>
      <c r="E1494" s="3" t="s">
        <v>175</v>
      </c>
      <c r="F1494" s="3" t="s">
        <v>179</v>
      </c>
      <c r="G1494" s="2" t="s">
        <v>246</v>
      </c>
      <c r="H1494" s="2" t="s">
        <v>253</v>
      </c>
      <c r="I1494" s="2">
        <v>20230909</v>
      </c>
    </row>
    <row r="1495" spans="1:9" ht="14.25" customHeight="1" x14ac:dyDescent="0.35">
      <c r="A1495" s="2" t="s">
        <v>3223</v>
      </c>
      <c r="B1495" s="2" t="s">
        <v>3224</v>
      </c>
      <c r="C1495" s="2">
        <v>4234964</v>
      </c>
      <c r="D1495" s="3">
        <v>92024632</v>
      </c>
      <c r="E1495" s="3" t="s">
        <v>39</v>
      </c>
      <c r="F1495" s="3" t="s">
        <v>156</v>
      </c>
      <c r="G1495" s="2" t="s">
        <v>246</v>
      </c>
      <c r="H1495" s="2" t="s">
        <v>253</v>
      </c>
      <c r="I1495" s="2">
        <v>20230209</v>
      </c>
    </row>
    <row r="1496" spans="1:9" ht="14.25" customHeight="1" x14ac:dyDescent="0.35">
      <c r="A1496" s="2" t="s">
        <v>3225</v>
      </c>
      <c r="B1496" s="2" t="s">
        <v>3226</v>
      </c>
      <c r="C1496" s="2">
        <v>4974560</v>
      </c>
      <c r="D1496" s="3">
        <v>92624890</v>
      </c>
      <c r="E1496" s="3" t="s">
        <v>69</v>
      </c>
      <c r="F1496" s="3" t="s">
        <v>68</v>
      </c>
      <c r="G1496" s="2" t="s">
        <v>246</v>
      </c>
      <c r="H1496" s="2" t="s">
        <v>258</v>
      </c>
      <c r="I1496" s="2">
        <v>20230209</v>
      </c>
    </row>
    <row r="1497" spans="1:9" ht="14.25" customHeight="1" x14ac:dyDescent="0.35">
      <c r="A1497" s="2" t="s">
        <v>3227</v>
      </c>
      <c r="B1497" s="2" t="s">
        <v>3228</v>
      </c>
      <c r="C1497" s="2">
        <v>4836722</v>
      </c>
      <c r="D1497" s="3">
        <v>20023742</v>
      </c>
      <c r="E1497" s="3" t="s">
        <v>171</v>
      </c>
      <c r="F1497" s="3" t="s">
        <v>170</v>
      </c>
      <c r="G1497" s="2" t="s">
        <v>246</v>
      </c>
      <c r="H1497" s="2" t="s">
        <v>278</v>
      </c>
      <c r="I1497" s="2">
        <v>20230909</v>
      </c>
    </row>
    <row r="1498" spans="1:9" ht="14.25" customHeight="1" x14ac:dyDescent="0.35">
      <c r="A1498" s="2" t="s">
        <v>3229</v>
      </c>
      <c r="B1498" s="2" t="s">
        <v>3230</v>
      </c>
      <c r="C1498" s="2">
        <v>4974692</v>
      </c>
      <c r="D1498" s="3">
        <v>98284390</v>
      </c>
      <c r="E1498" s="3" t="s">
        <v>12</v>
      </c>
      <c r="F1498" s="3" t="s">
        <v>94</v>
      </c>
      <c r="G1498" s="2" t="s">
        <v>246</v>
      </c>
      <c r="H1498" s="2" t="s">
        <v>258</v>
      </c>
      <c r="I1498" s="2">
        <v>20230909</v>
      </c>
    </row>
    <row r="1499" spans="1:9" ht="14.25" customHeight="1" x14ac:dyDescent="0.35">
      <c r="A1499" s="2" t="s">
        <v>3231</v>
      </c>
      <c r="B1499" s="2" t="s">
        <v>3232</v>
      </c>
      <c r="C1499" s="2">
        <v>4849022</v>
      </c>
      <c r="D1499" s="3">
        <v>97706452</v>
      </c>
      <c r="E1499" s="3" t="s">
        <v>34</v>
      </c>
      <c r="F1499" s="3" t="s">
        <v>37</v>
      </c>
      <c r="G1499" s="2" t="s">
        <v>246</v>
      </c>
      <c r="H1499" s="2" t="s">
        <v>253</v>
      </c>
      <c r="I1499" s="2">
        <v>20230209</v>
      </c>
    </row>
    <row r="1500" spans="1:9" ht="14.25" customHeight="1" x14ac:dyDescent="0.35">
      <c r="A1500" s="2" t="s">
        <v>3233</v>
      </c>
      <c r="B1500" s="2" t="s">
        <v>3234</v>
      </c>
      <c r="C1500" s="2">
        <v>4835602</v>
      </c>
      <c r="D1500" s="3">
        <v>92342049</v>
      </c>
      <c r="E1500" s="3" t="s">
        <v>39</v>
      </c>
      <c r="F1500" s="3" t="s">
        <v>217</v>
      </c>
      <c r="G1500" s="2" t="s">
        <v>246</v>
      </c>
      <c r="H1500" s="2" t="s">
        <v>253</v>
      </c>
      <c r="I1500" s="2">
        <v>20230209</v>
      </c>
    </row>
    <row r="1501" spans="1:9" ht="14.25" customHeight="1" x14ac:dyDescent="0.35">
      <c r="A1501" s="2" t="s">
        <v>3235</v>
      </c>
      <c r="B1501" s="2" t="s">
        <v>3236</v>
      </c>
      <c r="C1501" s="2">
        <v>4974676</v>
      </c>
      <c r="D1501" s="3">
        <v>20926456</v>
      </c>
      <c r="E1501" s="3" t="s">
        <v>39</v>
      </c>
      <c r="F1501" s="3" t="s">
        <v>128</v>
      </c>
      <c r="G1501" s="2" t="s">
        <v>246</v>
      </c>
      <c r="H1501" s="2" t="s">
        <v>364</v>
      </c>
      <c r="I1501" s="2">
        <v>20230909</v>
      </c>
    </row>
    <row r="1502" spans="1:9" ht="14.25" customHeight="1" x14ac:dyDescent="0.35">
      <c r="A1502" s="2" t="s">
        <v>3237</v>
      </c>
      <c r="B1502" s="2" t="s">
        <v>3238</v>
      </c>
      <c r="C1502" s="2">
        <v>4849033</v>
      </c>
      <c r="D1502" s="3">
        <v>92294266</v>
      </c>
      <c r="E1502" s="3" t="s">
        <v>115</v>
      </c>
      <c r="F1502" s="3" t="s">
        <v>114</v>
      </c>
      <c r="G1502" s="2" t="s">
        <v>246</v>
      </c>
      <c r="H1502" s="2" t="s">
        <v>258</v>
      </c>
      <c r="I1502" s="2">
        <v>20230909</v>
      </c>
    </row>
    <row r="1503" spans="1:9" ht="14.25" customHeight="1" x14ac:dyDescent="0.35">
      <c r="A1503" s="2" t="s">
        <v>3239</v>
      </c>
      <c r="B1503" s="2" t="s">
        <v>3240</v>
      </c>
      <c r="C1503" s="2">
        <v>4974552</v>
      </c>
      <c r="D1503" s="3">
        <v>92495422</v>
      </c>
      <c r="E1503" s="3" t="s">
        <v>39</v>
      </c>
      <c r="F1503" s="3" t="s">
        <v>67</v>
      </c>
      <c r="G1503" s="2" t="s">
        <v>246</v>
      </c>
      <c r="H1503" s="2" t="s">
        <v>258</v>
      </c>
      <c r="I1503" s="2">
        <v>20230209</v>
      </c>
    </row>
    <row r="1504" spans="1:9" ht="14.25" customHeight="1" x14ac:dyDescent="0.35">
      <c r="A1504" s="2" t="s">
        <v>3241</v>
      </c>
      <c r="B1504" s="2" t="s">
        <v>3242</v>
      </c>
      <c r="C1504" s="2">
        <v>4974552</v>
      </c>
      <c r="D1504" s="3">
        <v>92495422</v>
      </c>
      <c r="E1504" s="3" t="s">
        <v>39</v>
      </c>
      <c r="F1504" s="3" t="s">
        <v>67</v>
      </c>
      <c r="G1504" s="2" t="s">
        <v>246</v>
      </c>
      <c r="H1504" s="2" t="s">
        <v>258</v>
      </c>
      <c r="I1504" s="2">
        <v>20230209</v>
      </c>
    </row>
    <row r="1505" spans="1:9" ht="14.25" customHeight="1" x14ac:dyDescent="0.35">
      <c r="A1505" s="2" t="s">
        <v>3243</v>
      </c>
      <c r="B1505" s="2" t="s">
        <v>3244</v>
      </c>
      <c r="C1505" s="2">
        <v>4955224</v>
      </c>
      <c r="D1505" s="3">
        <v>98459869</v>
      </c>
      <c r="E1505" s="3" t="s">
        <v>39</v>
      </c>
      <c r="F1505" s="3" t="s">
        <v>38</v>
      </c>
      <c r="G1505" s="2" t="s">
        <v>246</v>
      </c>
      <c r="H1505" s="2" t="s">
        <v>258</v>
      </c>
      <c r="I1505" s="2">
        <v>20230909</v>
      </c>
    </row>
    <row r="1506" spans="1:9" ht="14.25" customHeight="1" x14ac:dyDescent="0.35">
      <c r="A1506" s="2" t="s">
        <v>3245</v>
      </c>
      <c r="B1506" s="2" t="s">
        <v>3246</v>
      </c>
      <c r="C1506" s="2">
        <v>4837969</v>
      </c>
      <c r="D1506" s="3">
        <v>98427626</v>
      </c>
      <c r="E1506" s="3" t="s">
        <v>19</v>
      </c>
      <c r="F1506" s="3" t="s">
        <v>18</v>
      </c>
      <c r="G1506" s="2" t="s">
        <v>246</v>
      </c>
      <c r="H1506" s="2" t="s">
        <v>258</v>
      </c>
      <c r="I1506" s="2">
        <v>20230909</v>
      </c>
    </row>
    <row r="1507" spans="1:9" ht="14.25" customHeight="1" x14ac:dyDescent="0.35">
      <c r="A1507" s="2" t="s">
        <v>3247</v>
      </c>
      <c r="B1507" s="2" t="s">
        <v>3248</v>
      </c>
      <c r="C1507" s="2">
        <v>4836722</v>
      </c>
      <c r="D1507" s="3">
        <v>20023742</v>
      </c>
      <c r="E1507" s="3" t="s">
        <v>171</v>
      </c>
      <c r="F1507" s="3" t="s">
        <v>170</v>
      </c>
      <c r="G1507" s="2" t="s">
        <v>246</v>
      </c>
      <c r="H1507" s="2" t="s">
        <v>258</v>
      </c>
      <c r="I1507" s="2">
        <v>20230909</v>
      </c>
    </row>
    <row r="1508" spans="1:9" ht="14.25" customHeight="1" x14ac:dyDescent="0.35">
      <c r="A1508" s="2" t="s">
        <v>3249</v>
      </c>
      <c r="B1508" s="2" t="s">
        <v>3250</v>
      </c>
      <c r="C1508" s="2">
        <v>4974692</v>
      </c>
      <c r="D1508" s="3">
        <v>98284390</v>
      </c>
      <c r="E1508" s="3" t="s">
        <v>12</v>
      </c>
      <c r="F1508" s="3" t="s">
        <v>94</v>
      </c>
      <c r="G1508" s="2" t="s">
        <v>246</v>
      </c>
      <c r="H1508" s="2" t="s">
        <v>258</v>
      </c>
      <c r="I1508" s="2">
        <v>20230909</v>
      </c>
    </row>
    <row r="1509" spans="1:9" ht="14.25" customHeight="1" x14ac:dyDescent="0.35">
      <c r="A1509" s="2" t="s">
        <v>3251</v>
      </c>
      <c r="B1509" s="2" t="s">
        <v>3252</v>
      </c>
      <c r="C1509" s="2">
        <v>4974569</v>
      </c>
      <c r="D1509" s="3">
        <v>20082508</v>
      </c>
      <c r="E1509" s="3" t="s">
        <v>12</v>
      </c>
      <c r="F1509" s="3" t="s">
        <v>70</v>
      </c>
      <c r="G1509" s="2" t="s">
        <v>246</v>
      </c>
      <c r="H1509" s="2" t="s">
        <v>258</v>
      </c>
      <c r="I1509" s="2">
        <v>20230909</v>
      </c>
    </row>
    <row r="1510" spans="1:9" ht="14.25" customHeight="1" x14ac:dyDescent="0.35">
      <c r="A1510" s="2" t="s">
        <v>3253</v>
      </c>
      <c r="B1510" s="2" t="s">
        <v>3254</v>
      </c>
      <c r="C1510" s="2">
        <v>4974692</v>
      </c>
      <c r="D1510" s="3">
        <v>98284390</v>
      </c>
      <c r="E1510" s="3" t="s">
        <v>12</v>
      </c>
      <c r="F1510" s="3" t="s">
        <v>94</v>
      </c>
      <c r="G1510" s="2" t="s">
        <v>246</v>
      </c>
      <c r="H1510" s="2" t="s">
        <v>258</v>
      </c>
      <c r="I1510" s="2">
        <v>20230209</v>
      </c>
    </row>
    <row r="1511" spans="1:9" ht="14.25" customHeight="1" x14ac:dyDescent="0.35">
      <c r="A1511" s="2" t="s">
        <v>3255</v>
      </c>
      <c r="B1511" s="2" t="s">
        <v>3256</v>
      </c>
      <c r="C1511" s="2">
        <v>4974692</v>
      </c>
      <c r="D1511" s="3">
        <v>98284390</v>
      </c>
      <c r="E1511" s="3" t="s">
        <v>12</v>
      </c>
      <c r="F1511" s="3" t="s">
        <v>94</v>
      </c>
      <c r="G1511" s="2" t="s">
        <v>246</v>
      </c>
      <c r="H1511" s="2" t="s">
        <v>258</v>
      </c>
      <c r="I1511" s="2">
        <v>20230909</v>
      </c>
    </row>
    <row r="1512" spans="1:9" ht="14.25" customHeight="1" x14ac:dyDescent="0.35">
      <c r="A1512" s="2" t="s">
        <v>3257</v>
      </c>
      <c r="B1512" s="2" t="s">
        <v>3258</v>
      </c>
      <c r="C1512" s="2">
        <v>4837969</v>
      </c>
      <c r="D1512" s="3">
        <v>98427626</v>
      </c>
      <c r="E1512" s="3" t="s">
        <v>19</v>
      </c>
      <c r="F1512" s="3" t="s">
        <v>18</v>
      </c>
      <c r="G1512" s="2" t="s">
        <v>246</v>
      </c>
      <c r="H1512" s="2" t="s">
        <v>253</v>
      </c>
      <c r="I1512" s="2">
        <v>20230909</v>
      </c>
    </row>
    <row r="1513" spans="1:9" ht="14.25" customHeight="1" x14ac:dyDescent="0.35">
      <c r="A1513" s="2" t="s">
        <v>3259</v>
      </c>
      <c r="B1513" s="2" t="s">
        <v>3260</v>
      </c>
      <c r="C1513" s="2">
        <v>4974692</v>
      </c>
      <c r="D1513" s="3">
        <v>98284390</v>
      </c>
      <c r="E1513" s="3" t="s">
        <v>12</v>
      </c>
      <c r="F1513" s="3" t="s">
        <v>94</v>
      </c>
      <c r="G1513" s="2" t="s">
        <v>246</v>
      </c>
      <c r="H1513" s="2" t="s">
        <v>258</v>
      </c>
      <c r="I1513" s="2">
        <v>20230209</v>
      </c>
    </row>
    <row r="1514" spans="1:9" ht="14.25" customHeight="1" x14ac:dyDescent="0.35">
      <c r="A1514" s="2" t="s">
        <v>3261</v>
      </c>
      <c r="B1514" s="2" t="s">
        <v>3262</v>
      </c>
      <c r="C1514" s="2">
        <v>4974569</v>
      </c>
      <c r="D1514" s="3">
        <v>20082508</v>
      </c>
      <c r="E1514" s="3" t="s">
        <v>12</v>
      </c>
      <c r="F1514" s="3" t="s">
        <v>70</v>
      </c>
      <c r="G1514" s="2" t="s">
        <v>246</v>
      </c>
      <c r="H1514" s="2" t="s">
        <v>258</v>
      </c>
      <c r="I1514" s="2">
        <v>20230909</v>
      </c>
    </row>
    <row r="1515" spans="1:9" ht="14.25" customHeight="1" x14ac:dyDescent="0.35">
      <c r="A1515" s="2" t="s">
        <v>3263</v>
      </c>
      <c r="B1515" s="2" t="s">
        <v>3264</v>
      </c>
      <c r="C1515" s="2">
        <v>4974552</v>
      </c>
      <c r="D1515" s="3">
        <v>92495422</v>
      </c>
      <c r="E1515" s="3" t="s">
        <v>39</v>
      </c>
      <c r="F1515" s="3" t="s">
        <v>67</v>
      </c>
      <c r="G1515" s="2" t="s">
        <v>246</v>
      </c>
      <c r="H1515" s="2" t="s">
        <v>258</v>
      </c>
      <c r="I1515" s="2">
        <v>20230909</v>
      </c>
    </row>
    <row r="1516" spans="1:9" ht="14.25" customHeight="1" x14ac:dyDescent="0.35">
      <c r="A1516" s="2" t="s">
        <v>3265</v>
      </c>
      <c r="B1516" s="2" t="s">
        <v>3266</v>
      </c>
      <c r="C1516" s="2">
        <v>4974692</v>
      </c>
      <c r="D1516" s="3">
        <v>98284390</v>
      </c>
      <c r="E1516" s="3" t="s">
        <v>12</v>
      </c>
      <c r="F1516" s="3" t="s">
        <v>94</v>
      </c>
      <c r="G1516" s="2" t="s">
        <v>246</v>
      </c>
      <c r="H1516" s="2" t="s">
        <v>258</v>
      </c>
      <c r="I1516" s="2">
        <v>20230909</v>
      </c>
    </row>
    <row r="1517" spans="1:9" ht="14.25" customHeight="1" x14ac:dyDescent="0.35">
      <c r="A1517" s="2" t="s">
        <v>3267</v>
      </c>
      <c r="B1517" s="2" t="s">
        <v>3268</v>
      </c>
      <c r="C1517" s="2">
        <v>4974692</v>
      </c>
      <c r="D1517" s="3">
        <v>98284390</v>
      </c>
      <c r="E1517" s="3" t="s">
        <v>12</v>
      </c>
      <c r="F1517" s="3" t="s">
        <v>94</v>
      </c>
      <c r="G1517" s="2" t="s">
        <v>246</v>
      </c>
      <c r="H1517" s="2" t="s">
        <v>258</v>
      </c>
      <c r="I1517" s="2">
        <v>20230209</v>
      </c>
    </row>
    <row r="1518" spans="1:9" ht="14.25" customHeight="1" x14ac:dyDescent="0.35">
      <c r="A1518" s="2" t="s">
        <v>3269</v>
      </c>
      <c r="B1518" s="2" t="s">
        <v>3270</v>
      </c>
      <c r="C1518" s="2">
        <v>4974692</v>
      </c>
      <c r="D1518" s="3">
        <v>98284390</v>
      </c>
      <c r="E1518" s="3" t="s">
        <v>12</v>
      </c>
      <c r="F1518" s="3" t="s">
        <v>94</v>
      </c>
      <c r="G1518" s="2" t="s">
        <v>246</v>
      </c>
      <c r="H1518" s="2" t="s">
        <v>258</v>
      </c>
      <c r="I1518" s="2">
        <v>20230909</v>
      </c>
    </row>
    <row r="1519" spans="1:9" ht="14.25" customHeight="1" x14ac:dyDescent="0.35">
      <c r="A1519" s="2" t="s">
        <v>3271</v>
      </c>
      <c r="B1519" s="2" t="s">
        <v>3272</v>
      </c>
      <c r="C1519" s="2">
        <v>4974552</v>
      </c>
      <c r="D1519" s="3">
        <v>92495422</v>
      </c>
      <c r="E1519" s="3" t="s">
        <v>39</v>
      </c>
      <c r="F1519" s="3" t="s">
        <v>67</v>
      </c>
      <c r="G1519" s="2" t="s">
        <v>246</v>
      </c>
      <c r="H1519" s="2" t="s">
        <v>258</v>
      </c>
      <c r="I1519" s="2">
        <v>20230909</v>
      </c>
    </row>
    <row r="1520" spans="1:9" ht="14.25" customHeight="1" x14ac:dyDescent="0.35">
      <c r="A1520" s="2" t="s">
        <v>3273</v>
      </c>
      <c r="B1520" s="2" t="s">
        <v>3274</v>
      </c>
      <c r="C1520" s="2">
        <v>4974650</v>
      </c>
      <c r="D1520" s="3">
        <v>92225552</v>
      </c>
      <c r="E1520" s="3" t="s">
        <v>39</v>
      </c>
      <c r="F1520" s="3" t="s">
        <v>118</v>
      </c>
      <c r="G1520" s="2" t="s">
        <v>246</v>
      </c>
      <c r="H1520" s="2" t="s">
        <v>253</v>
      </c>
      <c r="I1520" s="2">
        <v>20230209</v>
      </c>
    </row>
    <row r="1521" spans="1:9" ht="14.25" customHeight="1" x14ac:dyDescent="0.35">
      <c r="A1521" s="2" t="s">
        <v>3275</v>
      </c>
      <c r="B1521" s="2" t="s">
        <v>3276</v>
      </c>
      <c r="C1521" s="2">
        <v>4974560</v>
      </c>
      <c r="D1521" s="3">
        <v>92624890</v>
      </c>
      <c r="E1521" s="3" t="s">
        <v>69</v>
      </c>
      <c r="F1521" s="3" t="s">
        <v>68</v>
      </c>
      <c r="G1521" s="2" t="s">
        <v>246</v>
      </c>
      <c r="H1521" s="2" t="s">
        <v>258</v>
      </c>
      <c r="I1521" s="2">
        <v>20230909</v>
      </c>
    </row>
    <row r="1522" spans="1:9" ht="14.25" customHeight="1" x14ac:dyDescent="0.35">
      <c r="A1522" s="2" t="s">
        <v>3277</v>
      </c>
      <c r="B1522" s="2" t="s">
        <v>3278</v>
      </c>
      <c r="C1522" s="2">
        <v>4974560</v>
      </c>
      <c r="D1522" s="3">
        <v>92624890</v>
      </c>
      <c r="E1522" s="3" t="s">
        <v>69</v>
      </c>
      <c r="F1522" s="3" t="s">
        <v>68</v>
      </c>
      <c r="G1522" s="2" t="s">
        <v>246</v>
      </c>
      <c r="H1522" s="2" t="s">
        <v>258</v>
      </c>
      <c r="I1522" s="2">
        <v>20230909</v>
      </c>
    </row>
    <row r="1523" spans="1:9" ht="14.25" customHeight="1" x14ac:dyDescent="0.35">
      <c r="A1523" s="2" t="s">
        <v>3279</v>
      </c>
      <c r="B1523" s="2" t="s">
        <v>3280</v>
      </c>
      <c r="C1523" s="2">
        <v>4974692</v>
      </c>
      <c r="D1523" s="3">
        <v>98284390</v>
      </c>
      <c r="E1523" s="3" t="s">
        <v>12</v>
      </c>
      <c r="F1523" s="3" t="s">
        <v>94</v>
      </c>
      <c r="G1523" s="2" t="s">
        <v>246</v>
      </c>
      <c r="H1523" s="2" t="s">
        <v>258</v>
      </c>
      <c r="I1523" s="2">
        <v>20230909</v>
      </c>
    </row>
    <row r="1524" spans="1:9" ht="14.25" customHeight="1" x14ac:dyDescent="0.35">
      <c r="A1524" s="2" t="s">
        <v>3281</v>
      </c>
      <c r="B1524" s="2" t="s">
        <v>3282</v>
      </c>
      <c r="C1524" s="2">
        <v>4974676</v>
      </c>
      <c r="D1524" s="3">
        <v>20926456</v>
      </c>
      <c r="E1524" s="3" t="s">
        <v>39</v>
      </c>
      <c r="F1524" s="3" t="s">
        <v>128</v>
      </c>
      <c r="G1524" s="2" t="s">
        <v>246</v>
      </c>
      <c r="H1524" s="2" t="s">
        <v>258</v>
      </c>
      <c r="I1524" s="2">
        <v>20230909</v>
      </c>
    </row>
    <row r="1525" spans="1:9" ht="14.25" customHeight="1" x14ac:dyDescent="0.35">
      <c r="A1525" s="2" t="s">
        <v>3283</v>
      </c>
      <c r="B1525" s="2" t="s">
        <v>3284</v>
      </c>
      <c r="C1525" s="2">
        <v>4835602</v>
      </c>
      <c r="D1525" s="3">
        <v>92342049</v>
      </c>
      <c r="E1525" s="3" t="s">
        <v>39</v>
      </c>
      <c r="F1525" s="3" t="s">
        <v>217</v>
      </c>
      <c r="G1525" s="2" t="s">
        <v>246</v>
      </c>
      <c r="H1525" s="2" t="s">
        <v>253</v>
      </c>
      <c r="I1525" s="2">
        <v>20230209</v>
      </c>
    </row>
    <row r="1526" spans="1:9" ht="14.25" customHeight="1" x14ac:dyDescent="0.35">
      <c r="A1526" s="2" t="s">
        <v>3285</v>
      </c>
      <c r="B1526" s="2" t="s">
        <v>3286</v>
      </c>
      <c r="C1526" s="2">
        <v>4974692</v>
      </c>
      <c r="D1526" s="3">
        <v>98284390</v>
      </c>
      <c r="E1526" s="3" t="s">
        <v>12</v>
      </c>
      <c r="F1526" s="3" t="s">
        <v>94</v>
      </c>
      <c r="G1526" s="2" t="s">
        <v>246</v>
      </c>
      <c r="H1526" s="2" t="s">
        <v>258</v>
      </c>
      <c r="I1526" s="2">
        <v>20230209</v>
      </c>
    </row>
    <row r="1527" spans="1:9" ht="14.25" customHeight="1" x14ac:dyDescent="0.35">
      <c r="A1527" s="2" t="s">
        <v>3287</v>
      </c>
      <c r="B1527" s="2" t="s">
        <v>3288</v>
      </c>
      <c r="C1527" s="2">
        <v>4974692</v>
      </c>
      <c r="D1527" s="3">
        <v>98284390</v>
      </c>
      <c r="E1527" s="3" t="s">
        <v>12</v>
      </c>
      <c r="F1527" s="3" t="s">
        <v>94</v>
      </c>
      <c r="G1527" s="2" t="s">
        <v>246</v>
      </c>
      <c r="H1527" s="2" t="s">
        <v>258</v>
      </c>
      <c r="I1527" s="2">
        <v>20230209</v>
      </c>
    </row>
    <row r="1528" spans="1:9" ht="14.25" customHeight="1" x14ac:dyDescent="0.35">
      <c r="A1528" s="2" t="s">
        <v>3289</v>
      </c>
      <c r="B1528" s="2" t="s">
        <v>3290</v>
      </c>
      <c r="C1528" s="2">
        <v>4974692</v>
      </c>
      <c r="D1528" s="3">
        <v>98284390</v>
      </c>
      <c r="E1528" s="3" t="s">
        <v>12</v>
      </c>
      <c r="F1528" s="3" t="s">
        <v>94</v>
      </c>
      <c r="G1528" s="2" t="s">
        <v>246</v>
      </c>
      <c r="H1528" s="2" t="s">
        <v>258</v>
      </c>
      <c r="I1528" s="2">
        <v>20230209</v>
      </c>
    </row>
    <row r="1529" spans="1:9" ht="14.25" customHeight="1" x14ac:dyDescent="0.35">
      <c r="A1529" s="2" t="s">
        <v>3291</v>
      </c>
      <c r="B1529" s="2" t="s">
        <v>3292</v>
      </c>
      <c r="C1529" s="2">
        <v>4974552</v>
      </c>
      <c r="D1529" s="3">
        <v>92495422</v>
      </c>
      <c r="E1529" s="3" t="s">
        <v>39</v>
      </c>
      <c r="F1529" s="3" t="s">
        <v>67</v>
      </c>
      <c r="G1529" s="2" t="s">
        <v>246</v>
      </c>
      <c r="H1529" s="2" t="s">
        <v>253</v>
      </c>
      <c r="I1529" s="2">
        <v>20230909</v>
      </c>
    </row>
    <row r="1530" spans="1:9" ht="14.25" customHeight="1" x14ac:dyDescent="0.35">
      <c r="A1530" s="2" t="s">
        <v>3293</v>
      </c>
      <c r="B1530" s="2" t="s">
        <v>3294</v>
      </c>
      <c r="C1530" s="2">
        <v>4974637</v>
      </c>
      <c r="D1530" s="3">
        <v>92427935</v>
      </c>
      <c r="E1530" s="3" t="s">
        <v>39</v>
      </c>
      <c r="F1530" s="3" t="s">
        <v>111</v>
      </c>
      <c r="G1530" s="2" t="s">
        <v>246</v>
      </c>
      <c r="H1530" s="2" t="s">
        <v>267</v>
      </c>
      <c r="I1530" s="2">
        <v>20230209</v>
      </c>
    </row>
    <row r="1531" spans="1:9" ht="14.25" customHeight="1" x14ac:dyDescent="0.35">
      <c r="A1531" s="2" t="s">
        <v>3295</v>
      </c>
      <c r="B1531" s="2" t="s">
        <v>3296</v>
      </c>
      <c r="C1531" s="2">
        <v>4974569</v>
      </c>
      <c r="D1531" s="3">
        <v>20082508</v>
      </c>
      <c r="E1531" s="3" t="s">
        <v>12</v>
      </c>
      <c r="F1531" s="3" t="s">
        <v>70</v>
      </c>
      <c r="G1531" s="2" t="s">
        <v>246</v>
      </c>
      <c r="H1531" s="2" t="s">
        <v>258</v>
      </c>
      <c r="I1531" s="2">
        <v>20230209</v>
      </c>
    </row>
    <row r="1532" spans="1:9" ht="14.25" customHeight="1" x14ac:dyDescent="0.35">
      <c r="A1532" s="2" t="s">
        <v>3297</v>
      </c>
      <c r="B1532" s="2" t="s">
        <v>3298</v>
      </c>
      <c r="C1532" s="2">
        <v>4849022</v>
      </c>
      <c r="D1532" s="3">
        <v>97706452</v>
      </c>
      <c r="E1532" s="3" t="s">
        <v>34</v>
      </c>
      <c r="F1532" s="3" t="s">
        <v>37</v>
      </c>
      <c r="G1532" s="2" t="s">
        <v>246</v>
      </c>
      <c r="H1532" s="2" t="s">
        <v>253</v>
      </c>
      <c r="I1532" s="2">
        <v>20230909</v>
      </c>
    </row>
    <row r="1533" spans="1:9" ht="14.25" customHeight="1" x14ac:dyDescent="0.35">
      <c r="A1533" s="2" t="s">
        <v>3299</v>
      </c>
      <c r="B1533" s="2" t="s">
        <v>3300</v>
      </c>
      <c r="C1533" s="2">
        <v>4974650</v>
      </c>
      <c r="D1533" s="3">
        <v>92225552</v>
      </c>
      <c r="E1533" s="3" t="s">
        <v>39</v>
      </c>
      <c r="F1533" s="3" t="s">
        <v>118</v>
      </c>
      <c r="G1533" s="2" t="s">
        <v>246</v>
      </c>
      <c r="H1533" s="2" t="s">
        <v>281</v>
      </c>
      <c r="I1533" s="2">
        <v>20230209</v>
      </c>
    </row>
    <row r="1534" spans="1:9" ht="14.25" customHeight="1" x14ac:dyDescent="0.35">
      <c r="A1534" s="2" t="s">
        <v>3301</v>
      </c>
      <c r="B1534" s="2" t="s">
        <v>3302</v>
      </c>
      <c r="C1534" s="2">
        <v>4974692</v>
      </c>
      <c r="D1534" s="3">
        <v>98284390</v>
      </c>
      <c r="E1534" s="3" t="s">
        <v>12</v>
      </c>
      <c r="F1534" s="3" t="s">
        <v>94</v>
      </c>
      <c r="G1534" s="2" t="s">
        <v>246</v>
      </c>
      <c r="H1534" s="2" t="s">
        <v>258</v>
      </c>
      <c r="I1534" s="2">
        <v>20230909</v>
      </c>
    </row>
    <row r="1535" spans="1:9" ht="14.25" customHeight="1" x14ac:dyDescent="0.35">
      <c r="A1535" s="2" t="s">
        <v>3303</v>
      </c>
      <c r="B1535" s="2" t="s">
        <v>3304</v>
      </c>
      <c r="C1535" s="2">
        <v>4974692</v>
      </c>
      <c r="D1535" s="3">
        <v>98284390</v>
      </c>
      <c r="E1535" s="3" t="s">
        <v>12</v>
      </c>
      <c r="F1535" s="3" t="s">
        <v>94</v>
      </c>
      <c r="G1535" s="2" t="s">
        <v>246</v>
      </c>
      <c r="H1535" s="2" t="s">
        <v>258</v>
      </c>
      <c r="I1535" s="2">
        <v>20230909</v>
      </c>
    </row>
    <row r="1536" spans="1:9" ht="14.25" customHeight="1" x14ac:dyDescent="0.35">
      <c r="A1536" s="2" t="s">
        <v>3305</v>
      </c>
      <c r="B1536" s="2" t="s">
        <v>3306</v>
      </c>
      <c r="C1536" s="2">
        <v>4849032</v>
      </c>
      <c r="D1536" s="3">
        <v>20368922</v>
      </c>
      <c r="E1536" s="3" t="s">
        <v>175</v>
      </c>
      <c r="F1536" s="3" t="s">
        <v>174</v>
      </c>
      <c r="G1536" s="2" t="s">
        <v>246</v>
      </c>
      <c r="H1536" s="2" t="s">
        <v>253</v>
      </c>
      <c r="I1536" s="2">
        <v>20230909</v>
      </c>
    </row>
    <row r="1537" spans="1:9" ht="14.25" customHeight="1" x14ac:dyDescent="0.35">
      <c r="A1537" s="2" t="s">
        <v>3307</v>
      </c>
      <c r="B1537" s="2" t="s">
        <v>3308</v>
      </c>
      <c r="C1537" s="2">
        <v>4974692</v>
      </c>
      <c r="D1537" s="3">
        <v>98284390</v>
      </c>
      <c r="E1537" s="3" t="s">
        <v>12</v>
      </c>
      <c r="F1537" s="3" t="s">
        <v>94</v>
      </c>
      <c r="G1537" s="2" t="s">
        <v>246</v>
      </c>
      <c r="H1537" s="2" t="s">
        <v>258</v>
      </c>
      <c r="I1537" s="2">
        <v>20230209</v>
      </c>
    </row>
    <row r="1538" spans="1:9" ht="14.25" customHeight="1" x14ac:dyDescent="0.35">
      <c r="A1538" s="2" t="s">
        <v>3309</v>
      </c>
      <c r="B1538" s="2" t="s">
        <v>3310</v>
      </c>
      <c r="C1538" s="2">
        <v>4974692</v>
      </c>
      <c r="D1538" s="3">
        <v>98284390</v>
      </c>
      <c r="E1538" s="3" t="s">
        <v>12</v>
      </c>
      <c r="F1538" s="3" t="s">
        <v>94</v>
      </c>
      <c r="G1538" s="2" t="s">
        <v>246</v>
      </c>
      <c r="H1538" s="2" t="s">
        <v>278</v>
      </c>
      <c r="I1538" s="2">
        <v>20230209</v>
      </c>
    </row>
    <row r="1539" spans="1:9" ht="14.25" customHeight="1" x14ac:dyDescent="0.35">
      <c r="A1539" s="2" t="s">
        <v>3311</v>
      </c>
      <c r="B1539" s="2" t="s">
        <v>3312</v>
      </c>
      <c r="C1539" s="2">
        <v>4974552</v>
      </c>
      <c r="D1539" s="3">
        <v>92495422</v>
      </c>
      <c r="E1539" s="3" t="s">
        <v>39</v>
      </c>
      <c r="F1539" s="3" t="s">
        <v>67</v>
      </c>
      <c r="G1539" s="2" t="s">
        <v>246</v>
      </c>
      <c r="H1539" s="2" t="s">
        <v>258</v>
      </c>
      <c r="I1539" s="2">
        <v>20230909</v>
      </c>
    </row>
    <row r="1540" spans="1:9" ht="14.25" customHeight="1" x14ac:dyDescent="0.35">
      <c r="A1540" s="2" t="s">
        <v>3313</v>
      </c>
      <c r="B1540" s="2" t="s">
        <v>3314</v>
      </c>
      <c r="C1540" s="2">
        <v>4834084</v>
      </c>
      <c r="D1540" s="3">
        <v>92229320</v>
      </c>
      <c r="E1540" s="3" t="s">
        <v>39</v>
      </c>
      <c r="F1540" s="3" t="s">
        <v>207</v>
      </c>
      <c r="G1540" s="2" t="s">
        <v>246</v>
      </c>
      <c r="H1540" s="2" t="s">
        <v>253</v>
      </c>
      <c r="I1540" s="2">
        <v>20230209</v>
      </c>
    </row>
    <row r="1541" spans="1:9" ht="14.25" customHeight="1" x14ac:dyDescent="0.35">
      <c r="A1541" s="2" t="s">
        <v>3315</v>
      </c>
      <c r="B1541" s="2" t="s">
        <v>3316</v>
      </c>
      <c r="C1541" s="2">
        <v>4974692</v>
      </c>
      <c r="D1541" s="3">
        <v>98284390</v>
      </c>
      <c r="E1541" s="3" t="s">
        <v>12</v>
      </c>
      <c r="F1541" s="3" t="s">
        <v>94</v>
      </c>
      <c r="G1541" s="2" t="s">
        <v>246</v>
      </c>
      <c r="H1541" s="2" t="s">
        <v>278</v>
      </c>
      <c r="I1541" s="2">
        <v>20230909</v>
      </c>
    </row>
    <row r="1542" spans="1:9" ht="14.25" customHeight="1" x14ac:dyDescent="0.35">
      <c r="A1542" s="2" t="s">
        <v>3317</v>
      </c>
      <c r="B1542" s="2" t="s">
        <v>3318</v>
      </c>
      <c r="C1542" s="2">
        <v>4974692</v>
      </c>
      <c r="D1542" s="3">
        <v>98284390</v>
      </c>
      <c r="E1542" s="3" t="s">
        <v>12</v>
      </c>
      <c r="F1542" s="3" t="s">
        <v>94</v>
      </c>
      <c r="G1542" s="2" t="s">
        <v>246</v>
      </c>
      <c r="H1542" s="2" t="s">
        <v>253</v>
      </c>
      <c r="I1542" s="2">
        <v>20230209</v>
      </c>
    </row>
    <row r="1543" spans="1:9" ht="14.25" customHeight="1" x14ac:dyDescent="0.35">
      <c r="A1543" s="2" t="s">
        <v>3319</v>
      </c>
      <c r="B1543" s="2" t="s">
        <v>3320</v>
      </c>
      <c r="C1543" s="2">
        <v>4840275</v>
      </c>
      <c r="D1543" s="3">
        <v>8294470</v>
      </c>
      <c r="E1543" s="3" t="s">
        <v>133</v>
      </c>
      <c r="F1543" s="3" t="s">
        <v>132</v>
      </c>
      <c r="G1543" s="2" t="s">
        <v>246</v>
      </c>
      <c r="H1543" s="2" t="s">
        <v>258</v>
      </c>
      <c r="I1543" s="2">
        <v>20230909</v>
      </c>
    </row>
    <row r="1544" spans="1:9" ht="14.25" customHeight="1" x14ac:dyDescent="0.35">
      <c r="A1544" s="2" t="s">
        <v>3321</v>
      </c>
      <c r="B1544" s="2" t="s">
        <v>3322</v>
      </c>
      <c r="C1544" s="2">
        <v>4974692</v>
      </c>
      <c r="D1544" s="3">
        <v>98284390</v>
      </c>
      <c r="E1544" s="3" t="s">
        <v>12</v>
      </c>
      <c r="F1544" s="3" t="s">
        <v>94</v>
      </c>
      <c r="G1544" s="2" t="s">
        <v>246</v>
      </c>
      <c r="H1544" s="2" t="s">
        <v>364</v>
      </c>
      <c r="I1544" s="2">
        <v>20230909</v>
      </c>
    </row>
    <row r="1545" spans="1:9" ht="14.25" customHeight="1" x14ac:dyDescent="0.35">
      <c r="A1545" s="2" t="s">
        <v>3323</v>
      </c>
      <c r="B1545" s="2" t="s">
        <v>3324</v>
      </c>
      <c r="C1545" s="2">
        <v>4234942</v>
      </c>
      <c r="D1545" s="3">
        <v>92052056</v>
      </c>
      <c r="E1545" s="3" t="s">
        <v>39</v>
      </c>
      <c r="F1545" s="3" t="s">
        <v>152</v>
      </c>
      <c r="G1545" s="2" t="s">
        <v>246</v>
      </c>
      <c r="H1545" s="2" t="s">
        <v>253</v>
      </c>
      <c r="I1545" s="2">
        <v>20230209</v>
      </c>
    </row>
    <row r="1546" spans="1:9" ht="14.25" customHeight="1" x14ac:dyDescent="0.35">
      <c r="A1546" s="2" t="s">
        <v>3325</v>
      </c>
      <c r="B1546" s="2" t="s">
        <v>3326</v>
      </c>
      <c r="C1546" s="2">
        <v>4955224</v>
      </c>
      <c r="D1546" s="3">
        <v>98459869</v>
      </c>
      <c r="E1546" s="3" t="s">
        <v>39</v>
      </c>
      <c r="F1546" s="3" t="s">
        <v>38</v>
      </c>
      <c r="G1546" s="2" t="s">
        <v>246</v>
      </c>
      <c r="H1546" s="2" t="s">
        <v>253</v>
      </c>
      <c r="I1546" s="2">
        <v>20230209</v>
      </c>
    </row>
    <row r="1547" spans="1:9" ht="14.25" customHeight="1" x14ac:dyDescent="0.35">
      <c r="A1547" s="2" t="s">
        <v>3327</v>
      </c>
      <c r="B1547" s="2" t="s">
        <v>3328</v>
      </c>
      <c r="C1547" s="2">
        <v>4974679</v>
      </c>
      <c r="D1547" s="3">
        <v>98668934</v>
      </c>
      <c r="E1547" s="3" t="s">
        <v>126</v>
      </c>
      <c r="F1547" s="3" t="s">
        <v>125</v>
      </c>
      <c r="G1547" s="2" t="s">
        <v>246</v>
      </c>
      <c r="H1547" s="2" t="s">
        <v>253</v>
      </c>
      <c r="I1547" s="2">
        <v>20230209</v>
      </c>
    </row>
    <row r="1548" spans="1:9" ht="14.25" customHeight="1" x14ac:dyDescent="0.35">
      <c r="A1548" s="2" t="s">
        <v>3329</v>
      </c>
      <c r="B1548" s="2" t="s">
        <v>3330</v>
      </c>
      <c r="C1548" s="2">
        <v>4837969</v>
      </c>
      <c r="D1548" s="3">
        <v>98427626</v>
      </c>
      <c r="E1548" s="3" t="s">
        <v>19</v>
      </c>
      <c r="F1548" s="3" t="s">
        <v>18</v>
      </c>
      <c r="G1548" s="2" t="s">
        <v>246</v>
      </c>
      <c r="H1548" s="2" t="s">
        <v>253</v>
      </c>
      <c r="I1548" s="2">
        <v>20230909</v>
      </c>
    </row>
    <row r="1549" spans="1:9" ht="14.25" customHeight="1" x14ac:dyDescent="0.35">
      <c r="A1549" s="2" t="s">
        <v>3273</v>
      </c>
      <c r="B1549" s="2" t="s">
        <v>3331</v>
      </c>
      <c r="C1549" s="2">
        <v>4849032</v>
      </c>
      <c r="D1549" s="3">
        <v>20368922</v>
      </c>
      <c r="E1549" s="3" t="s">
        <v>175</v>
      </c>
      <c r="F1549" s="3" t="s">
        <v>174</v>
      </c>
      <c r="G1549" s="2" t="s">
        <v>246</v>
      </c>
      <c r="H1549" s="2" t="s">
        <v>253</v>
      </c>
      <c r="I1549" s="2">
        <v>20230209</v>
      </c>
    </row>
    <row r="1550" spans="1:9" ht="14.25" customHeight="1" x14ac:dyDescent="0.35">
      <c r="A1550" s="2" t="s">
        <v>3332</v>
      </c>
      <c r="B1550" s="2" t="s">
        <v>794</v>
      </c>
      <c r="C1550" s="2">
        <v>4834084</v>
      </c>
      <c r="D1550" s="3">
        <v>92229320</v>
      </c>
      <c r="E1550" s="3" t="s">
        <v>39</v>
      </c>
      <c r="F1550" s="3" t="s">
        <v>207</v>
      </c>
      <c r="G1550" s="2" t="s">
        <v>246</v>
      </c>
      <c r="H1550" s="2" t="s">
        <v>253</v>
      </c>
      <c r="I1550" s="2">
        <v>20230909</v>
      </c>
    </row>
    <row r="1551" spans="1:9" ht="14.25" customHeight="1" x14ac:dyDescent="0.35">
      <c r="A1551" s="2" t="s">
        <v>3333</v>
      </c>
      <c r="B1551" s="2" t="s">
        <v>3334</v>
      </c>
      <c r="C1551" s="2">
        <v>4974692</v>
      </c>
      <c r="D1551" s="3">
        <v>98284390</v>
      </c>
      <c r="E1551" s="3" t="s">
        <v>12</v>
      </c>
      <c r="F1551" s="3" t="s">
        <v>94</v>
      </c>
      <c r="G1551" s="2" t="s">
        <v>246</v>
      </c>
      <c r="H1551" s="2" t="s">
        <v>592</v>
      </c>
      <c r="I1551" s="2">
        <v>20230209</v>
      </c>
    </row>
    <row r="1552" spans="1:9" ht="14.25" customHeight="1" x14ac:dyDescent="0.35">
      <c r="A1552" s="2" t="s">
        <v>3335</v>
      </c>
      <c r="B1552" s="2" t="s">
        <v>3336</v>
      </c>
      <c r="C1552" s="2">
        <v>4974692</v>
      </c>
      <c r="D1552" s="3">
        <v>98284390</v>
      </c>
      <c r="E1552" s="3" t="s">
        <v>12</v>
      </c>
      <c r="F1552" s="3" t="s">
        <v>94</v>
      </c>
      <c r="G1552" s="2" t="s">
        <v>246</v>
      </c>
      <c r="H1552" s="2" t="s">
        <v>258</v>
      </c>
      <c r="I1552" s="2">
        <v>20230209</v>
      </c>
    </row>
    <row r="1553" spans="1:9" ht="14.25" customHeight="1" x14ac:dyDescent="0.35">
      <c r="A1553" s="2" t="s">
        <v>3337</v>
      </c>
      <c r="B1553" s="2" t="s">
        <v>3338</v>
      </c>
      <c r="C1553" s="2">
        <v>4974692</v>
      </c>
      <c r="D1553" s="3">
        <v>98284390</v>
      </c>
      <c r="E1553" s="3" t="s">
        <v>12</v>
      </c>
      <c r="F1553" s="3" t="s">
        <v>94</v>
      </c>
      <c r="G1553" s="2" t="s">
        <v>246</v>
      </c>
      <c r="H1553" s="2" t="s">
        <v>258</v>
      </c>
      <c r="I1553" s="2">
        <v>20230909</v>
      </c>
    </row>
    <row r="1554" spans="1:9" ht="14.25" customHeight="1" x14ac:dyDescent="0.35">
      <c r="A1554" s="2" t="s">
        <v>3339</v>
      </c>
      <c r="B1554" s="2" t="s">
        <v>3340</v>
      </c>
      <c r="C1554" s="2">
        <v>4974692</v>
      </c>
      <c r="D1554" s="3">
        <v>98284390</v>
      </c>
      <c r="E1554" s="3" t="s">
        <v>12</v>
      </c>
      <c r="F1554" s="3" t="s">
        <v>94</v>
      </c>
      <c r="G1554" s="2" t="s">
        <v>246</v>
      </c>
      <c r="H1554" s="2" t="s">
        <v>258</v>
      </c>
      <c r="I1554" s="2">
        <v>20230909</v>
      </c>
    </row>
    <row r="1555" spans="1:9" ht="14.25" customHeight="1" x14ac:dyDescent="0.35">
      <c r="A1555" s="2" t="s">
        <v>3341</v>
      </c>
      <c r="B1555" s="2" t="s">
        <v>3342</v>
      </c>
      <c r="C1555" s="2">
        <v>4974692</v>
      </c>
      <c r="D1555" s="3">
        <v>98284390</v>
      </c>
      <c r="E1555" s="3" t="s">
        <v>12</v>
      </c>
      <c r="F1555" s="3" t="s">
        <v>94</v>
      </c>
      <c r="G1555" s="2" t="s">
        <v>246</v>
      </c>
      <c r="H1555" s="2" t="s">
        <v>258</v>
      </c>
      <c r="I1555" s="2">
        <v>20230209</v>
      </c>
    </row>
    <row r="1556" spans="1:9" ht="14.25" customHeight="1" x14ac:dyDescent="0.35">
      <c r="A1556" s="2" t="s">
        <v>3343</v>
      </c>
      <c r="B1556" s="2" t="s">
        <v>3344</v>
      </c>
      <c r="C1556" s="2">
        <v>4974692</v>
      </c>
      <c r="D1556" s="3">
        <v>98284390</v>
      </c>
      <c r="E1556" s="3" t="s">
        <v>12</v>
      </c>
      <c r="F1556" s="3" t="s">
        <v>94</v>
      </c>
      <c r="G1556" s="2" t="s">
        <v>246</v>
      </c>
      <c r="H1556" s="2" t="s">
        <v>258</v>
      </c>
      <c r="I1556" s="2">
        <v>20230209</v>
      </c>
    </row>
    <row r="1557" spans="1:9" ht="14.25" customHeight="1" x14ac:dyDescent="0.35">
      <c r="A1557" s="2" t="s">
        <v>3345</v>
      </c>
      <c r="B1557" s="2" t="s">
        <v>3346</v>
      </c>
      <c r="C1557" s="2">
        <v>4974692</v>
      </c>
      <c r="D1557" s="3">
        <v>98284390</v>
      </c>
      <c r="E1557" s="3" t="s">
        <v>12</v>
      </c>
      <c r="F1557" s="3" t="s">
        <v>94</v>
      </c>
      <c r="G1557" s="2" t="s">
        <v>246</v>
      </c>
      <c r="H1557" s="2" t="s">
        <v>258</v>
      </c>
      <c r="I1557" s="2">
        <v>20230209</v>
      </c>
    </row>
    <row r="1558" spans="1:9" ht="14.25" customHeight="1" x14ac:dyDescent="0.35">
      <c r="A1558" s="2" t="s">
        <v>3347</v>
      </c>
      <c r="B1558" s="2" t="s">
        <v>3348</v>
      </c>
      <c r="C1558" s="2">
        <v>4974569</v>
      </c>
      <c r="D1558" s="3">
        <v>20082508</v>
      </c>
      <c r="E1558" s="3" t="s">
        <v>12</v>
      </c>
      <c r="F1558" s="3" t="s">
        <v>70</v>
      </c>
      <c r="G1558" s="2" t="s">
        <v>246</v>
      </c>
      <c r="H1558" s="2" t="s">
        <v>258</v>
      </c>
      <c r="I1558" s="2">
        <v>20230909</v>
      </c>
    </row>
    <row r="1559" spans="1:9" ht="14.25" customHeight="1" x14ac:dyDescent="0.35">
      <c r="A1559" s="2" t="s">
        <v>3349</v>
      </c>
      <c r="B1559" s="2" t="s">
        <v>3350</v>
      </c>
      <c r="C1559" s="2">
        <v>4974692</v>
      </c>
      <c r="D1559" s="3">
        <v>98284390</v>
      </c>
      <c r="E1559" s="3" t="s">
        <v>12</v>
      </c>
      <c r="F1559" s="3" t="s">
        <v>94</v>
      </c>
      <c r="G1559" s="2" t="s">
        <v>246</v>
      </c>
      <c r="H1559" s="2" t="s">
        <v>258</v>
      </c>
      <c r="I1559" s="2">
        <v>20230209</v>
      </c>
    </row>
    <row r="1560" spans="1:9" ht="14.25" customHeight="1" x14ac:dyDescent="0.35">
      <c r="A1560" s="2" t="s">
        <v>3351</v>
      </c>
      <c r="B1560" s="2" t="s">
        <v>3352</v>
      </c>
      <c r="C1560" s="2">
        <v>4955206</v>
      </c>
      <c r="D1560" s="3">
        <v>92460786</v>
      </c>
      <c r="E1560" s="3" t="s">
        <v>23</v>
      </c>
      <c r="F1560" s="3" t="s">
        <v>26</v>
      </c>
      <c r="G1560" s="2" t="s">
        <v>246</v>
      </c>
      <c r="H1560" s="2" t="s">
        <v>253</v>
      </c>
      <c r="I1560" s="2">
        <v>20230909</v>
      </c>
    </row>
    <row r="1561" spans="1:9" ht="14.25" customHeight="1" x14ac:dyDescent="0.35">
      <c r="A1561" s="2" t="s">
        <v>3353</v>
      </c>
      <c r="B1561" s="2" t="s">
        <v>3354</v>
      </c>
      <c r="C1561" s="2">
        <v>4974560</v>
      </c>
      <c r="D1561" s="3">
        <v>92624890</v>
      </c>
      <c r="E1561" s="3" t="s">
        <v>69</v>
      </c>
      <c r="F1561" s="3" t="s">
        <v>68</v>
      </c>
      <c r="G1561" s="2" t="s">
        <v>246</v>
      </c>
      <c r="H1561" s="2" t="s">
        <v>258</v>
      </c>
      <c r="I1561" s="2">
        <v>20230909</v>
      </c>
    </row>
    <row r="1562" spans="1:9" ht="14.25" customHeight="1" x14ac:dyDescent="0.35">
      <c r="A1562" s="2" t="s">
        <v>3355</v>
      </c>
      <c r="B1562" s="2" t="s">
        <v>3356</v>
      </c>
      <c r="C1562" s="2">
        <v>4974569</v>
      </c>
      <c r="D1562" s="3">
        <v>20082508</v>
      </c>
      <c r="E1562" s="3" t="s">
        <v>12</v>
      </c>
      <c r="F1562" s="3" t="s">
        <v>70</v>
      </c>
      <c r="G1562" s="2" t="s">
        <v>246</v>
      </c>
      <c r="H1562" s="2" t="s">
        <v>258</v>
      </c>
      <c r="I1562" s="2">
        <v>20230209</v>
      </c>
    </row>
    <row r="1563" spans="1:9" ht="14.25" customHeight="1" x14ac:dyDescent="0.35">
      <c r="A1563" s="2" t="s">
        <v>3357</v>
      </c>
      <c r="B1563" s="2" t="s">
        <v>3358</v>
      </c>
      <c r="C1563" s="2">
        <v>4974692</v>
      </c>
      <c r="D1563" s="3">
        <v>98284390</v>
      </c>
      <c r="E1563" s="3" t="s">
        <v>12</v>
      </c>
      <c r="F1563" s="3" t="s">
        <v>94</v>
      </c>
      <c r="G1563" s="2" t="s">
        <v>246</v>
      </c>
      <c r="H1563" s="2" t="s">
        <v>258</v>
      </c>
      <c r="I1563" s="2">
        <v>20230909</v>
      </c>
    </row>
    <row r="1564" spans="1:9" ht="14.25" customHeight="1" x14ac:dyDescent="0.35">
      <c r="A1564" s="2" t="s">
        <v>3359</v>
      </c>
      <c r="B1564" s="2" t="s">
        <v>3360</v>
      </c>
      <c r="C1564" s="2">
        <v>4974692</v>
      </c>
      <c r="D1564" s="3">
        <v>98284390</v>
      </c>
      <c r="E1564" s="3" t="s">
        <v>12</v>
      </c>
      <c r="F1564" s="3" t="s">
        <v>94</v>
      </c>
      <c r="G1564" s="2" t="s">
        <v>246</v>
      </c>
      <c r="H1564" s="2" t="s">
        <v>258</v>
      </c>
      <c r="I1564" s="2">
        <v>20230909</v>
      </c>
    </row>
    <row r="1565" spans="1:9" ht="14.25" customHeight="1" x14ac:dyDescent="0.35">
      <c r="A1565" s="2" t="s">
        <v>3361</v>
      </c>
      <c r="B1565" s="2" t="s">
        <v>3362</v>
      </c>
      <c r="C1565" s="2">
        <v>4974692</v>
      </c>
      <c r="D1565" s="3">
        <v>98284390</v>
      </c>
      <c r="E1565" s="3" t="s">
        <v>12</v>
      </c>
      <c r="F1565" s="3" t="s">
        <v>94</v>
      </c>
      <c r="G1565" s="2" t="s">
        <v>246</v>
      </c>
      <c r="H1565" s="2" t="s">
        <v>258</v>
      </c>
      <c r="I1565" s="2">
        <v>20230909</v>
      </c>
    </row>
    <row r="1566" spans="1:9" ht="14.25" customHeight="1" x14ac:dyDescent="0.35">
      <c r="A1566" s="2" t="s">
        <v>3363</v>
      </c>
      <c r="B1566" s="2" t="s">
        <v>3364</v>
      </c>
      <c r="C1566" s="2">
        <v>4974692</v>
      </c>
      <c r="D1566" s="3">
        <v>98284390</v>
      </c>
      <c r="E1566" s="3" t="s">
        <v>12</v>
      </c>
      <c r="F1566" s="3" t="s">
        <v>94</v>
      </c>
      <c r="G1566" s="2" t="s">
        <v>246</v>
      </c>
      <c r="H1566" s="2" t="s">
        <v>592</v>
      </c>
      <c r="I1566" s="2">
        <v>20230209</v>
      </c>
    </row>
    <row r="1567" spans="1:9" ht="14.25" customHeight="1" x14ac:dyDescent="0.35">
      <c r="A1567" s="2" t="s">
        <v>3365</v>
      </c>
      <c r="B1567" s="2" t="s">
        <v>3366</v>
      </c>
      <c r="C1567" s="2">
        <v>4974569</v>
      </c>
      <c r="D1567" s="3">
        <v>20082508</v>
      </c>
      <c r="E1567" s="3" t="s">
        <v>12</v>
      </c>
      <c r="F1567" s="3" t="s">
        <v>70</v>
      </c>
      <c r="G1567" s="2" t="s">
        <v>246</v>
      </c>
      <c r="H1567" s="2" t="s">
        <v>258</v>
      </c>
      <c r="I1567" s="2">
        <v>20230209</v>
      </c>
    </row>
    <row r="1568" spans="1:9" ht="14.25" customHeight="1" x14ac:dyDescent="0.35">
      <c r="A1568" s="2" t="s">
        <v>3367</v>
      </c>
      <c r="B1568" s="2" t="s">
        <v>3368</v>
      </c>
      <c r="C1568" s="2">
        <v>4974692</v>
      </c>
      <c r="D1568" s="3">
        <v>98284390</v>
      </c>
      <c r="E1568" s="3" t="s">
        <v>12</v>
      </c>
      <c r="F1568" s="3" t="s">
        <v>94</v>
      </c>
      <c r="G1568" s="2" t="s">
        <v>246</v>
      </c>
      <c r="H1568" s="2" t="s">
        <v>258</v>
      </c>
      <c r="I1568" s="2">
        <v>20230209</v>
      </c>
    </row>
    <row r="1569" spans="1:9" ht="14.25" customHeight="1" x14ac:dyDescent="0.35">
      <c r="A1569" s="2" t="s">
        <v>3369</v>
      </c>
      <c r="B1569" s="2" t="s">
        <v>3370</v>
      </c>
      <c r="C1569" s="2">
        <v>4849022</v>
      </c>
      <c r="D1569" s="3">
        <v>97706452</v>
      </c>
      <c r="E1569" s="3" t="s">
        <v>34</v>
      </c>
      <c r="F1569" s="3" t="s">
        <v>37</v>
      </c>
      <c r="G1569" s="2" t="s">
        <v>246</v>
      </c>
      <c r="H1569" s="2" t="s">
        <v>253</v>
      </c>
      <c r="I1569" s="2">
        <v>20230909</v>
      </c>
    </row>
    <row r="1570" spans="1:9" ht="14.25" customHeight="1" x14ac:dyDescent="0.35">
      <c r="A1570" s="2" t="s">
        <v>3371</v>
      </c>
      <c r="B1570" s="2" t="s">
        <v>3372</v>
      </c>
      <c r="C1570" s="2">
        <v>4955224</v>
      </c>
      <c r="D1570" s="3">
        <v>98459869</v>
      </c>
      <c r="E1570" s="3" t="s">
        <v>39</v>
      </c>
      <c r="F1570" s="3" t="s">
        <v>38</v>
      </c>
      <c r="G1570" s="2" t="s">
        <v>246</v>
      </c>
      <c r="H1570" s="2" t="s">
        <v>258</v>
      </c>
      <c r="I1570" s="2">
        <v>20230209</v>
      </c>
    </row>
    <row r="1571" spans="1:9" ht="14.25" customHeight="1" x14ac:dyDescent="0.35">
      <c r="A1571" s="2" t="s">
        <v>3373</v>
      </c>
      <c r="B1571" s="2" t="s">
        <v>3374</v>
      </c>
      <c r="C1571" s="2">
        <v>4974560</v>
      </c>
      <c r="D1571" s="3">
        <v>92624890</v>
      </c>
      <c r="E1571" s="3" t="s">
        <v>69</v>
      </c>
      <c r="F1571" s="3" t="s">
        <v>68</v>
      </c>
      <c r="G1571" s="2" t="s">
        <v>246</v>
      </c>
      <c r="H1571" s="2" t="s">
        <v>258</v>
      </c>
      <c r="I1571" s="2">
        <v>20230309</v>
      </c>
    </row>
    <row r="1572" spans="1:9" ht="14.25" customHeight="1" x14ac:dyDescent="0.35">
      <c r="A1572" s="2" t="s">
        <v>3375</v>
      </c>
      <c r="B1572" s="2" t="s">
        <v>3376</v>
      </c>
      <c r="C1572" s="2">
        <v>4974692</v>
      </c>
      <c r="D1572" s="3">
        <v>98284390</v>
      </c>
      <c r="E1572" s="3" t="s">
        <v>12</v>
      </c>
      <c r="F1572" s="3" t="s">
        <v>94</v>
      </c>
      <c r="G1572" s="2" t="s">
        <v>246</v>
      </c>
      <c r="H1572" s="2" t="s">
        <v>258</v>
      </c>
      <c r="I1572" s="2">
        <v>20230909</v>
      </c>
    </row>
    <row r="1573" spans="1:9" ht="14.25" customHeight="1" x14ac:dyDescent="0.35">
      <c r="A1573" s="2" t="s">
        <v>3377</v>
      </c>
      <c r="B1573" s="2" t="s">
        <v>3378</v>
      </c>
      <c r="C1573" s="2">
        <v>4974552</v>
      </c>
      <c r="D1573" s="3">
        <v>92495422</v>
      </c>
      <c r="E1573" s="3" t="s">
        <v>39</v>
      </c>
      <c r="F1573" s="3" t="s">
        <v>67</v>
      </c>
      <c r="G1573" s="2" t="s">
        <v>246</v>
      </c>
      <c r="H1573" s="2" t="s">
        <v>278</v>
      </c>
      <c r="I1573" s="2">
        <v>20230909</v>
      </c>
    </row>
    <row r="1574" spans="1:9" ht="14.25" customHeight="1" x14ac:dyDescent="0.35">
      <c r="A1574" s="2" t="s">
        <v>3379</v>
      </c>
      <c r="B1574" s="2" t="s">
        <v>3380</v>
      </c>
      <c r="C1574" s="2">
        <v>4849907</v>
      </c>
      <c r="D1574" s="3">
        <v>98908929</v>
      </c>
      <c r="E1574" s="3" t="s">
        <v>17</v>
      </c>
      <c r="F1574" s="3" t="s">
        <v>16</v>
      </c>
      <c r="G1574" s="2" t="s">
        <v>246</v>
      </c>
      <c r="H1574" s="2" t="s">
        <v>267</v>
      </c>
      <c r="I1574" s="2">
        <v>20230209</v>
      </c>
    </row>
    <row r="1575" spans="1:9" ht="14.25" customHeight="1" x14ac:dyDescent="0.35">
      <c r="A1575" s="2" t="s">
        <v>3381</v>
      </c>
      <c r="B1575" s="2" t="s">
        <v>3382</v>
      </c>
      <c r="C1575" s="2">
        <v>4974692</v>
      </c>
      <c r="D1575" s="3">
        <v>98284390</v>
      </c>
      <c r="E1575" s="3" t="s">
        <v>12</v>
      </c>
      <c r="F1575" s="3" t="s">
        <v>94</v>
      </c>
      <c r="G1575" s="2" t="s">
        <v>246</v>
      </c>
      <c r="H1575" s="2" t="s">
        <v>258</v>
      </c>
      <c r="I1575" s="2">
        <v>20230909</v>
      </c>
    </row>
    <row r="1576" spans="1:9" ht="14.25" customHeight="1" x14ac:dyDescent="0.35">
      <c r="A1576" s="2" t="s">
        <v>3383</v>
      </c>
      <c r="B1576" s="2" t="s">
        <v>3384</v>
      </c>
      <c r="C1576" s="2">
        <v>4834084</v>
      </c>
      <c r="D1576" s="3">
        <v>92229320</v>
      </c>
      <c r="E1576" s="3" t="s">
        <v>39</v>
      </c>
      <c r="F1576" s="3" t="s">
        <v>207</v>
      </c>
      <c r="G1576" s="2" t="s">
        <v>246</v>
      </c>
      <c r="H1576" s="2" t="s">
        <v>253</v>
      </c>
      <c r="I1576" s="2">
        <v>20230909</v>
      </c>
    </row>
    <row r="1577" spans="1:9" ht="14.25" customHeight="1" x14ac:dyDescent="0.35">
      <c r="A1577" s="2" t="s">
        <v>3385</v>
      </c>
      <c r="B1577" s="2" t="s">
        <v>3386</v>
      </c>
      <c r="C1577" s="2">
        <v>4955206</v>
      </c>
      <c r="D1577" s="3">
        <v>92460786</v>
      </c>
      <c r="E1577" s="3" t="s">
        <v>23</v>
      </c>
      <c r="F1577" s="3" t="s">
        <v>26</v>
      </c>
      <c r="G1577" s="2" t="s">
        <v>246</v>
      </c>
      <c r="H1577" s="2" t="s">
        <v>253</v>
      </c>
      <c r="I1577" s="2">
        <v>20230909</v>
      </c>
    </row>
    <row r="1578" spans="1:9" ht="14.25" customHeight="1" x14ac:dyDescent="0.35">
      <c r="A1578" s="2" t="s">
        <v>3387</v>
      </c>
      <c r="B1578" s="2" t="s">
        <v>3388</v>
      </c>
      <c r="C1578" s="2">
        <v>4802860</v>
      </c>
      <c r="D1578" s="3">
        <v>92495476</v>
      </c>
      <c r="E1578" s="3" t="s">
        <v>39</v>
      </c>
      <c r="F1578" s="3" t="s">
        <v>186</v>
      </c>
      <c r="G1578" s="2" t="s">
        <v>246</v>
      </c>
      <c r="H1578" s="2" t="s">
        <v>253</v>
      </c>
      <c r="I1578" s="2">
        <v>20230909</v>
      </c>
    </row>
    <row r="1579" spans="1:9" ht="14.25" customHeight="1" x14ac:dyDescent="0.35">
      <c r="A1579" s="2" t="s">
        <v>3389</v>
      </c>
      <c r="B1579" s="2" t="s">
        <v>3390</v>
      </c>
      <c r="C1579" s="2">
        <v>4974692</v>
      </c>
      <c r="D1579" s="3">
        <v>98284390</v>
      </c>
      <c r="E1579" s="3" t="s">
        <v>12</v>
      </c>
      <c r="F1579" s="3" t="s">
        <v>94</v>
      </c>
      <c r="G1579" s="2" t="s">
        <v>246</v>
      </c>
      <c r="H1579" s="2" t="s">
        <v>258</v>
      </c>
      <c r="I1579" s="2">
        <v>20230209</v>
      </c>
    </row>
    <row r="1580" spans="1:9" ht="14.25" customHeight="1" x14ac:dyDescent="0.35">
      <c r="A1580" s="2" t="s">
        <v>3391</v>
      </c>
      <c r="B1580" s="2" t="s">
        <v>1995</v>
      </c>
      <c r="C1580" s="2">
        <v>4849022</v>
      </c>
      <c r="D1580" s="3">
        <v>97706452</v>
      </c>
      <c r="E1580" s="3" t="s">
        <v>34</v>
      </c>
      <c r="F1580" s="3" t="s">
        <v>37</v>
      </c>
      <c r="G1580" s="2" t="s">
        <v>246</v>
      </c>
      <c r="H1580" s="2" t="s">
        <v>253</v>
      </c>
      <c r="I1580" s="2">
        <v>20230209</v>
      </c>
    </row>
    <row r="1581" spans="1:9" ht="14.25" customHeight="1" x14ac:dyDescent="0.35">
      <c r="A1581" s="2" t="s">
        <v>3392</v>
      </c>
      <c r="B1581" s="2" t="s">
        <v>711</v>
      </c>
      <c r="C1581" s="2">
        <v>4974569</v>
      </c>
      <c r="D1581" s="3">
        <v>20082508</v>
      </c>
      <c r="E1581" s="3" t="s">
        <v>12</v>
      </c>
      <c r="F1581" s="3" t="s">
        <v>70</v>
      </c>
      <c r="G1581" s="2" t="s">
        <v>246</v>
      </c>
      <c r="H1581" s="2" t="s">
        <v>258</v>
      </c>
      <c r="I1581" s="2">
        <v>20230909</v>
      </c>
    </row>
    <row r="1582" spans="1:9" ht="14.25" customHeight="1" x14ac:dyDescent="0.35">
      <c r="A1582" s="2" t="s">
        <v>3393</v>
      </c>
      <c r="B1582" s="2" t="s">
        <v>3394</v>
      </c>
      <c r="C1582" s="2">
        <v>4955224</v>
      </c>
      <c r="D1582" s="3">
        <v>98459869</v>
      </c>
      <c r="E1582" s="3" t="s">
        <v>39</v>
      </c>
      <c r="F1582" s="3" t="s">
        <v>38</v>
      </c>
      <c r="G1582" s="2" t="s">
        <v>246</v>
      </c>
      <c r="H1582" s="2" t="s">
        <v>258</v>
      </c>
      <c r="I1582" s="2">
        <v>20230209</v>
      </c>
    </row>
    <row r="1583" spans="1:9" ht="14.25" customHeight="1" x14ac:dyDescent="0.35">
      <c r="A1583" s="2" t="s">
        <v>3395</v>
      </c>
      <c r="B1583" s="2" t="s">
        <v>3396</v>
      </c>
      <c r="C1583" s="2">
        <v>4974692</v>
      </c>
      <c r="D1583" s="3">
        <v>98284390</v>
      </c>
      <c r="E1583" s="3" t="s">
        <v>12</v>
      </c>
      <c r="F1583" s="3" t="s">
        <v>94</v>
      </c>
      <c r="G1583" s="2" t="s">
        <v>246</v>
      </c>
      <c r="H1583" s="2" t="s">
        <v>258</v>
      </c>
      <c r="I1583" s="2">
        <v>20230909</v>
      </c>
    </row>
    <row r="1584" spans="1:9" ht="14.25" customHeight="1" x14ac:dyDescent="0.35">
      <c r="A1584" s="2" t="s">
        <v>3397</v>
      </c>
      <c r="B1584" s="2" t="s">
        <v>3398</v>
      </c>
      <c r="C1584" s="2">
        <v>4974552</v>
      </c>
      <c r="D1584" s="3">
        <v>92495422</v>
      </c>
      <c r="E1584" s="3" t="s">
        <v>39</v>
      </c>
      <c r="F1584" s="3" t="s">
        <v>67</v>
      </c>
      <c r="G1584" s="2" t="s">
        <v>246</v>
      </c>
      <c r="H1584" s="2" t="s">
        <v>253</v>
      </c>
      <c r="I1584" s="2">
        <v>20230209</v>
      </c>
    </row>
    <row r="1585" spans="1:9" ht="14.25" customHeight="1" x14ac:dyDescent="0.35">
      <c r="A1585" s="2" t="s">
        <v>3399</v>
      </c>
      <c r="B1585" s="2" t="s">
        <v>453</v>
      </c>
      <c r="C1585" s="2">
        <v>4955224</v>
      </c>
      <c r="D1585" s="3">
        <v>98459869</v>
      </c>
      <c r="E1585" s="3" t="s">
        <v>39</v>
      </c>
      <c r="F1585" s="3" t="s">
        <v>38</v>
      </c>
      <c r="G1585" s="2" t="s">
        <v>246</v>
      </c>
      <c r="H1585" s="2" t="s">
        <v>258</v>
      </c>
      <c r="I1585" s="2">
        <v>20230909</v>
      </c>
    </row>
    <row r="1586" spans="1:9" ht="14.25" customHeight="1" x14ac:dyDescent="0.35">
      <c r="A1586" s="2" t="s">
        <v>3400</v>
      </c>
      <c r="B1586" s="2" t="s">
        <v>3401</v>
      </c>
      <c r="C1586" s="2">
        <v>4974692</v>
      </c>
      <c r="D1586" s="3">
        <v>98284390</v>
      </c>
      <c r="E1586" s="3" t="s">
        <v>12</v>
      </c>
      <c r="F1586" s="3" t="s">
        <v>94</v>
      </c>
      <c r="G1586" s="2" t="s">
        <v>246</v>
      </c>
      <c r="H1586" s="2" t="s">
        <v>258</v>
      </c>
      <c r="I1586" s="2">
        <v>20230909</v>
      </c>
    </row>
    <row r="1587" spans="1:9" ht="14.25" customHeight="1" x14ac:dyDescent="0.35">
      <c r="A1587" s="2" t="s">
        <v>3402</v>
      </c>
      <c r="B1587" s="2" t="s">
        <v>3403</v>
      </c>
      <c r="C1587" s="2">
        <v>4974560</v>
      </c>
      <c r="D1587" s="3">
        <v>92624890</v>
      </c>
      <c r="E1587" s="3" t="s">
        <v>69</v>
      </c>
      <c r="F1587" s="3" t="s">
        <v>68</v>
      </c>
      <c r="G1587" s="2" t="s">
        <v>246</v>
      </c>
      <c r="H1587" s="2" t="s">
        <v>258</v>
      </c>
      <c r="I1587" s="2">
        <v>20230909</v>
      </c>
    </row>
    <row r="1588" spans="1:9" ht="14.25" customHeight="1" x14ac:dyDescent="0.35">
      <c r="A1588" s="2" t="s">
        <v>3404</v>
      </c>
      <c r="B1588" s="2" t="s">
        <v>3405</v>
      </c>
      <c r="C1588" s="2">
        <v>4974692</v>
      </c>
      <c r="D1588" s="3">
        <v>98284390</v>
      </c>
      <c r="E1588" s="3" t="s">
        <v>12</v>
      </c>
      <c r="F1588" s="3" t="s">
        <v>94</v>
      </c>
      <c r="G1588" s="2" t="s">
        <v>246</v>
      </c>
      <c r="H1588" s="2" t="s">
        <v>258</v>
      </c>
      <c r="I1588" s="2">
        <v>20230209</v>
      </c>
    </row>
    <row r="1589" spans="1:9" ht="14.25" customHeight="1" x14ac:dyDescent="0.35">
      <c r="A1589" s="2" t="s">
        <v>3406</v>
      </c>
      <c r="B1589" s="2" t="s">
        <v>3407</v>
      </c>
      <c r="C1589" s="2">
        <v>4849022</v>
      </c>
      <c r="D1589" s="3">
        <v>97706452</v>
      </c>
      <c r="E1589" s="3" t="s">
        <v>34</v>
      </c>
      <c r="F1589" s="3" t="s">
        <v>37</v>
      </c>
      <c r="G1589" s="2" t="s">
        <v>246</v>
      </c>
      <c r="H1589" s="2" t="s">
        <v>253</v>
      </c>
      <c r="I1589" s="2">
        <v>20230909</v>
      </c>
    </row>
    <row r="1590" spans="1:9" ht="14.25" customHeight="1" x14ac:dyDescent="0.35">
      <c r="A1590" s="2" t="s">
        <v>3408</v>
      </c>
      <c r="B1590" s="2" t="s">
        <v>3409</v>
      </c>
      <c r="C1590" s="2">
        <v>4974692</v>
      </c>
      <c r="D1590" s="3">
        <v>98284390</v>
      </c>
      <c r="E1590" s="3" t="s">
        <v>12</v>
      </c>
      <c r="F1590" s="3" t="s">
        <v>94</v>
      </c>
      <c r="G1590" s="2" t="s">
        <v>246</v>
      </c>
      <c r="H1590" s="2" t="s">
        <v>253</v>
      </c>
      <c r="I1590" s="2">
        <v>20230909</v>
      </c>
    </row>
    <row r="1591" spans="1:9" ht="14.25" customHeight="1" x14ac:dyDescent="0.35">
      <c r="A1591" s="2" t="s">
        <v>3410</v>
      </c>
      <c r="B1591" s="2" t="s">
        <v>3411</v>
      </c>
      <c r="C1591" s="2">
        <v>4974692</v>
      </c>
      <c r="D1591" s="3">
        <v>98284390</v>
      </c>
      <c r="E1591" s="3" t="s">
        <v>12</v>
      </c>
      <c r="F1591" s="3" t="s">
        <v>94</v>
      </c>
      <c r="G1591" s="2" t="s">
        <v>246</v>
      </c>
      <c r="H1591" s="2" t="s">
        <v>258</v>
      </c>
      <c r="I1591" s="2">
        <v>20230909</v>
      </c>
    </row>
    <row r="1592" spans="1:9" ht="14.25" customHeight="1" x14ac:dyDescent="0.35">
      <c r="A1592" s="2" t="s">
        <v>3412</v>
      </c>
      <c r="B1592" s="2" t="s">
        <v>3413</v>
      </c>
      <c r="C1592" s="2">
        <v>4230289</v>
      </c>
      <c r="D1592" s="3">
        <v>92435735</v>
      </c>
      <c r="E1592" s="3" t="s">
        <v>34</v>
      </c>
      <c r="F1592" s="3" t="s">
        <v>138</v>
      </c>
      <c r="G1592" s="2" t="s">
        <v>246</v>
      </c>
      <c r="H1592" s="2" t="s">
        <v>253</v>
      </c>
      <c r="I1592" s="2">
        <v>20230909</v>
      </c>
    </row>
    <row r="1593" spans="1:9" ht="14.25" customHeight="1" x14ac:dyDescent="0.35">
      <c r="A1593" s="2" t="s">
        <v>3414</v>
      </c>
      <c r="B1593" s="2" t="s">
        <v>3415</v>
      </c>
      <c r="C1593" s="2">
        <v>4974692</v>
      </c>
      <c r="D1593" s="3">
        <v>98284390</v>
      </c>
      <c r="E1593" s="3" t="s">
        <v>12</v>
      </c>
      <c r="F1593" s="3" t="s">
        <v>94</v>
      </c>
      <c r="G1593" s="2" t="s">
        <v>246</v>
      </c>
      <c r="H1593" s="2" t="s">
        <v>258</v>
      </c>
      <c r="I1593" s="2">
        <v>20230209</v>
      </c>
    </row>
    <row r="1594" spans="1:9" ht="14.25" customHeight="1" x14ac:dyDescent="0.35">
      <c r="A1594" s="2" t="s">
        <v>3416</v>
      </c>
      <c r="B1594" s="2" t="s">
        <v>3417</v>
      </c>
      <c r="C1594" s="2">
        <v>4802860</v>
      </c>
      <c r="D1594" s="3">
        <v>92495476</v>
      </c>
      <c r="E1594" s="3" t="s">
        <v>39</v>
      </c>
      <c r="F1594" s="3" t="s">
        <v>186</v>
      </c>
      <c r="G1594" s="2" t="s">
        <v>246</v>
      </c>
      <c r="H1594" s="2" t="s">
        <v>253</v>
      </c>
      <c r="I1594" s="2">
        <v>20230909</v>
      </c>
    </row>
    <row r="1595" spans="1:9" ht="14.25" customHeight="1" x14ac:dyDescent="0.35">
      <c r="A1595" s="2" t="s">
        <v>3418</v>
      </c>
      <c r="B1595" s="2" t="s">
        <v>3419</v>
      </c>
      <c r="C1595" s="2">
        <v>4849022</v>
      </c>
      <c r="D1595" s="3">
        <v>97706452</v>
      </c>
      <c r="E1595" s="3" t="s">
        <v>34</v>
      </c>
      <c r="F1595" s="3" t="s">
        <v>37</v>
      </c>
      <c r="G1595" s="2" t="s">
        <v>246</v>
      </c>
      <c r="H1595" s="2" t="s">
        <v>253</v>
      </c>
      <c r="I1595" s="2">
        <v>20230209</v>
      </c>
    </row>
    <row r="1596" spans="1:9" ht="14.25" customHeight="1" x14ac:dyDescent="0.35">
      <c r="A1596" s="2" t="s">
        <v>3420</v>
      </c>
      <c r="B1596" s="2" t="s">
        <v>3421</v>
      </c>
      <c r="C1596" s="2">
        <v>4230479</v>
      </c>
      <c r="D1596" s="3">
        <v>97622249</v>
      </c>
      <c r="E1596" s="3" t="s">
        <v>148</v>
      </c>
      <c r="F1596" s="3" t="s">
        <v>147</v>
      </c>
      <c r="G1596" s="2" t="s">
        <v>246</v>
      </c>
      <c r="H1596" s="2" t="s">
        <v>281</v>
      </c>
      <c r="I1596" s="2">
        <v>20230909</v>
      </c>
    </row>
    <row r="1597" spans="1:9" ht="14.25" customHeight="1" x14ac:dyDescent="0.35">
      <c r="A1597" s="2" t="s">
        <v>3422</v>
      </c>
      <c r="B1597" s="2" t="s">
        <v>3423</v>
      </c>
      <c r="C1597" s="2">
        <v>4974560</v>
      </c>
      <c r="D1597" s="3">
        <v>92624890</v>
      </c>
      <c r="E1597" s="3" t="s">
        <v>69</v>
      </c>
      <c r="F1597" s="3" t="s">
        <v>68</v>
      </c>
      <c r="G1597" s="2" t="s">
        <v>246</v>
      </c>
      <c r="H1597" s="2" t="s">
        <v>258</v>
      </c>
      <c r="I1597" s="2">
        <v>20230909</v>
      </c>
    </row>
    <row r="1598" spans="1:9" ht="14.25" customHeight="1" x14ac:dyDescent="0.35">
      <c r="A1598" s="2" t="s">
        <v>3424</v>
      </c>
      <c r="B1598" s="2" t="s">
        <v>3425</v>
      </c>
      <c r="C1598" s="2">
        <v>4974692</v>
      </c>
      <c r="D1598" s="3">
        <v>98284390</v>
      </c>
      <c r="E1598" s="3" t="s">
        <v>12</v>
      </c>
      <c r="F1598" s="3" t="s">
        <v>94</v>
      </c>
      <c r="G1598" s="2" t="s">
        <v>246</v>
      </c>
      <c r="H1598" s="2" t="s">
        <v>258</v>
      </c>
      <c r="I1598" s="2">
        <v>20230209</v>
      </c>
    </row>
    <row r="1599" spans="1:9" ht="14.25" customHeight="1" x14ac:dyDescent="0.35">
      <c r="A1599" s="2" t="s">
        <v>3426</v>
      </c>
      <c r="B1599" s="2" t="s">
        <v>3427</v>
      </c>
      <c r="C1599" s="2">
        <v>4974650</v>
      </c>
      <c r="D1599" s="3">
        <v>92225552</v>
      </c>
      <c r="E1599" s="3" t="s">
        <v>39</v>
      </c>
      <c r="F1599" s="3" t="s">
        <v>118</v>
      </c>
      <c r="G1599" s="2" t="s">
        <v>246</v>
      </c>
      <c r="H1599" s="2" t="s">
        <v>253</v>
      </c>
      <c r="I1599" s="2">
        <v>20230909</v>
      </c>
    </row>
    <row r="1600" spans="1:9" ht="14.25" customHeight="1" x14ac:dyDescent="0.35">
      <c r="A1600" s="2" t="s">
        <v>3428</v>
      </c>
      <c r="B1600" s="2" t="s">
        <v>3429</v>
      </c>
      <c r="C1600" s="2">
        <v>4955206</v>
      </c>
      <c r="D1600" s="3">
        <v>92460786</v>
      </c>
      <c r="E1600" s="3" t="s">
        <v>23</v>
      </c>
      <c r="F1600" s="3" t="s">
        <v>26</v>
      </c>
      <c r="G1600" s="2" t="s">
        <v>246</v>
      </c>
      <c r="H1600" s="2" t="s">
        <v>253</v>
      </c>
      <c r="I1600" s="2">
        <v>20230209</v>
      </c>
    </row>
    <row r="1601" spans="1:9" ht="14.25" customHeight="1" x14ac:dyDescent="0.35">
      <c r="A1601" s="2" t="s">
        <v>3430</v>
      </c>
      <c r="B1601" s="2" t="s">
        <v>3431</v>
      </c>
      <c r="C1601" s="2">
        <v>4974569</v>
      </c>
      <c r="D1601" s="3">
        <v>20082508</v>
      </c>
      <c r="E1601" s="3" t="s">
        <v>12</v>
      </c>
      <c r="F1601" s="3" t="s">
        <v>70</v>
      </c>
      <c r="G1601" s="2" t="s">
        <v>246</v>
      </c>
      <c r="H1601" s="2" t="s">
        <v>258</v>
      </c>
      <c r="I1601" s="2">
        <v>20230909</v>
      </c>
    </row>
    <row r="1602" spans="1:9" ht="14.25" customHeight="1" x14ac:dyDescent="0.35">
      <c r="A1602" s="2" t="s">
        <v>3432</v>
      </c>
      <c r="B1602" s="2" t="s">
        <v>3433</v>
      </c>
      <c r="C1602" s="2">
        <v>4974560</v>
      </c>
      <c r="D1602" s="3">
        <v>92624890</v>
      </c>
      <c r="E1602" s="3" t="s">
        <v>69</v>
      </c>
      <c r="F1602" s="3" t="s">
        <v>68</v>
      </c>
      <c r="G1602" s="2" t="s">
        <v>246</v>
      </c>
      <c r="H1602" s="2" t="s">
        <v>258</v>
      </c>
      <c r="I1602" s="2">
        <v>20230309</v>
      </c>
    </row>
    <row r="1603" spans="1:9" ht="14.25" customHeight="1" x14ac:dyDescent="0.35">
      <c r="A1603" s="2" t="s">
        <v>3434</v>
      </c>
      <c r="B1603" s="2" t="s">
        <v>3435</v>
      </c>
      <c r="C1603" s="2">
        <v>4974692</v>
      </c>
      <c r="D1603" s="3">
        <v>98284390</v>
      </c>
      <c r="E1603" s="3" t="s">
        <v>12</v>
      </c>
      <c r="F1603" s="3" t="s">
        <v>94</v>
      </c>
      <c r="G1603" s="2" t="s">
        <v>246</v>
      </c>
      <c r="H1603" s="2" t="s">
        <v>258</v>
      </c>
      <c r="I1603" s="2">
        <v>20230209</v>
      </c>
    </row>
    <row r="1604" spans="1:9" ht="14.25" customHeight="1" x14ac:dyDescent="0.35">
      <c r="A1604" s="2" t="s">
        <v>3436</v>
      </c>
      <c r="B1604" s="2" t="s">
        <v>3437</v>
      </c>
      <c r="C1604" s="2">
        <v>4955224</v>
      </c>
      <c r="D1604" s="3">
        <v>98459869</v>
      </c>
      <c r="E1604" s="3" t="s">
        <v>39</v>
      </c>
      <c r="F1604" s="3" t="s">
        <v>38</v>
      </c>
      <c r="G1604" s="2" t="s">
        <v>246</v>
      </c>
      <c r="H1604" s="2" t="s">
        <v>258</v>
      </c>
      <c r="I1604" s="2">
        <v>20230909</v>
      </c>
    </row>
    <row r="1605" spans="1:9" ht="14.25" customHeight="1" x14ac:dyDescent="0.35">
      <c r="A1605" s="2" t="s">
        <v>3438</v>
      </c>
      <c r="B1605" s="2" t="s">
        <v>3439</v>
      </c>
      <c r="C1605" s="2">
        <v>4955224</v>
      </c>
      <c r="D1605" s="3">
        <v>98459869</v>
      </c>
      <c r="E1605" s="3" t="s">
        <v>39</v>
      </c>
      <c r="F1605" s="3" t="s">
        <v>38</v>
      </c>
      <c r="G1605" s="2" t="s">
        <v>246</v>
      </c>
      <c r="H1605" s="2" t="s">
        <v>592</v>
      </c>
      <c r="I1605" s="2">
        <v>20230909</v>
      </c>
    </row>
    <row r="1606" spans="1:9" ht="14.25" customHeight="1" x14ac:dyDescent="0.35">
      <c r="A1606" s="2" t="s">
        <v>3440</v>
      </c>
      <c r="B1606" s="2" t="s">
        <v>3441</v>
      </c>
      <c r="C1606" s="2">
        <v>4974637</v>
      </c>
      <c r="D1606" s="3">
        <v>92427935</v>
      </c>
      <c r="E1606" s="3" t="s">
        <v>39</v>
      </c>
      <c r="F1606" s="3" t="s">
        <v>111</v>
      </c>
      <c r="G1606" s="2" t="s">
        <v>246</v>
      </c>
      <c r="H1606" s="2" t="s">
        <v>267</v>
      </c>
      <c r="I1606" s="2">
        <v>20230909</v>
      </c>
    </row>
    <row r="1607" spans="1:9" ht="14.25" customHeight="1" x14ac:dyDescent="0.35">
      <c r="A1607" s="2" t="s">
        <v>3442</v>
      </c>
      <c r="B1607" s="2" t="s">
        <v>3443</v>
      </c>
      <c r="C1607" s="2">
        <v>4836729</v>
      </c>
      <c r="D1607" s="3">
        <v>92878532</v>
      </c>
      <c r="E1607" s="3" t="s">
        <v>39</v>
      </c>
      <c r="F1607" s="3" t="s">
        <v>218</v>
      </c>
      <c r="G1607" s="2" t="s">
        <v>246</v>
      </c>
      <c r="H1607" s="2" t="s">
        <v>253</v>
      </c>
      <c r="I1607" s="2">
        <v>20230909</v>
      </c>
    </row>
    <row r="1608" spans="1:9" ht="14.25" customHeight="1" x14ac:dyDescent="0.35">
      <c r="A1608" s="2" t="s">
        <v>3444</v>
      </c>
      <c r="B1608" s="2" t="s">
        <v>3445</v>
      </c>
      <c r="C1608" s="2">
        <v>4840275</v>
      </c>
      <c r="D1608" s="3">
        <v>8294470</v>
      </c>
      <c r="E1608" s="3" t="s">
        <v>133</v>
      </c>
      <c r="F1608" s="3" t="s">
        <v>132</v>
      </c>
      <c r="G1608" s="2" t="s">
        <v>246</v>
      </c>
      <c r="H1608" s="2" t="s">
        <v>1326</v>
      </c>
      <c r="I1608" s="2">
        <v>20230909</v>
      </c>
    </row>
    <row r="1609" spans="1:9" ht="14.25" customHeight="1" x14ac:dyDescent="0.35">
      <c r="A1609" s="2" t="s">
        <v>3446</v>
      </c>
      <c r="B1609" s="2" t="s">
        <v>3447</v>
      </c>
      <c r="C1609" s="2">
        <v>4974692</v>
      </c>
      <c r="D1609" s="3">
        <v>98284390</v>
      </c>
      <c r="E1609" s="3" t="s">
        <v>12</v>
      </c>
      <c r="F1609" s="3" t="s">
        <v>94</v>
      </c>
      <c r="G1609" s="2" t="s">
        <v>246</v>
      </c>
      <c r="H1609" s="2" t="s">
        <v>258</v>
      </c>
      <c r="I1609" s="2">
        <v>20230209</v>
      </c>
    </row>
    <row r="1610" spans="1:9" ht="14.25" customHeight="1" x14ac:dyDescent="0.35">
      <c r="A1610" s="2" t="s">
        <v>3448</v>
      </c>
      <c r="B1610" s="2" t="s">
        <v>3449</v>
      </c>
      <c r="C1610" s="2">
        <v>4974692</v>
      </c>
      <c r="D1610" s="3">
        <v>98284390</v>
      </c>
      <c r="E1610" s="3" t="s">
        <v>12</v>
      </c>
      <c r="F1610" s="3" t="s">
        <v>94</v>
      </c>
      <c r="G1610" s="2" t="s">
        <v>246</v>
      </c>
      <c r="H1610" s="2" t="s">
        <v>258</v>
      </c>
      <c r="I1610" s="2">
        <v>20230909</v>
      </c>
    </row>
    <row r="1611" spans="1:9" ht="14.25" customHeight="1" x14ac:dyDescent="0.35">
      <c r="A1611" s="2" t="s">
        <v>3450</v>
      </c>
      <c r="B1611" s="2" t="s">
        <v>3451</v>
      </c>
      <c r="C1611" s="2">
        <v>4974692</v>
      </c>
      <c r="D1611" s="3">
        <v>98284390</v>
      </c>
      <c r="E1611" s="3" t="s">
        <v>12</v>
      </c>
      <c r="F1611" s="3" t="s">
        <v>94</v>
      </c>
      <c r="G1611" s="2" t="s">
        <v>246</v>
      </c>
      <c r="H1611" s="2" t="s">
        <v>258</v>
      </c>
      <c r="I1611" s="2">
        <v>20230209</v>
      </c>
    </row>
    <row r="1612" spans="1:9" ht="14.25" customHeight="1" x14ac:dyDescent="0.35">
      <c r="A1612" s="2" t="s">
        <v>3452</v>
      </c>
      <c r="B1612" s="2" t="s">
        <v>3453</v>
      </c>
      <c r="C1612" s="2">
        <v>4974692</v>
      </c>
      <c r="D1612" s="3">
        <v>98284390</v>
      </c>
      <c r="E1612" s="3" t="s">
        <v>12</v>
      </c>
      <c r="F1612" s="3" t="s">
        <v>94</v>
      </c>
      <c r="G1612" s="2" t="s">
        <v>246</v>
      </c>
      <c r="H1612" s="2" t="s">
        <v>258</v>
      </c>
      <c r="I1612" s="2">
        <v>20230909</v>
      </c>
    </row>
    <row r="1613" spans="1:9" ht="14.25" customHeight="1" x14ac:dyDescent="0.35">
      <c r="A1613" s="2" t="s">
        <v>3454</v>
      </c>
      <c r="B1613" s="2" t="s">
        <v>3455</v>
      </c>
      <c r="C1613" s="2">
        <v>4974692</v>
      </c>
      <c r="D1613" s="3">
        <v>98284390</v>
      </c>
      <c r="E1613" s="3" t="s">
        <v>12</v>
      </c>
      <c r="F1613" s="3" t="s">
        <v>94</v>
      </c>
      <c r="G1613" s="2" t="s">
        <v>246</v>
      </c>
      <c r="H1613" s="2" t="s">
        <v>258</v>
      </c>
      <c r="I1613" s="2">
        <v>20230909</v>
      </c>
    </row>
    <row r="1614" spans="1:9" ht="14.25" customHeight="1" x14ac:dyDescent="0.35">
      <c r="A1614" s="2" t="s">
        <v>3456</v>
      </c>
      <c r="B1614" s="2" t="s">
        <v>3457</v>
      </c>
      <c r="C1614" s="2">
        <v>4974692</v>
      </c>
      <c r="D1614" s="3">
        <v>98284390</v>
      </c>
      <c r="E1614" s="3" t="s">
        <v>12</v>
      </c>
      <c r="F1614" s="3" t="s">
        <v>94</v>
      </c>
      <c r="G1614" s="2" t="s">
        <v>246</v>
      </c>
      <c r="H1614" s="2" t="s">
        <v>258</v>
      </c>
      <c r="I1614" s="2">
        <v>20230909</v>
      </c>
    </row>
    <row r="1615" spans="1:9" ht="14.25" customHeight="1" x14ac:dyDescent="0.35">
      <c r="A1615" s="2" t="s">
        <v>3458</v>
      </c>
      <c r="B1615" s="2" t="s">
        <v>3459</v>
      </c>
      <c r="C1615" s="2">
        <v>4974692</v>
      </c>
      <c r="D1615" s="3">
        <v>98284390</v>
      </c>
      <c r="E1615" s="3" t="s">
        <v>12</v>
      </c>
      <c r="F1615" s="3" t="s">
        <v>94</v>
      </c>
      <c r="G1615" s="2" t="s">
        <v>246</v>
      </c>
      <c r="H1615" s="2" t="s">
        <v>278</v>
      </c>
      <c r="I1615" s="2">
        <v>20230909</v>
      </c>
    </row>
    <row r="1616" spans="1:9" ht="14.25" customHeight="1" x14ac:dyDescent="0.35">
      <c r="A1616" s="2" t="s">
        <v>3460</v>
      </c>
      <c r="B1616" s="2" t="s">
        <v>3461</v>
      </c>
      <c r="C1616" s="2">
        <v>4974692</v>
      </c>
      <c r="D1616" s="3">
        <v>98284390</v>
      </c>
      <c r="E1616" s="3" t="s">
        <v>12</v>
      </c>
      <c r="F1616" s="3" t="s">
        <v>94</v>
      </c>
      <c r="G1616" s="2" t="s">
        <v>246</v>
      </c>
      <c r="H1616" s="2" t="s">
        <v>258</v>
      </c>
      <c r="I1616" s="2">
        <v>20230909</v>
      </c>
    </row>
    <row r="1617" spans="1:9" ht="14.25" customHeight="1" x14ac:dyDescent="0.35">
      <c r="A1617" s="2" t="s">
        <v>3462</v>
      </c>
      <c r="B1617" s="2" t="s">
        <v>3463</v>
      </c>
      <c r="C1617" s="2">
        <v>4974692</v>
      </c>
      <c r="D1617" s="3">
        <v>98284390</v>
      </c>
      <c r="E1617" s="3" t="s">
        <v>12</v>
      </c>
      <c r="F1617" s="3" t="s">
        <v>94</v>
      </c>
      <c r="G1617" s="2" t="s">
        <v>246</v>
      </c>
      <c r="H1617" s="2" t="s">
        <v>258</v>
      </c>
      <c r="I1617" s="2">
        <v>20230909</v>
      </c>
    </row>
    <row r="1618" spans="1:9" ht="14.25" customHeight="1" x14ac:dyDescent="0.35">
      <c r="A1618" s="2" t="s">
        <v>3464</v>
      </c>
      <c r="B1618" s="2" t="s">
        <v>3465</v>
      </c>
      <c r="C1618" s="2">
        <v>4974692</v>
      </c>
      <c r="D1618" s="3">
        <v>98284390</v>
      </c>
      <c r="E1618" s="3" t="s">
        <v>12</v>
      </c>
      <c r="F1618" s="3" t="s">
        <v>94</v>
      </c>
      <c r="G1618" s="2" t="s">
        <v>246</v>
      </c>
      <c r="H1618" s="2" t="s">
        <v>258</v>
      </c>
      <c r="I1618" s="2">
        <v>20230909</v>
      </c>
    </row>
    <row r="1619" spans="1:9" ht="14.25" customHeight="1" x14ac:dyDescent="0.35">
      <c r="A1619" s="2" t="s">
        <v>3466</v>
      </c>
      <c r="B1619" s="2" t="s">
        <v>3467</v>
      </c>
      <c r="C1619" s="2">
        <v>4849032</v>
      </c>
      <c r="D1619" s="3">
        <v>20368922</v>
      </c>
      <c r="E1619" s="3" t="s">
        <v>175</v>
      </c>
      <c r="F1619" s="3" t="s">
        <v>174</v>
      </c>
      <c r="G1619" s="2" t="s">
        <v>246</v>
      </c>
      <c r="H1619" s="2" t="s">
        <v>253</v>
      </c>
      <c r="I1619" s="2">
        <v>20230909</v>
      </c>
    </row>
    <row r="1620" spans="1:9" ht="14.25" customHeight="1" x14ac:dyDescent="0.35">
      <c r="A1620" s="2" t="s">
        <v>3468</v>
      </c>
      <c r="B1620" s="2" t="s">
        <v>3469</v>
      </c>
      <c r="C1620" s="2">
        <v>4974560</v>
      </c>
      <c r="D1620" s="3">
        <v>92624890</v>
      </c>
      <c r="E1620" s="3" t="s">
        <v>69</v>
      </c>
      <c r="F1620" s="3" t="s">
        <v>68</v>
      </c>
      <c r="G1620" s="2" t="s">
        <v>246</v>
      </c>
      <c r="H1620" s="2" t="s">
        <v>258</v>
      </c>
      <c r="I1620" s="2">
        <v>20230209</v>
      </c>
    </row>
    <row r="1621" spans="1:9" ht="14.25" customHeight="1" x14ac:dyDescent="0.35">
      <c r="A1621" s="2" t="s">
        <v>3470</v>
      </c>
      <c r="B1621" s="2" t="s">
        <v>3471</v>
      </c>
      <c r="C1621" s="2">
        <v>4974692</v>
      </c>
      <c r="D1621" s="3">
        <v>98284390</v>
      </c>
      <c r="E1621" s="3" t="s">
        <v>12</v>
      </c>
      <c r="F1621" s="3" t="s">
        <v>94</v>
      </c>
      <c r="G1621" s="2" t="s">
        <v>246</v>
      </c>
      <c r="H1621" s="2" t="s">
        <v>253</v>
      </c>
      <c r="I1621" s="2">
        <v>20230909</v>
      </c>
    </row>
    <row r="1622" spans="1:9" ht="14.25" customHeight="1" x14ac:dyDescent="0.35">
      <c r="A1622" s="2" t="s">
        <v>3472</v>
      </c>
      <c r="B1622" s="2" t="s">
        <v>3473</v>
      </c>
      <c r="C1622" s="2">
        <v>4974692</v>
      </c>
      <c r="D1622" s="3">
        <v>98284390</v>
      </c>
      <c r="E1622" s="3" t="s">
        <v>12</v>
      </c>
      <c r="F1622" s="3" t="s">
        <v>94</v>
      </c>
      <c r="G1622" s="2" t="s">
        <v>246</v>
      </c>
      <c r="H1622" s="2" t="s">
        <v>258</v>
      </c>
      <c r="I1622" s="2">
        <v>20230909</v>
      </c>
    </row>
    <row r="1623" spans="1:9" ht="14.25" customHeight="1" x14ac:dyDescent="0.35">
      <c r="A1623" s="2" t="s">
        <v>3474</v>
      </c>
      <c r="B1623" s="2" t="s">
        <v>3475</v>
      </c>
      <c r="C1623" s="2">
        <v>4849033</v>
      </c>
      <c r="D1623" s="3">
        <v>92294266</v>
      </c>
      <c r="E1623" s="3" t="s">
        <v>115</v>
      </c>
      <c r="F1623" s="3" t="s">
        <v>114</v>
      </c>
      <c r="G1623" s="2" t="s">
        <v>246</v>
      </c>
      <c r="H1623" s="2" t="s">
        <v>258</v>
      </c>
      <c r="I1623" s="2">
        <v>20230209</v>
      </c>
    </row>
    <row r="1624" spans="1:9" ht="14.25" customHeight="1" x14ac:dyDescent="0.35">
      <c r="A1624" s="2" t="s">
        <v>3476</v>
      </c>
      <c r="B1624" s="2" t="s">
        <v>3477</v>
      </c>
      <c r="C1624" s="2">
        <v>4974692</v>
      </c>
      <c r="D1624" s="3">
        <v>98284390</v>
      </c>
      <c r="E1624" s="3" t="s">
        <v>12</v>
      </c>
      <c r="F1624" s="3" t="s">
        <v>94</v>
      </c>
      <c r="G1624" s="2" t="s">
        <v>246</v>
      </c>
      <c r="H1624" s="2" t="s">
        <v>258</v>
      </c>
      <c r="I1624" s="2">
        <v>20230209</v>
      </c>
    </row>
    <row r="1625" spans="1:9" ht="14.25" customHeight="1" x14ac:dyDescent="0.35">
      <c r="A1625" s="2" t="s">
        <v>3478</v>
      </c>
      <c r="B1625" s="2" t="s">
        <v>3479</v>
      </c>
      <c r="C1625" s="2">
        <v>4974676</v>
      </c>
      <c r="D1625" s="3">
        <v>20926456</v>
      </c>
      <c r="E1625" s="3" t="s">
        <v>39</v>
      </c>
      <c r="F1625" s="3" t="s">
        <v>128</v>
      </c>
      <c r="G1625" s="2" t="s">
        <v>246</v>
      </c>
      <c r="H1625" s="2" t="s">
        <v>258</v>
      </c>
      <c r="I1625" s="2">
        <v>20230909</v>
      </c>
    </row>
    <row r="1626" spans="1:9" ht="14.25" customHeight="1" x14ac:dyDescent="0.35">
      <c r="A1626" s="2" t="s">
        <v>3480</v>
      </c>
      <c r="B1626" s="2" t="s">
        <v>3481</v>
      </c>
      <c r="C1626" s="2">
        <v>4974692</v>
      </c>
      <c r="D1626" s="3">
        <v>98284390</v>
      </c>
      <c r="E1626" s="3" t="s">
        <v>12</v>
      </c>
      <c r="F1626" s="3" t="s">
        <v>94</v>
      </c>
      <c r="G1626" s="2" t="s">
        <v>246</v>
      </c>
      <c r="H1626" s="2" t="s">
        <v>253</v>
      </c>
      <c r="I1626" s="2">
        <v>20230909</v>
      </c>
    </row>
    <row r="1627" spans="1:9" ht="14.25" customHeight="1" x14ac:dyDescent="0.35">
      <c r="A1627" s="2" t="s">
        <v>3482</v>
      </c>
      <c r="B1627" s="2" t="s">
        <v>3483</v>
      </c>
      <c r="C1627" s="2">
        <v>4835602</v>
      </c>
      <c r="D1627" s="3">
        <v>92342049</v>
      </c>
      <c r="E1627" s="3" t="s">
        <v>39</v>
      </c>
      <c r="F1627" s="3" t="s">
        <v>217</v>
      </c>
      <c r="G1627" s="2" t="s">
        <v>246</v>
      </c>
      <c r="H1627" s="2" t="s">
        <v>253</v>
      </c>
      <c r="I1627" s="2">
        <v>20230209</v>
      </c>
    </row>
    <row r="1628" spans="1:9" ht="14.25" customHeight="1" x14ac:dyDescent="0.35">
      <c r="A1628" s="2" t="s">
        <v>3484</v>
      </c>
      <c r="B1628" s="2" t="s">
        <v>3485</v>
      </c>
      <c r="C1628" s="2">
        <v>4974692</v>
      </c>
      <c r="D1628" s="3">
        <v>98284390</v>
      </c>
      <c r="E1628" s="3" t="s">
        <v>12</v>
      </c>
      <c r="F1628" s="3" t="s">
        <v>94</v>
      </c>
      <c r="G1628" s="2" t="s">
        <v>246</v>
      </c>
      <c r="H1628" s="2" t="s">
        <v>253</v>
      </c>
      <c r="I1628" s="2">
        <v>20230909</v>
      </c>
    </row>
    <row r="1629" spans="1:9" ht="14.25" customHeight="1" x14ac:dyDescent="0.35">
      <c r="A1629" s="2" t="s">
        <v>3486</v>
      </c>
      <c r="B1629" s="2" t="s">
        <v>3487</v>
      </c>
      <c r="C1629" s="2">
        <v>4955224</v>
      </c>
      <c r="D1629" s="3">
        <v>98459869</v>
      </c>
      <c r="E1629" s="3" t="s">
        <v>39</v>
      </c>
      <c r="F1629" s="3" t="s">
        <v>38</v>
      </c>
      <c r="G1629" s="2" t="s">
        <v>246</v>
      </c>
      <c r="H1629" s="2" t="s">
        <v>253</v>
      </c>
      <c r="I1629" s="2">
        <v>20230909</v>
      </c>
    </row>
    <row r="1630" spans="1:9" ht="14.25" customHeight="1" x14ac:dyDescent="0.35">
      <c r="A1630" s="2" t="s">
        <v>3488</v>
      </c>
      <c r="B1630" s="2" t="s">
        <v>3489</v>
      </c>
      <c r="C1630" s="2">
        <v>4974692</v>
      </c>
      <c r="D1630" s="3">
        <v>98284390</v>
      </c>
      <c r="E1630" s="3" t="s">
        <v>12</v>
      </c>
      <c r="F1630" s="3" t="s">
        <v>94</v>
      </c>
      <c r="G1630" s="2" t="s">
        <v>246</v>
      </c>
      <c r="H1630" s="2" t="s">
        <v>258</v>
      </c>
      <c r="I1630" s="2">
        <v>20230909</v>
      </c>
    </row>
    <row r="1631" spans="1:9" ht="14.25" customHeight="1" x14ac:dyDescent="0.35">
      <c r="A1631" s="2" t="s">
        <v>3490</v>
      </c>
      <c r="B1631" s="2" t="s">
        <v>3491</v>
      </c>
      <c r="C1631" s="2">
        <v>4849032</v>
      </c>
      <c r="D1631" s="3">
        <v>20368922</v>
      </c>
      <c r="E1631" s="3" t="s">
        <v>175</v>
      </c>
      <c r="F1631" s="3" t="s">
        <v>174</v>
      </c>
      <c r="G1631" s="2" t="s">
        <v>246</v>
      </c>
      <c r="H1631" s="2" t="s">
        <v>253</v>
      </c>
      <c r="I1631" s="2">
        <v>20230209</v>
      </c>
    </row>
    <row r="1632" spans="1:9" ht="14.25" customHeight="1" x14ac:dyDescent="0.35">
      <c r="A1632" s="2" t="s">
        <v>3492</v>
      </c>
      <c r="B1632" s="2" t="s">
        <v>3493</v>
      </c>
      <c r="C1632" s="2">
        <v>4974692</v>
      </c>
      <c r="D1632" s="3">
        <v>98284390</v>
      </c>
      <c r="E1632" s="3" t="s">
        <v>12</v>
      </c>
      <c r="F1632" s="3" t="s">
        <v>94</v>
      </c>
      <c r="G1632" s="2" t="s">
        <v>246</v>
      </c>
      <c r="H1632" s="2" t="s">
        <v>258</v>
      </c>
      <c r="I1632" s="2">
        <v>20230209</v>
      </c>
    </row>
    <row r="1633" spans="1:9" ht="14.25" customHeight="1" x14ac:dyDescent="0.35">
      <c r="A1633" s="2" t="s">
        <v>3494</v>
      </c>
      <c r="B1633" s="2" t="s">
        <v>3495</v>
      </c>
      <c r="C1633" s="2">
        <v>4974650</v>
      </c>
      <c r="D1633" s="3">
        <v>92225552</v>
      </c>
      <c r="E1633" s="3" t="s">
        <v>39</v>
      </c>
      <c r="F1633" s="3" t="s">
        <v>118</v>
      </c>
      <c r="G1633" s="2" t="s">
        <v>246</v>
      </c>
      <c r="H1633" s="2" t="s">
        <v>253</v>
      </c>
      <c r="I1633" s="2">
        <v>20230909</v>
      </c>
    </row>
    <row r="1634" spans="1:9" ht="14.25" customHeight="1" x14ac:dyDescent="0.35">
      <c r="A1634" s="2" t="s">
        <v>3496</v>
      </c>
      <c r="B1634" s="2" t="s">
        <v>3497</v>
      </c>
      <c r="C1634" s="2">
        <v>4974692</v>
      </c>
      <c r="D1634" s="3">
        <v>98284390</v>
      </c>
      <c r="E1634" s="3" t="s">
        <v>12</v>
      </c>
      <c r="F1634" s="3" t="s">
        <v>94</v>
      </c>
      <c r="G1634" s="2" t="s">
        <v>246</v>
      </c>
      <c r="H1634" s="2" t="s">
        <v>258</v>
      </c>
      <c r="I1634" s="2">
        <v>20230909</v>
      </c>
    </row>
    <row r="1635" spans="1:9" ht="14.25" customHeight="1" x14ac:dyDescent="0.35">
      <c r="A1635" s="2" t="s">
        <v>3498</v>
      </c>
      <c r="B1635" s="2" t="s">
        <v>3499</v>
      </c>
      <c r="C1635" s="2">
        <v>4974560</v>
      </c>
      <c r="D1635" s="3">
        <v>92624890</v>
      </c>
      <c r="E1635" s="3" t="s">
        <v>69</v>
      </c>
      <c r="F1635" s="3" t="s">
        <v>68</v>
      </c>
      <c r="G1635" s="2" t="s">
        <v>246</v>
      </c>
      <c r="H1635" s="2" t="s">
        <v>258</v>
      </c>
      <c r="I1635" s="2">
        <v>20230209</v>
      </c>
    </row>
    <row r="1636" spans="1:9" ht="14.25" customHeight="1" x14ac:dyDescent="0.35">
      <c r="A1636" s="2" t="s">
        <v>3500</v>
      </c>
      <c r="B1636" s="2" t="s">
        <v>3501</v>
      </c>
      <c r="C1636" s="2">
        <v>4974650</v>
      </c>
      <c r="D1636" s="3">
        <v>92225552</v>
      </c>
      <c r="E1636" s="3" t="s">
        <v>39</v>
      </c>
      <c r="F1636" s="3" t="s">
        <v>118</v>
      </c>
      <c r="G1636" s="2" t="s">
        <v>246</v>
      </c>
      <c r="H1636" s="2" t="s">
        <v>253</v>
      </c>
      <c r="I1636" s="2">
        <v>20230209</v>
      </c>
    </row>
    <row r="1637" spans="1:9" ht="14.25" customHeight="1" x14ac:dyDescent="0.35">
      <c r="A1637" s="2" t="s">
        <v>3502</v>
      </c>
      <c r="B1637" s="2" t="s">
        <v>3503</v>
      </c>
      <c r="C1637" s="2">
        <v>4955224</v>
      </c>
      <c r="D1637" s="3">
        <v>98459869</v>
      </c>
      <c r="E1637" s="3" t="s">
        <v>39</v>
      </c>
      <c r="F1637" s="3" t="s">
        <v>38</v>
      </c>
      <c r="G1637" s="2" t="s">
        <v>246</v>
      </c>
      <c r="H1637" s="2" t="s">
        <v>253</v>
      </c>
      <c r="I1637" s="2">
        <v>20230209</v>
      </c>
    </row>
    <row r="1638" spans="1:9" ht="14.25" customHeight="1" x14ac:dyDescent="0.35">
      <c r="A1638" s="2" t="s">
        <v>3504</v>
      </c>
      <c r="B1638" s="2" t="s">
        <v>3505</v>
      </c>
      <c r="C1638" s="2">
        <v>4974692</v>
      </c>
      <c r="D1638" s="3">
        <v>98284390</v>
      </c>
      <c r="E1638" s="3" t="s">
        <v>12</v>
      </c>
      <c r="F1638" s="3" t="s">
        <v>94</v>
      </c>
      <c r="G1638" s="2" t="s">
        <v>246</v>
      </c>
      <c r="H1638" s="2" t="s">
        <v>253</v>
      </c>
      <c r="I1638" s="2">
        <v>20230209</v>
      </c>
    </row>
    <row r="1639" spans="1:9" ht="14.25" customHeight="1" x14ac:dyDescent="0.35">
      <c r="A1639" s="2" t="s">
        <v>3506</v>
      </c>
      <c r="B1639" s="2" t="s">
        <v>3507</v>
      </c>
      <c r="C1639" s="2">
        <v>4974560</v>
      </c>
      <c r="D1639" s="3">
        <v>92624890</v>
      </c>
      <c r="E1639" s="3" t="s">
        <v>69</v>
      </c>
      <c r="F1639" s="3" t="s">
        <v>68</v>
      </c>
      <c r="G1639" s="2" t="s">
        <v>246</v>
      </c>
      <c r="H1639" s="2" t="s">
        <v>258</v>
      </c>
      <c r="I1639" s="2">
        <v>20230209</v>
      </c>
    </row>
    <row r="1640" spans="1:9" ht="14.25" customHeight="1" x14ac:dyDescent="0.35">
      <c r="A1640" s="2" t="s">
        <v>3508</v>
      </c>
      <c r="B1640" s="2" t="s">
        <v>3509</v>
      </c>
      <c r="C1640" s="2">
        <v>4974552</v>
      </c>
      <c r="D1640" s="3">
        <v>92495422</v>
      </c>
      <c r="E1640" s="3" t="s">
        <v>39</v>
      </c>
      <c r="F1640" s="3" t="s">
        <v>67</v>
      </c>
      <c r="G1640" s="2" t="s">
        <v>246</v>
      </c>
      <c r="H1640" s="2" t="s">
        <v>253</v>
      </c>
      <c r="I1640" s="2">
        <v>20230209</v>
      </c>
    </row>
    <row r="1641" spans="1:9" ht="14.25" customHeight="1" x14ac:dyDescent="0.35">
      <c r="A1641" s="2" t="s">
        <v>3510</v>
      </c>
      <c r="B1641" s="2" t="s">
        <v>3511</v>
      </c>
      <c r="C1641" s="2">
        <v>4974560</v>
      </c>
      <c r="D1641" s="3">
        <v>92624890</v>
      </c>
      <c r="E1641" s="3" t="s">
        <v>69</v>
      </c>
      <c r="F1641" s="3" t="s">
        <v>68</v>
      </c>
      <c r="G1641" s="2" t="s">
        <v>246</v>
      </c>
      <c r="H1641" s="2" t="s">
        <v>258</v>
      </c>
      <c r="I1641" s="2">
        <v>20230909</v>
      </c>
    </row>
    <row r="1642" spans="1:9" ht="14.25" customHeight="1" x14ac:dyDescent="0.35">
      <c r="A1642" s="2" t="s">
        <v>3512</v>
      </c>
      <c r="B1642" s="2" t="s">
        <v>3513</v>
      </c>
      <c r="C1642" s="2">
        <v>4974692</v>
      </c>
      <c r="D1642" s="3">
        <v>98284390</v>
      </c>
      <c r="E1642" s="3" t="s">
        <v>12</v>
      </c>
      <c r="F1642" s="3" t="s">
        <v>94</v>
      </c>
      <c r="G1642" s="2" t="s">
        <v>246</v>
      </c>
      <c r="H1642" s="2" t="s">
        <v>258</v>
      </c>
      <c r="I1642" s="2">
        <v>20230209</v>
      </c>
    </row>
    <row r="1643" spans="1:9" ht="14.25" customHeight="1" x14ac:dyDescent="0.35">
      <c r="A1643" s="2" t="s">
        <v>3514</v>
      </c>
      <c r="B1643" s="2" t="s">
        <v>3515</v>
      </c>
      <c r="C1643" s="2">
        <v>4974692</v>
      </c>
      <c r="D1643" s="3">
        <v>98284390</v>
      </c>
      <c r="E1643" s="3" t="s">
        <v>12</v>
      </c>
      <c r="F1643" s="3" t="s">
        <v>94</v>
      </c>
      <c r="G1643" s="2" t="s">
        <v>246</v>
      </c>
      <c r="H1643" s="2" t="s">
        <v>258</v>
      </c>
      <c r="I1643" s="2">
        <v>20230909</v>
      </c>
    </row>
    <row r="1644" spans="1:9" ht="14.25" customHeight="1" x14ac:dyDescent="0.35">
      <c r="A1644" s="2" t="s">
        <v>3516</v>
      </c>
      <c r="B1644" s="2" t="s">
        <v>3517</v>
      </c>
      <c r="C1644" s="2">
        <v>4974692</v>
      </c>
      <c r="D1644" s="3">
        <v>98284390</v>
      </c>
      <c r="E1644" s="3" t="s">
        <v>12</v>
      </c>
      <c r="F1644" s="3" t="s">
        <v>94</v>
      </c>
      <c r="G1644" s="2" t="s">
        <v>246</v>
      </c>
      <c r="H1644" s="2" t="s">
        <v>364</v>
      </c>
      <c r="I1644" s="2">
        <v>20230209</v>
      </c>
    </row>
    <row r="1645" spans="1:9" ht="14.25" customHeight="1" x14ac:dyDescent="0.35">
      <c r="A1645" s="2" t="s">
        <v>3518</v>
      </c>
      <c r="B1645" s="2" t="s">
        <v>3519</v>
      </c>
      <c r="C1645" s="2">
        <v>4974692</v>
      </c>
      <c r="D1645" s="3">
        <v>98284390</v>
      </c>
      <c r="E1645" s="3" t="s">
        <v>12</v>
      </c>
      <c r="F1645" s="3" t="s">
        <v>94</v>
      </c>
      <c r="G1645" s="2" t="s">
        <v>246</v>
      </c>
      <c r="H1645" s="2" t="s">
        <v>364</v>
      </c>
      <c r="I1645" s="2">
        <v>20230909</v>
      </c>
    </row>
    <row r="1646" spans="1:9" ht="14.25" customHeight="1" x14ac:dyDescent="0.35">
      <c r="A1646" s="2" t="s">
        <v>3520</v>
      </c>
      <c r="B1646" s="2" t="s">
        <v>3521</v>
      </c>
      <c r="C1646" s="2">
        <v>4974692</v>
      </c>
      <c r="D1646" s="3">
        <v>98284390</v>
      </c>
      <c r="E1646" s="3" t="s">
        <v>12</v>
      </c>
      <c r="F1646" s="3" t="s">
        <v>94</v>
      </c>
      <c r="G1646" s="2" t="s">
        <v>246</v>
      </c>
      <c r="H1646" s="2" t="s">
        <v>258</v>
      </c>
      <c r="I1646" s="2">
        <v>20230909</v>
      </c>
    </row>
    <row r="1647" spans="1:9" ht="14.25" customHeight="1" x14ac:dyDescent="0.35">
      <c r="A1647" s="2" t="s">
        <v>3522</v>
      </c>
      <c r="B1647" s="2" t="s">
        <v>3523</v>
      </c>
      <c r="C1647" s="2">
        <v>4834020</v>
      </c>
      <c r="D1647" s="3">
        <v>92655462</v>
      </c>
      <c r="E1647" s="3" t="s">
        <v>39</v>
      </c>
      <c r="F1647" s="3" t="s">
        <v>209</v>
      </c>
      <c r="G1647" s="2" t="s">
        <v>246</v>
      </c>
      <c r="H1647" s="2" t="s">
        <v>267</v>
      </c>
      <c r="I1647" s="2">
        <v>20230909</v>
      </c>
    </row>
    <row r="1648" spans="1:9" ht="14.25" customHeight="1" x14ac:dyDescent="0.35">
      <c r="A1648" s="2" t="s">
        <v>3524</v>
      </c>
      <c r="B1648" s="2" t="s">
        <v>3525</v>
      </c>
      <c r="C1648" s="2">
        <v>4955224</v>
      </c>
      <c r="D1648" s="3">
        <v>98459869</v>
      </c>
      <c r="E1648" s="3" t="s">
        <v>39</v>
      </c>
      <c r="F1648" s="3" t="s">
        <v>38</v>
      </c>
      <c r="G1648" s="2" t="s">
        <v>246</v>
      </c>
      <c r="H1648" s="2" t="s">
        <v>258</v>
      </c>
      <c r="I1648" s="2">
        <v>20230209</v>
      </c>
    </row>
    <row r="1649" spans="1:9" ht="14.25" customHeight="1" x14ac:dyDescent="0.35">
      <c r="A1649" s="2" t="s">
        <v>3526</v>
      </c>
      <c r="B1649" s="2" t="s">
        <v>3527</v>
      </c>
      <c r="C1649" s="2">
        <v>4974692</v>
      </c>
      <c r="D1649" s="3">
        <v>98284390</v>
      </c>
      <c r="E1649" s="3" t="s">
        <v>12</v>
      </c>
      <c r="F1649" s="3" t="s">
        <v>94</v>
      </c>
      <c r="G1649" s="2" t="s">
        <v>246</v>
      </c>
      <c r="H1649" s="2" t="s">
        <v>258</v>
      </c>
      <c r="I1649" s="2">
        <v>20230209</v>
      </c>
    </row>
    <row r="1650" spans="1:9" ht="14.25" customHeight="1" x14ac:dyDescent="0.35">
      <c r="A1650" s="2" t="s">
        <v>3528</v>
      </c>
      <c r="B1650" s="2" t="s">
        <v>3529</v>
      </c>
      <c r="C1650" s="2">
        <v>4836722</v>
      </c>
      <c r="D1650" s="3">
        <v>20023742</v>
      </c>
      <c r="E1650" s="3" t="s">
        <v>171</v>
      </c>
      <c r="F1650" s="3" t="s">
        <v>170</v>
      </c>
      <c r="G1650" s="2" t="s">
        <v>246</v>
      </c>
      <c r="H1650" s="2" t="s">
        <v>258</v>
      </c>
      <c r="I1650" s="2">
        <v>20230209</v>
      </c>
    </row>
    <row r="1651" spans="1:9" ht="14.25" customHeight="1" x14ac:dyDescent="0.35">
      <c r="A1651" s="2" t="s">
        <v>3530</v>
      </c>
      <c r="B1651" s="2" t="s">
        <v>3531</v>
      </c>
      <c r="C1651" s="2">
        <v>4974692</v>
      </c>
      <c r="D1651" s="3">
        <v>98284390</v>
      </c>
      <c r="E1651" s="3" t="s">
        <v>12</v>
      </c>
      <c r="F1651" s="3" t="s">
        <v>94</v>
      </c>
      <c r="G1651" s="2" t="s">
        <v>246</v>
      </c>
      <c r="H1651" s="2" t="s">
        <v>258</v>
      </c>
      <c r="I1651" s="2">
        <v>20230909</v>
      </c>
    </row>
    <row r="1652" spans="1:9" ht="14.25" customHeight="1" x14ac:dyDescent="0.35">
      <c r="A1652" s="2" t="s">
        <v>3532</v>
      </c>
      <c r="B1652" s="2" t="s">
        <v>3533</v>
      </c>
      <c r="C1652" s="2">
        <v>4974692</v>
      </c>
      <c r="D1652" s="3">
        <v>98284390</v>
      </c>
      <c r="E1652" s="3" t="s">
        <v>12</v>
      </c>
      <c r="F1652" s="3" t="s">
        <v>94</v>
      </c>
      <c r="G1652" s="2" t="s">
        <v>246</v>
      </c>
      <c r="H1652" s="2" t="s">
        <v>258</v>
      </c>
      <c r="I1652" s="2">
        <v>20230909</v>
      </c>
    </row>
    <row r="1653" spans="1:9" ht="14.25" customHeight="1" x14ac:dyDescent="0.35">
      <c r="A1653" s="2" t="s">
        <v>3534</v>
      </c>
      <c r="B1653" s="2" t="s">
        <v>3535</v>
      </c>
      <c r="C1653" s="2">
        <v>4834900</v>
      </c>
      <c r="D1653" s="3">
        <v>20352634</v>
      </c>
      <c r="E1653" s="3" t="s">
        <v>39</v>
      </c>
      <c r="F1653" s="3" t="s">
        <v>210</v>
      </c>
      <c r="G1653" s="2" t="s">
        <v>246</v>
      </c>
      <c r="H1653" s="2" t="s">
        <v>258</v>
      </c>
      <c r="I1653" s="2">
        <v>20230909</v>
      </c>
    </row>
    <row r="1654" spans="1:9" ht="14.25" customHeight="1" x14ac:dyDescent="0.35">
      <c r="A1654" s="2" t="s">
        <v>3536</v>
      </c>
      <c r="B1654" s="2" t="s">
        <v>3537</v>
      </c>
      <c r="C1654" s="2">
        <v>4834049</v>
      </c>
      <c r="D1654" s="3">
        <v>98247068</v>
      </c>
      <c r="E1654" s="3" t="s">
        <v>39</v>
      </c>
      <c r="F1654" s="3" t="s">
        <v>203</v>
      </c>
      <c r="G1654" s="2" t="s">
        <v>246</v>
      </c>
      <c r="H1654" s="2" t="s">
        <v>258</v>
      </c>
      <c r="I1654" s="2">
        <v>20230909</v>
      </c>
    </row>
    <row r="1655" spans="1:9" ht="14.25" customHeight="1" x14ac:dyDescent="0.35">
      <c r="A1655" s="2" t="s">
        <v>3538</v>
      </c>
      <c r="B1655" s="2" t="s">
        <v>3539</v>
      </c>
      <c r="C1655" s="2">
        <v>4974692</v>
      </c>
      <c r="D1655" s="3">
        <v>98284390</v>
      </c>
      <c r="E1655" s="3" t="s">
        <v>12</v>
      </c>
      <c r="F1655" s="3" t="s">
        <v>94</v>
      </c>
      <c r="G1655" s="2" t="s">
        <v>246</v>
      </c>
      <c r="H1655" s="2" t="s">
        <v>253</v>
      </c>
      <c r="I1655" s="2">
        <v>20230209</v>
      </c>
    </row>
    <row r="1656" spans="1:9" ht="14.25" customHeight="1" x14ac:dyDescent="0.35">
      <c r="A1656" s="2" t="s">
        <v>3540</v>
      </c>
      <c r="B1656" s="2" t="s">
        <v>3541</v>
      </c>
      <c r="C1656" s="2">
        <v>4974692</v>
      </c>
      <c r="D1656" s="3">
        <v>98284390</v>
      </c>
      <c r="E1656" s="3" t="s">
        <v>12</v>
      </c>
      <c r="F1656" s="3" t="s">
        <v>94</v>
      </c>
      <c r="G1656" s="2" t="s">
        <v>246</v>
      </c>
      <c r="H1656" s="2" t="s">
        <v>258</v>
      </c>
      <c r="I1656" s="2">
        <v>20230909</v>
      </c>
    </row>
    <row r="1657" spans="1:9" ht="14.25" customHeight="1" x14ac:dyDescent="0.35">
      <c r="A1657" s="2" t="s">
        <v>3542</v>
      </c>
      <c r="B1657" s="2" t="s">
        <v>3543</v>
      </c>
      <c r="C1657" s="2">
        <v>4974692</v>
      </c>
      <c r="D1657" s="3">
        <v>98284390</v>
      </c>
      <c r="E1657" s="3" t="s">
        <v>12</v>
      </c>
      <c r="F1657" s="3" t="s">
        <v>94</v>
      </c>
      <c r="G1657" s="2" t="s">
        <v>246</v>
      </c>
      <c r="H1657" s="2" t="s">
        <v>258</v>
      </c>
      <c r="I1657" s="2">
        <v>20230209</v>
      </c>
    </row>
    <row r="1658" spans="1:9" ht="14.25" customHeight="1" x14ac:dyDescent="0.35">
      <c r="A1658" s="2" t="s">
        <v>3544</v>
      </c>
      <c r="B1658" s="2" t="s">
        <v>3545</v>
      </c>
      <c r="C1658" s="2">
        <v>4974692</v>
      </c>
      <c r="D1658" s="3">
        <v>98284390</v>
      </c>
      <c r="E1658" s="3" t="s">
        <v>12</v>
      </c>
      <c r="F1658" s="3" t="s">
        <v>94</v>
      </c>
      <c r="G1658" s="2" t="s">
        <v>246</v>
      </c>
      <c r="H1658" s="2" t="s">
        <v>258</v>
      </c>
      <c r="I1658" s="2">
        <v>20230909</v>
      </c>
    </row>
    <row r="1659" spans="1:9" ht="14.25" customHeight="1" x14ac:dyDescent="0.35">
      <c r="A1659" s="2" t="s">
        <v>3546</v>
      </c>
      <c r="B1659" s="2" t="s">
        <v>3547</v>
      </c>
      <c r="C1659" s="2">
        <v>4955224</v>
      </c>
      <c r="D1659" s="3">
        <v>98459869</v>
      </c>
      <c r="E1659" s="3" t="s">
        <v>39</v>
      </c>
      <c r="F1659" s="3" t="s">
        <v>38</v>
      </c>
      <c r="G1659" s="2" t="s">
        <v>246</v>
      </c>
      <c r="H1659" s="2" t="s">
        <v>258</v>
      </c>
      <c r="I1659" s="2">
        <v>20230209</v>
      </c>
    </row>
    <row r="1660" spans="1:9" ht="14.25" customHeight="1" x14ac:dyDescent="0.35">
      <c r="A1660" s="2" t="s">
        <v>3548</v>
      </c>
      <c r="B1660" s="2" t="s">
        <v>3549</v>
      </c>
      <c r="C1660" s="2">
        <v>4974692</v>
      </c>
      <c r="D1660" s="3">
        <v>98284390</v>
      </c>
      <c r="E1660" s="3" t="s">
        <v>12</v>
      </c>
      <c r="F1660" s="3" t="s">
        <v>94</v>
      </c>
      <c r="G1660" s="2" t="s">
        <v>246</v>
      </c>
      <c r="H1660" s="2" t="s">
        <v>258</v>
      </c>
      <c r="I1660" s="2">
        <v>20230209</v>
      </c>
    </row>
    <row r="1661" spans="1:9" ht="14.25" customHeight="1" x14ac:dyDescent="0.35">
      <c r="A1661" s="2" t="s">
        <v>3550</v>
      </c>
      <c r="B1661" s="2" t="s">
        <v>3551</v>
      </c>
      <c r="C1661" s="2">
        <v>4974692</v>
      </c>
      <c r="D1661" s="3">
        <v>98284390</v>
      </c>
      <c r="E1661" s="3" t="s">
        <v>12</v>
      </c>
      <c r="F1661" s="3" t="s">
        <v>94</v>
      </c>
      <c r="G1661" s="2" t="s">
        <v>246</v>
      </c>
      <c r="H1661" s="2" t="s">
        <v>364</v>
      </c>
      <c r="I1661" s="2">
        <v>20230209</v>
      </c>
    </row>
    <row r="1662" spans="1:9" ht="14.25" customHeight="1" x14ac:dyDescent="0.35">
      <c r="A1662" s="2" t="s">
        <v>3552</v>
      </c>
      <c r="B1662" s="2" t="s">
        <v>3443</v>
      </c>
      <c r="C1662" s="2">
        <v>4836729</v>
      </c>
      <c r="D1662" s="3">
        <v>92878532</v>
      </c>
      <c r="E1662" s="3" t="s">
        <v>39</v>
      </c>
      <c r="F1662" s="3" t="s">
        <v>218</v>
      </c>
      <c r="G1662" s="2" t="s">
        <v>246</v>
      </c>
      <c r="H1662" s="2" t="s">
        <v>253</v>
      </c>
      <c r="I1662" s="2">
        <v>20230209</v>
      </c>
    </row>
    <row r="1663" spans="1:9" ht="14.25" customHeight="1" x14ac:dyDescent="0.35">
      <c r="A1663" s="2" t="s">
        <v>3553</v>
      </c>
      <c r="B1663" s="2" t="s">
        <v>3554</v>
      </c>
      <c r="C1663" s="2">
        <v>4974679</v>
      </c>
      <c r="D1663" s="3">
        <v>98668934</v>
      </c>
      <c r="E1663" s="3" t="s">
        <v>126</v>
      </c>
      <c r="F1663" s="3" t="s">
        <v>125</v>
      </c>
      <c r="G1663" s="2" t="s">
        <v>246</v>
      </c>
      <c r="H1663" s="2" t="s">
        <v>258</v>
      </c>
      <c r="I1663" s="2">
        <v>20230909</v>
      </c>
    </row>
    <row r="1664" spans="1:9" ht="14.25" customHeight="1" x14ac:dyDescent="0.35">
      <c r="A1664" s="2" t="s">
        <v>3555</v>
      </c>
      <c r="B1664" s="2" t="s">
        <v>3556</v>
      </c>
      <c r="C1664" s="2">
        <v>4974637</v>
      </c>
      <c r="D1664" s="3">
        <v>92427935</v>
      </c>
      <c r="E1664" s="3" t="s">
        <v>39</v>
      </c>
      <c r="F1664" s="3" t="s">
        <v>111</v>
      </c>
      <c r="G1664" s="2" t="s">
        <v>246</v>
      </c>
      <c r="H1664" s="2" t="s">
        <v>267</v>
      </c>
      <c r="I1664" s="2">
        <v>20230209</v>
      </c>
    </row>
    <row r="1665" spans="1:9" ht="14.25" customHeight="1" x14ac:dyDescent="0.35">
      <c r="A1665" s="2" t="s">
        <v>3557</v>
      </c>
      <c r="B1665" s="2" t="s">
        <v>3558</v>
      </c>
      <c r="C1665" s="2">
        <v>4974692</v>
      </c>
      <c r="D1665" s="3">
        <v>98284390</v>
      </c>
      <c r="E1665" s="3" t="s">
        <v>12</v>
      </c>
      <c r="F1665" s="3" t="s">
        <v>94</v>
      </c>
      <c r="G1665" s="2" t="s">
        <v>246</v>
      </c>
      <c r="H1665" s="2" t="s">
        <v>258</v>
      </c>
      <c r="I1665" s="2">
        <v>20230909</v>
      </c>
    </row>
    <row r="1666" spans="1:9" ht="14.25" customHeight="1" x14ac:dyDescent="0.35">
      <c r="A1666" s="2" t="s">
        <v>3559</v>
      </c>
      <c r="B1666" s="2" t="s">
        <v>3560</v>
      </c>
      <c r="C1666" s="2">
        <v>4974679</v>
      </c>
      <c r="D1666" s="3">
        <v>98668934</v>
      </c>
      <c r="E1666" s="3" t="s">
        <v>126</v>
      </c>
      <c r="F1666" s="3" t="s">
        <v>125</v>
      </c>
      <c r="G1666" s="2" t="s">
        <v>246</v>
      </c>
      <c r="H1666" s="2" t="s">
        <v>258</v>
      </c>
      <c r="I1666" s="2">
        <v>20230909</v>
      </c>
    </row>
    <row r="1667" spans="1:9" ht="14.25" customHeight="1" x14ac:dyDescent="0.35">
      <c r="A1667" s="2" t="s">
        <v>3561</v>
      </c>
      <c r="B1667" s="2" t="s">
        <v>3562</v>
      </c>
      <c r="C1667" s="2">
        <v>4955224</v>
      </c>
      <c r="D1667" s="3">
        <v>98459869</v>
      </c>
      <c r="E1667" s="3" t="s">
        <v>39</v>
      </c>
      <c r="F1667" s="3" t="s">
        <v>38</v>
      </c>
      <c r="G1667" s="2" t="s">
        <v>246</v>
      </c>
      <c r="H1667" s="2" t="s">
        <v>253</v>
      </c>
      <c r="I1667" s="2">
        <v>20230909</v>
      </c>
    </row>
    <row r="1668" spans="1:9" ht="14.25" customHeight="1" x14ac:dyDescent="0.35">
      <c r="A1668" s="2" t="s">
        <v>3563</v>
      </c>
      <c r="B1668" s="2" t="s">
        <v>3564</v>
      </c>
      <c r="C1668" s="2">
        <v>4974692</v>
      </c>
      <c r="D1668" s="3">
        <v>98284390</v>
      </c>
      <c r="E1668" s="3" t="s">
        <v>12</v>
      </c>
      <c r="F1668" s="3" t="s">
        <v>94</v>
      </c>
      <c r="G1668" s="2" t="s">
        <v>246</v>
      </c>
      <c r="H1668" s="2" t="s">
        <v>258</v>
      </c>
      <c r="I1668" s="2">
        <v>20230209</v>
      </c>
    </row>
    <row r="1669" spans="1:9" ht="14.25" customHeight="1" x14ac:dyDescent="0.35">
      <c r="A1669" s="2" t="s">
        <v>3565</v>
      </c>
      <c r="B1669" s="2" t="s">
        <v>3566</v>
      </c>
      <c r="C1669" s="2">
        <v>4834049</v>
      </c>
      <c r="D1669" s="3">
        <v>98247068</v>
      </c>
      <c r="E1669" s="3" t="s">
        <v>39</v>
      </c>
      <c r="F1669" s="3" t="s">
        <v>203</v>
      </c>
      <c r="G1669" s="2" t="s">
        <v>246</v>
      </c>
      <c r="H1669" s="2" t="s">
        <v>258</v>
      </c>
      <c r="I1669" s="2">
        <v>20230909</v>
      </c>
    </row>
    <row r="1670" spans="1:9" ht="14.25" customHeight="1" x14ac:dyDescent="0.35">
      <c r="A1670" s="2" t="s">
        <v>3567</v>
      </c>
      <c r="B1670" s="2" t="s">
        <v>3568</v>
      </c>
      <c r="C1670" s="2">
        <v>4955224</v>
      </c>
      <c r="D1670" s="3">
        <v>98459869</v>
      </c>
      <c r="E1670" s="3" t="s">
        <v>39</v>
      </c>
      <c r="F1670" s="3" t="s">
        <v>38</v>
      </c>
      <c r="G1670" s="2" t="s">
        <v>246</v>
      </c>
      <c r="H1670" s="2" t="s">
        <v>253</v>
      </c>
      <c r="I1670" s="2">
        <v>20230209</v>
      </c>
    </row>
    <row r="1671" spans="1:9" ht="14.25" customHeight="1" x14ac:dyDescent="0.35">
      <c r="A1671" s="2" t="s">
        <v>3569</v>
      </c>
      <c r="B1671" s="2" t="s">
        <v>3570</v>
      </c>
      <c r="C1671" s="2">
        <v>4849022</v>
      </c>
      <c r="D1671" s="3">
        <v>97706452</v>
      </c>
      <c r="E1671" s="3" t="s">
        <v>34</v>
      </c>
      <c r="F1671" s="3" t="s">
        <v>37</v>
      </c>
      <c r="G1671" s="2" t="s">
        <v>246</v>
      </c>
      <c r="H1671" s="2" t="s">
        <v>253</v>
      </c>
      <c r="I1671" s="2">
        <v>20230209</v>
      </c>
    </row>
    <row r="1672" spans="1:9" ht="14.25" customHeight="1" x14ac:dyDescent="0.35">
      <c r="A1672" s="2" t="s">
        <v>3571</v>
      </c>
      <c r="B1672" s="2" t="s">
        <v>3572</v>
      </c>
      <c r="C1672" s="2">
        <v>4974692</v>
      </c>
      <c r="D1672" s="3">
        <v>98284390</v>
      </c>
      <c r="E1672" s="3" t="s">
        <v>12</v>
      </c>
      <c r="F1672" s="3" t="s">
        <v>94</v>
      </c>
      <c r="G1672" s="2" t="s">
        <v>246</v>
      </c>
      <c r="H1672" s="2" t="s">
        <v>258</v>
      </c>
      <c r="I1672" s="2">
        <v>20230209</v>
      </c>
    </row>
    <row r="1673" spans="1:9" ht="14.25" customHeight="1" x14ac:dyDescent="0.35">
      <c r="A1673" s="2" t="s">
        <v>3573</v>
      </c>
      <c r="B1673" s="2" t="s">
        <v>3574</v>
      </c>
      <c r="C1673" s="2">
        <v>4974692</v>
      </c>
      <c r="D1673" s="3">
        <v>98284390</v>
      </c>
      <c r="E1673" s="3" t="s">
        <v>12</v>
      </c>
      <c r="F1673" s="3" t="s">
        <v>94</v>
      </c>
      <c r="G1673" s="2" t="s">
        <v>246</v>
      </c>
      <c r="H1673" s="2" t="s">
        <v>258</v>
      </c>
      <c r="I1673" s="2">
        <v>20230209</v>
      </c>
    </row>
    <row r="1674" spans="1:9" ht="14.25" customHeight="1" x14ac:dyDescent="0.35">
      <c r="A1674" s="2" t="s">
        <v>3575</v>
      </c>
      <c r="B1674" s="2" t="s">
        <v>3576</v>
      </c>
      <c r="C1674" s="2">
        <v>4974692</v>
      </c>
      <c r="D1674" s="3">
        <v>98284390</v>
      </c>
      <c r="E1674" s="3" t="s">
        <v>12</v>
      </c>
      <c r="F1674" s="3" t="s">
        <v>94</v>
      </c>
      <c r="G1674" s="2" t="s">
        <v>246</v>
      </c>
      <c r="H1674" s="2" t="s">
        <v>253</v>
      </c>
      <c r="I1674" s="2">
        <v>20230209</v>
      </c>
    </row>
    <row r="1675" spans="1:9" ht="14.25" customHeight="1" x14ac:dyDescent="0.35">
      <c r="A1675" s="2" t="s">
        <v>3577</v>
      </c>
      <c r="B1675" s="2" t="s">
        <v>3578</v>
      </c>
      <c r="C1675" s="2">
        <v>4840276</v>
      </c>
      <c r="D1675" s="3">
        <v>92294264</v>
      </c>
      <c r="E1675" s="3" t="s">
        <v>45</v>
      </c>
      <c r="F1675" s="3" t="s">
        <v>44</v>
      </c>
      <c r="G1675" s="2" t="s">
        <v>246</v>
      </c>
      <c r="H1675" s="2" t="s">
        <v>258</v>
      </c>
      <c r="I1675" s="2">
        <v>20230909</v>
      </c>
    </row>
    <row r="1676" spans="1:9" ht="14.25" customHeight="1" x14ac:dyDescent="0.35">
      <c r="A1676" s="2" t="s">
        <v>3579</v>
      </c>
      <c r="B1676" s="2" t="s">
        <v>3580</v>
      </c>
      <c r="C1676" s="2">
        <v>4974692</v>
      </c>
      <c r="D1676" s="3">
        <v>98284390</v>
      </c>
      <c r="E1676" s="3" t="s">
        <v>12</v>
      </c>
      <c r="F1676" s="3" t="s">
        <v>94</v>
      </c>
      <c r="G1676" s="2" t="s">
        <v>246</v>
      </c>
      <c r="H1676" s="2" t="s">
        <v>258</v>
      </c>
      <c r="I1676" s="2">
        <v>20230209</v>
      </c>
    </row>
    <row r="1677" spans="1:9" ht="14.25" customHeight="1" x14ac:dyDescent="0.35">
      <c r="A1677" s="2" t="s">
        <v>3581</v>
      </c>
      <c r="B1677" s="2" t="s">
        <v>3582</v>
      </c>
      <c r="C1677" s="2">
        <v>4974692</v>
      </c>
      <c r="D1677" s="3">
        <v>98284390</v>
      </c>
      <c r="E1677" s="3" t="s">
        <v>12</v>
      </c>
      <c r="F1677" s="3" t="s">
        <v>94</v>
      </c>
      <c r="G1677" s="2" t="s">
        <v>246</v>
      </c>
      <c r="H1677" s="2" t="s">
        <v>258</v>
      </c>
      <c r="I1677" s="2">
        <v>20230909</v>
      </c>
    </row>
    <row r="1678" spans="1:9" ht="14.25" customHeight="1" x14ac:dyDescent="0.35">
      <c r="A1678" s="2" t="s">
        <v>3583</v>
      </c>
      <c r="B1678" s="2" t="s">
        <v>3584</v>
      </c>
      <c r="C1678" s="2">
        <v>4974692</v>
      </c>
      <c r="D1678" s="3">
        <v>98284390</v>
      </c>
      <c r="E1678" s="3" t="s">
        <v>12</v>
      </c>
      <c r="F1678" s="3" t="s">
        <v>94</v>
      </c>
      <c r="G1678" s="2" t="s">
        <v>246</v>
      </c>
      <c r="H1678" s="2" t="s">
        <v>258</v>
      </c>
      <c r="I1678" s="2">
        <v>20230909</v>
      </c>
    </row>
    <row r="1679" spans="1:9" ht="14.25" customHeight="1" x14ac:dyDescent="0.35">
      <c r="A1679" s="2" t="s">
        <v>3585</v>
      </c>
      <c r="B1679" s="2" t="s">
        <v>3586</v>
      </c>
      <c r="C1679" s="2">
        <v>4974692</v>
      </c>
      <c r="D1679" s="3">
        <v>98284390</v>
      </c>
      <c r="E1679" s="3" t="s">
        <v>12</v>
      </c>
      <c r="F1679" s="3" t="s">
        <v>94</v>
      </c>
      <c r="G1679" s="2" t="s">
        <v>246</v>
      </c>
      <c r="H1679" s="2" t="s">
        <v>258</v>
      </c>
      <c r="I1679" s="2">
        <v>20230909</v>
      </c>
    </row>
    <row r="1680" spans="1:9" ht="14.25" customHeight="1" x14ac:dyDescent="0.35">
      <c r="A1680" s="2" t="s">
        <v>3587</v>
      </c>
      <c r="B1680" s="2" t="s">
        <v>3588</v>
      </c>
      <c r="C1680" s="2">
        <v>4974692</v>
      </c>
      <c r="D1680" s="3">
        <v>98284390</v>
      </c>
      <c r="E1680" s="3" t="s">
        <v>12</v>
      </c>
      <c r="F1680" s="3" t="s">
        <v>94</v>
      </c>
      <c r="G1680" s="2" t="s">
        <v>246</v>
      </c>
      <c r="H1680" s="2" t="s">
        <v>258</v>
      </c>
      <c r="I1680" s="2">
        <v>20230209</v>
      </c>
    </row>
    <row r="1681" spans="1:9" ht="14.25" customHeight="1" x14ac:dyDescent="0.35">
      <c r="A1681" s="2" t="s">
        <v>3589</v>
      </c>
      <c r="B1681" s="2" t="s">
        <v>3590</v>
      </c>
      <c r="C1681" s="2">
        <v>4974692</v>
      </c>
      <c r="D1681" s="3">
        <v>98284390</v>
      </c>
      <c r="E1681" s="3" t="s">
        <v>12</v>
      </c>
      <c r="F1681" s="3" t="s">
        <v>94</v>
      </c>
      <c r="G1681" s="2" t="s">
        <v>246</v>
      </c>
      <c r="H1681" s="2" t="s">
        <v>258</v>
      </c>
      <c r="I1681" s="2">
        <v>20230909</v>
      </c>
    </row>
    <row r="1682" spans="1:9" ht="14.25" customHeight="1" x14ac:dyDescent="0.35">
      <c r="A1682" s="2" t="s">
        <v>3591</v>
      </c>
      <c r="B1682" s="2" t="s">
        <v>3592</v>
      </c>
      <c r="C1682" s="2">
        <v>4974692</v>
      </c>
      <c r="D1682" s="3">
        <v>98284390</v>
      </c>
      <c r="E1682" s="3" t="s">
        <v>12</v>
      </c>
      <c r="F1682" s="3" t="s">
        <v>94</v>
      </c>
      <c r="G1682" s="2" t="s">
        <v>246</v>
      </c>
      <c r="H1682" s="2" t="s">
        <v>258</v>
      </c>
      <c r="I1682" s="2">
        <v>20230909</v>
      </c>
    </row>
    <row r="1683" spans="1:9" ht="14.25" customHeight="1" x14ac:dyDescent="0.35">
      <c r="A1683" s="2" t="s">
        <v>3593</v>
      </c>
      <c r="B1683" s="2" t="s">
        <v>3594</v>
      </c>
      <c r="C1683" s="2">
        <v>4974692</v>
      </c>
      <c r="D1683" s="3">
        <v>98284390</v>
      </c>
      <c r="E1683" s="3" t="s">
        <v>12</v>
      </c>
      <c r="F1683" s="3" t="s">
        <v>94</v>
      </c>
      <c r="G1683" s="2" t="s">
        <v>246</v>
      </c>
      <c r="H1683" s="2" t="s">
        <v>258</v>
      </c>
      <c r="I1683" s="2">
        <v>20230209</v>
      </c>
    </row>
    <row r="1684" spans="1:9" ht="14.25" customHeight="1" x14ac:dyDescent="0.35">
      <c r="A1684" s="2" t="s">
        <v>3595</v>
      </c>
      <c r="B1684" s="2" t="s">
        <v>3596</v>
      </c>
      <c r="C1684" s="2">
        <v>4974692</v>
      </c>
      <c r="D1684" s="3">
        <v>98284390</v>
      </c>
      <c r="E1684" s="3" t="s">
        <v>12</v>
      </c>
      <c r="F1684" s="3" t="s">
        <v>94</v>
      </c>
      <c r="G1684" s="2" t="s">
        <v>246</v>
      </c>
      <c r="H1684" s="2" t="s">
        <v>258</v>
      </c>
      <c r="I1684" s="2">
        <v>20230209</v>
      </c>
    </row>
    <row r="1685" spans="1:9" ht="14.25" customHeight="1" x14ac:dyDescent="0.35">
      <c r="A1685" s="2" t="s">
        <v>3597</v>
      </c>
      <c r="B1685" s="2" t="s">
        <v>3598</v>
      </c>
      <c r="C1685" s="2">
        <v>4974692</v>
      </c>
      <c r="D1685" s="3">
        <v>98284390</v>
      </c>
      <c r="E1685" s="3" t="s">
        <v>12</v>
      </c>
      <c r="F1685" s="3" t="s">
        <v>94</v>
      </c>
      <c r="G1685" s="2" t="s">
        <v>246</v>
      </c>
      <c r="H1685" s="2" t="s">
        <v>258</v>
      </c>
      <c r="I1685" s="2">
        <v>20230909</v>
      </c>
    </row>
    <row r="1686" spans="1:9" ht="14.25" customHeight="1" x14ac:dyDescent="0.35">
      <c r="A1686" s="2" t="s">
        <v>3599</v>
      </c>
      <c r="B1686" s="2" t="s">
        <v>3600</v>
      </c>
      <c r="C1686" s="2">
        <v>4974692</v>
      </c>
      <c r="D1686" s="3">
        <v>98284390</v>
      </c>
      <c r="E1686" s="3" t="s">
        <v>12</v>
      </c>
      <c r="F1686" s="3" t="s">
        <v>94</v>
      </c>
      <c r="G1686" s="2" t="s">
        <v>246</v>
      </c>
      <c r="H1686" s="2" t="s">
        <v>278</v>
      </c>
      <c r="I1686" s="2">
        <v>20230209</v>
      </c>
    </row>
    <row r="1687" spans="1:9" ht="14.25" customHeight="1" x14ac:dyDescent="0.35">
      <c r="A1687" s="2" t="s">
        <v>3601</v>
      </c>
      <c r="B1687" s="2" t="s">
        <v>3602</v>
      </c>
      <c r="C1687" s="2">
        <v>4974692</v>
      </c>
      <c r="D1687" s="3">
        <v>98284390</v>
      </c>
      <c r="E1687" s="3" t="s">
        <v>12</v>
      </c>
      <c r="F1687" s="3" t="s">
        <v>94</v>
      </c>
      <c r="G1687" s="2" t="s">
        <v>246</v>
      </c>
      <c r="H1687" s="2" t="s">
        <v>258</v>
      </c>
      <c r="I1687" s="2">
        <v>20230209</v>
      </c>
    </row>
    <row r="1688" spans="1:9" ht="14.25" customHeight="1" x14ac:dyDescent="0.35">
      <c r="A1688" s="2" t="s">
        <v>3603</v>
      </c>
      <c r="B1688" s="2" t="s">
        <v>3604</v>
      </c>
      <c r="C1688" s="2">
        <v>4849907</v>
      </c>
      <c r="D1688" s="3">
        <v>98908929</v>
      </c>
      <c r="E1688" s="3" t="s">
        <v>17</v>
      </c>
      <c r="F1688" s="3" t="s">
        <v>16</v>
      </c>
      <c r="G1688" s="2" t="s">
        <v>246</v>
      </c>
      <c r="H1688" s="2" t="s">
        <v>267</v>
      </c>
      <c r="I1688" s="2">
        <v>20230909</v>
      </c>
    </row>
    <row r="1689" spans="1:9" ht="14.25" customHeight="1" x14ac:dyDescent="0.35">
      <c r="A1689" s="2" t="s">
        <v>3605</v>
      </c>
      <c r="B1689" s="2" t="s">
        <v>3606</v>
      </c>
      <c r="C1689" s="2">
        <v>4974552</v>
      </c>
      <c r="D1689" s="3">
        <v>92495422</v>
      </c>
      <c r="E1689" s="3" t="s">
        <v>39</v>
      </c>
      <c r="F1689" s="3" t="s">
        <v>67</v>
      </c>
      <c r="G1689" s="2" t="s">
        <v>246</v>
      </c>
      <c r="H1689" s="2" t="s">
        <v>253</v>
      </c>
      <c r="I1689" s="2">
        <v>20230909</v>
      </c>
    </row>
    <row r="1690" spans="1:9" ht="14.25" customHeight="1" x14ac:dyDescent="0.35">
      <c r="A1690" s="2" t="s">
        <v>3607</v>
      </c>
      <c r="B1690" s="2" t="s">
        <v>3608</v>
      </c>
      <c r="C1690" s="2">
        <v>4955224</v>
      </c>
      <c r="D1690" s="3">
        <v>98459869</v>
      </c>
      <c r="E1690" s="3" t="s">
        <v>39</v>
      </c>
      <c r="F1690" s="3" t="s">
        <v>38</v>
      </c>
      <c r="G1690" s="2" t="s">
        <v>246</v>
      </c>
      <c r="H1690" s="2" t="s">
        <v>258</v>
      </c>
      <c r="I1690" s="2">
        <v>20230209</v>
      </c>
    </row>
    <row r="1691" spans="1:9" ht="14.25" customHeight="1" x14ac:dyDescent="0.35">
      <c r="A1691" s="2" t="s">
        <v>3609</v>
      </c>
      <c r="B1691" s="2" t="s">
        <v>3610</v>
      </c>
      <c r="C1691" s="2">
        <v>4974692</v>
      </c>
      <c r="D1691" s="3">
        <v>98284390</v>
      </c>
      <c r="E1691" s="3" t="s">
        <v>12</v>
      </c>
      <c r="F1691" s="3" t="s">
        <v>94</v>
      </c>
      <c r="G1691" s="2" t="s">
        <v>246</v>
      </c>
      <c r="H1691" s="2" t="s">
        <v>258</v>
      </c>
      <c r="I1691" s="2">
        <v>20230209</v>
      </c>
    </row>
    <row r="1692" spans="1:9" ht="14.25" customHeight="1" x14ac:dyDescent="0.35">
      <c r="A1692" s="2" t="s">
        <v>3611</v>
      </c>
      <c r="B1692" s="2" t="s">
        <v>3612</v>
      </c>
      <c r="C1692" s="2">
        <v>4974552</v>
      </c>
      <c r="D1692" s="3">
        <v>92495422</v>
      </c>
      <c r="E1692" s="3" t="s">
        <v>39</v>
      </c>
      <c r="F1692" s="3" t="s">
        <v>67</v>
      </c>
      <c r="G1692" s="2" t="s">
        <v>246</v>
      </c>
      <c r="H1692" s="2" t="s">
        <v>258</v>
      </c>
      <c r="I1692" s="2">
        <v>20230209</v>
      </c>
    </row>
    <row r="1693" spans="1:9" ht="14.25" customHeight="1" x14ac:dyDescent="0.35">
      <c r="A1693" s="2" t="s">
        <v>3613</v>
      </c>
      <c r="B1693" s="2" t="s">
        <v>3614</v>
      </c>
      <c r="C1693" s="2">
        <v>4955224</v>
      </c>
      <c r="D1693" s="3">
        <v>98459869</v>
      </c>
      <c r="E1693" s="3" t="s">
        <v>39</v>
      </c>
      <c r="F1693" s="3" t="s">
        <v>38</v>
      </c>
      <c r="G1693" s="2" t="s">
        <v>246</v>
      </c>
      <c r="H1693" s="2" t="s">
        <v>253</v>
      </c>
      <c r="I1693" s="2">
        <v>20230909</v>
      </c>
    </row>
    <row r="1694" spans="1:9" ht="14.25" customHeight="1" x14ac:dyDescent="0.35">
      <c r="A1694" s="2" t="s">
        <v>3615</v>
      </c>
      <c r="B1694" s="2" t="s">
        <v>3616</v>
      </c>
      <c r="C1694" s="2">
        <v>4974692</v>
      </c>
      <c r="D1694" s="3">
        <v>98284390</v>
      </c>
      <c r="E1694" s="3" t="s">
        <v>12</v>
      </c>
      <c r="F1694" s="3" t="s">
        <v>94</v>
      </c>
      <c r="G1694" s="2" t="s">
        <v>246</v>
      </c>
      <c r="H1694" s="2" t="s">
        <v>258</v>
      </c>
      <c r="I1694" s="2">
        <v>20230909</v>
      </c>
    </row>
    <row r="1695" spans="1:9" ht="14.25" customHeight="1" x14ac:dyDescent="0.35">
      <c r="A1695" s="2" t="s">
        <v>3617</v>
      </c>
      <c r="B1695" s="2" t="s">
        <v>3618</v>
      </c>
      <c r="C1695" s="2">
        <v>4974692</v>
      </c>
      <c r="D1695" s="3">
        <v>98284390</v>
      </c>
      <c r="E1695" s="3" t="s">
        <v>12</v>
      </c>
      <c r="F1695" s="3" t="s">
        <v>94</v>
      </c>
      <c r="G1695" s="2" t="s">
        <v>246</v>
      </c>
      <c r="H1695" s="2" t="s">
        <v>258</v>
      </c>
      <c r="I1695" s="2">
        <v>20230209</v>
      </c>
    </row>
    <row r="1696" spans="1:9" ht="14.25" customHeight="1" x14ac:dyDescent="0.35">
      <c r="A1696" s="2" t="s">
        <v>3619</v>
      </c>
      <c r="B1696" s="2" t="s">
        <v>3620</v>
      </c>
      <c r="C1696" s="2">
        <v>4974692</v>
      </c>
      <c r="D1696" s="3">
        <v>98284390</v>
      </c>
      <c r="E1696" s="3" t="s">
        <v>12</v>
      </c>
      <c r="F1696" s="3" t="s">
        <v>94</v>
      </c>
      <c r="G1696" s="2" t="s">
        <v>246</v>
      </c>
      <c r="H1696" s="2" t="s">
        <v>253</v>
      </c>
      <c r="I1696" s="2">
        <v>20230909</v>
      </c>
    </row>
    <row r="1697" spans="1:9" ht="14.25" customHeight="1" x14ac:dyDescent="0.35">
      <c r="A1697" s="2" t="s">
        <v>3621</v>
      </c>
      <c r="B1697" s="2" t="s">
        <v>3622</v>
      </c>
      <c r="C1697" s="2">
        <v>4835602</v>
      </c>
      <c r="D1697" s="3">
        <v>92342049</v>
      </c>
      <c r="E1697" s="3" t="s">
        <v>39</v>
      </c>
      <c r="F1697" s="3" t="s">
        <v>217</v>
      </c>
      <c r="G1697" s="2" t="s">
        <v>246</v>
      </c>
      <c r="H1697" s="2" t="s">
        <v>253</v>
      </c>
      <c r="I1697" s="2">
        <v>20230909</v>
      </c>
    </row>
    <row r="1698" spans="1:9" ht="14.25" customHeight="1" x14ac:dyDescent="0.35">
      <c r="A1698" s="2" t="s">
        <v>3623</v>
      </c>
      <c r="B1698" s="2" t="s">
        <v>3624</v>
      </c>
      <c r="C1698" s="2">
        <v>4974692</v>
      </c>
      <c r="D1698" s="3">
        <v>98284390</v>
      </c>
      <c r="E1698" s="3" t="s">
        <v>12</v>
      </c>
      <c r="F1698" s="3" t="s">
        <v>94</v>
      </c>
      <c r="G1698" s="2" t="s">
        <v>246</v>
      </c>
      <c r="H1698" s="2" t="s">
        <v>253</v>
      </c>
      <c r="I1698" s="2">
        <v>20230209</v>
      </c>
    </row>
    <row r="1699" spans="1:9" ht="14.25" customHeight="1" x14ac:dyDescent="0.35">
      <c r="A1699" s="2" t="s">
        <v>3625</v>
      </c>
      <c r="B1699" s="2" t="s">
        <v>3626</v>
      </c>
      <c r="C1699" s="2">
        <v>4974692</v>
      </c>
      <c r="D1699" s="3">
        <v>98284390</v>
      </c>
      <c r="E1699" s="3" t="s">
        <v>12</v>
      </c>
      <c r="F1699" s="3" t="s">
        <v>94</v>
      </c>
      <c r="G1699" s="2" t="s">
        <v>246</v>
      </c>
      <c r="H1699" s="2" t="s">
        <v>258</v>
      </c>
      <c r="I1699" s="2">
        <v>20230209</v>
      </c>
    </row>
    <row r="1700" spans="1:9" ht="14.25" customHeight="1" x14ac:dyDescent="0.35">
      <c r="A1700" s="2" t="s">
        <v>3627</v>
      </c>
      <c r="B1700" s="2" t="s">
        <v>3628</v>
      </c>
      <c r="C1700" s="2">
        <v>4234942</v>
      </c>
      <c r="D1700" s="3">
        <v>92052056</v>
      </c>
      <c r="E1700" s="3" t="s">
        <v>39</v>
      </c>
      <c r="F1700" s="3" t="s">
        <v>152</v>
      </c>
      <c r="G1700" s="2" t="s">
        <v>246</v>
      </c>
      <c r="H1700" s="2" t="s">
        <v>253</v>
      </c>
      <c r="I1700" s="2">
        <v>20230909</v>
      </c>
    </row>
    <row r="1701" spans="1:9" ht="14.25" customHeight="1" x14ac:dyDescent="0.35">
      <c r="A1701" s="2" t="s">
        <v>3629</v>
      </c>
      <c r="B1701" s="2" t="s">
        <v>3630</v>
      </c>
      <c r="C1701" s="2">
        <v>4974552</v>
      </c>
      <c r="D1701" s="3">
        <v>92495422</v>
      </c>
      <c r="E1701" s="3" t="s">
        <v>39</v>
      </c>
      <c r="F1701" s="3" t="s">
        <v>67</v>
      </c>
      <c r="G1701" s="2" t="s">
        <v>246</v>
      </c>
      <c r="H1701" s="2" t="s">
        <v>253</v>
      </c>
      <c r="I1701" s="2">
        <v>20230209</v>
      </c>
    </row>
    <row r="1702" spans="1:9" ht="14.25" customHeight="1" x14ac:dyDescent="0.35">
      <c r="A1702" s="2" t="s">
        <v>3631</v>
      </c>
      <c r="B1702" s="2" t="s">
        <v>3632</v>
      </c>
      <c r="C1702" s="2">
        <v>4974560</v>
      </c>
      <c r="D1702" s="3">
        <v>92624890</v>
      </c>
      <c r="E1702" s="3" t="s">
        <v>69</v>
      </c>
      <c r="F1702" s="3" t="s">
        <v>68</v>
      </c>
      <c r="G1702" s="2" t="s">
        <v>246</v>
      </c>
      <c r="H1702" s="2" t="s">
        <v>258</v>
      </c>
      <c r="I1702" s="2">
        <v>20230909</v>
      </c>
    </row>
    <row r="1703" spans="1:9" ht="14.25" customHeight="1" x14ac:dyDescent="0.35">
      <c r="A1703" s="2" t="s">
        <v>3633</v>
      </c>
      <c r="B1703" s="2" t="s">
        <v>3634</v>
      </c>
      <c r="C1703" s="2">
        <v>4974692</v>
      </c>
      <c r="D1703" s="3">
        <v>98284390</v>
      </c>
      <c r="E1703" s="3" t="s">
        <v>12</v>
      </c>
      <c r="F1703" s="3" t="s">
        <v>94</v>
      </c>
      <c r="G1703" s="2" t="s">
        <v>246</v>
      </c>
      <c r="H1703" s="2" t="s">
        <v>258</v>
      </c>
      <c r="I1703" s="2">
        <v>20230909</v>
      </c>
    </row>
    <row r="1704" spans="1:9" ht="14.25" customHeight="1" x14ac:dyDescent="0.35">
      <c r="A1704" s="2" t="s">
        <v>3635</v>
      </c>
      <c r="B1704" s="2" t="s">
        <v>3636</v>
      </c>
      <c r="C1704" s="2">
        <v>4974692</v>
      </c>
      <c r="D1704" s="3">
        <v>98284390</v>
      </c>
      <c r="E1704" s="3" t="s">
        <v>12</v>
      </c>
      <c r="F1704" s="3" t="s">
        <v>94</v>
      </c>
      <c r="G1704" s="2" t="s">
        <v>246</v>
      </c>
      <c r="H1704" s="2" t="s">
        <v>258</v>
      </c>
      <c r="I1704" s="2">
        <v>20230909</v>
      </c>
    </row>
    <row r="1705" spans="1:9" ht="14.25" customHeight="1" x14ac:dyDescent="0.35">
      <c r="A1705" s="2" t="s">
        <v>3637</v>
      </c>
      <c r="B1705" s="2" t="s">
        <v>3638</v>
      </c>
      <c r="C1705" s="2">
        <v>4974692</v>
      </c>
      <c r="D1705" s="3">
        <v>98284390</v>
      </c>
      <c r="E1705" s="3" t="s">
        <v>12</v>
      </c>
      <c r="F1705" s="3" t="s">
        <v>94</v>
      </c>
      <c r="G1705" s="2" t="s">
        <v>246</v>
      </c>
      <c r="H1705" s="2" t="s">
        <v>258</v>
      </c>
      <c r="I1705" s="2">
        <v>20230909</v>
      </c>
    </row>
    <row r="1706" spans="1:9" ht="14.25" customHeight="1" x14ac:dyDescent="0.35">
      <c r="A1706" s="2" t="s">
        <v>3639</v>
      </c>
      <c r="B1706" s="2" t="s">
        <v>3640</v>
      </c>
      <c r="C1706" s="2">
        <v>4974692</v>
      </c>
      <c r="D1706" s="3">
        <v>98284390</v>
      </c>
      <c r="E1706" s="3" t="s">
        <v>12</v>
      </c>
      <c r="F1706" s="3" t="s">
        <v>94</v>
      </c>
      <c r="G1706" s="2" t="s">
        <v>246</v>
      </c>
      <c r="H1706" s="2" t="s">
        <v>278</v>
      </c>
      <c r="I1706" s="2">
        <v>20230209</v>
      </c>
    </row>
    <row r="1707" spans="1:9" ht="14.25" customHeight="1" x14ac:dyDescent="0.35">
      <c r="A1707" s="2" t="s">
        <v>3641</v>
      </c>
      <c r="B1707" s="2" t="s">
        <v>1456</v>
      </c>
      <c r="C1707" s="2">
        <v>4974692</v>
      </c>
      <c r="D1707" s="3">
        <v>98284390</v>
      </c>
      <c r="E1707" s="3" t="s">
        <v>12</v>
      </c>
      <c r="F1707" s="3" t="s">
        <v>94</v>
      </c>
      <c r="G1707" s="2" t="s">
        <v>246</v>
      </c>
      <c r="H1707" s="2" t="s">
        <v>253</v>
      </c>
      <c r="I1707" s="2">
        <v>20230909</v>
      </c>
    </row>
    <row r="1708" spans="1:9" ht="14.25" customHeight="1" x14ac:dyDescent="0.35">
      <c r="A1708" s="2" t="s">
        <v>3642</v>
      </c>
      <c r="B1708" s="2" t="s">
        <v>3643</v>
      </c>
      <c r="C1708" s="2">
        <v>4974692</v>
      </c>
      <c r="D1708" s="3">
        <v>98284390</v>
      </c>
      <c r="E1708" s="3" t="s">
        <v>12</v>
      </c>
      <c r="F1708" s="3" t="s">
        <v>94</v>
      </c>
      <c r="G1708" s="2" t="s">
        <v>246</v>
      </c>
      <c r="H1708" s="2" t="s">
        <v>278</v>
      </c>
      <c r="I1708" s="2">
        <v>20230909</v>
      </c>
    </row>
    <row r="1709" spans="1:9" ht="14.25" customHeight="1" x14ac:dyDescent="0.35">
      <c r="A1709" s="2" t="s">
        <v>3644</v>
      </c>
      <c r="B1709" s="2" t="s">
        <v>3645</v>
      </c>
      <c r="C1709" s="2">
        <v>4849032</v>
      </c>
      <c r="D1709" s="3">
        <v>20368922</v>
      </c>
      <c r="E1709" s="3" t="s">
        <v>175</v>
      </c>
      <c r="F1709" s="3" t="s">
        <v>174</v>
      </c>
      <c r="G1709" s="2" t="s">
        <v>246</v>
      </c>
      <c r="H1709" s="2" t="s">
        <v>253</v>
      </c>
      <c r="I1709" s="2">
        <v>20230209</v>
      </c>
    </row>
    <row r="1710" spans="1:9" ht="14.25" customHeight="1" x14ac:dyDescent="0.35">
      <c r="A1710" s="2" t="s">
        <v>3646</v>
      </c>
      <c r="B1710" s="2" t="s">
        <v>3647</v>
      </c>
      <c r="C1710" s="2">
        <v>4849032</v>
      </c>
      <c r="D1710" s="3">
        <v>20368922</v>
      </c>
      <c r="E1710" s="3" t="s">
        <v>175</v>
      </c>
      <c r="F1710" s="3" t="s">
        <v>174</v>
      </c>
      <c r="G1710" s="2" t="s">
        <v>246</v>
      </c>
      <c r="H1710" s="2" t="s">
        <v>253</v>
      </c>
      <c r="I1710" s="2">
        <v>20230909</v>
      </c>
    </row>
    <row r="1711" spans="1:9" ht="14.25" customHeight="1" x14ac:dyDescent="0.35">
      <c r="A1711" s="2" t="s">
        <v>3648</v>
      </c>
      <c r="B1711" s="2" t="s">
        <v>3649</v>
      </c>
      <c r="C1711" s="2">
        <v>4849032</v>
      </c>
      <c r="D1711" s="3">
        <v>20368922</v>
      </c>
      <c r="E1711" s="3" t="s">
        <v>175</v>
      </c>
      <c r="F1711" s="3" t="s">
        <v>174</v>
      </c>
      <c r="G1711" s="2" t="s">
        <v>246</v>
      </c>
      <c r="H1711" s="2" t="s">
        <v>253</v>
      </c>
      <c r="I1711" s="2">
        <v>20230209</v>
      </c>
    </row>
    <row r="1712" spans="1:9" ht="14.25" customHeight="1" x14ac:dyDescent="0.35">
      <c r="A1712" s="2" t="s">
        <v>3650</v>
      </c>
      <c r="B1712" s="2" t="s">
        <v>3651</v>
      </c>
      <c r="C1712" s="2">
        <v>4849022</v>
      </c>
      <c r="D1712" s="3">
        <v>97706452</v>
      </c>
      <c r="E1712" s="3" t="s">
        <v>34</v>
      </c>
      <c r="F1712" s="3" t="s">
        <v>37</v>
      </c>
      <c r="G1712" s="2" t="s">
        <v>246</v>
      </c>
      <c r="H1712" s="2" t="s">
        <v>253</v>
      </c>
      <c r="I1712" s="2">
        <v>20230909</v>
      </c>
    </row>
    <row r="1713" spans="1:9" ht="14.25" customHeight="1" x14ac:dyDescent="0.35">
      <c r="A1713" s="2" t="s">
        <v>3652</v>
      </c>
      <c r="B1713" s="2" t="s">
        <v>3653</v>
      </c>
      <c r="C1713" s="2">
        <v>4974692</v>
      </c>
      <c r="D1713" s="3">
        <v>98284390</v>
      </c>
      <c r="E1713" s="3" t="s">
        <v>12</v>
      </c>
      <c r="F1713" s="3" t="s">
        <v>94</v>
      </c>
      <c r="G1713" s="2" t="s">
        <v>246</v>
      </c>
      <c r="H1713" s="2" t="s">
        <v>258</v>
      </c>
      <c r="I1713" s="2">
        <v>20230909</v>
      </c>
    </row>
    <row r="1714" spans="1:9" ht="14.25" customHeight="1" x14ac:dyDescent="0.35">
      <c r="A1714" s="2" t="s">
        <v>3654</v>
      </c>
      <c r="B1714" s="2" t="s">
        <v>3655</v>
      </c>
      <c r="C1714" s="2">
        <v>4974560</v>
      </c>
      <c r="D1714" s="3">
        <v>92624890</v>
      </c>
      <c r="E1714" s="3" t="s">
        <v>69</v>
      </c>
      <c r="F1714" s="3" t="s">
        <v>68</v>
      </c>
      <c r="G1714" s="2" t="s">
        <v>246</v>
      </c>
      <c r="H1714" s="2" t="s">
        <v>250</v>
      </c>
      <c r="I1714" s="2">
        <v>20230909</v>
      </c>
    </row>
    <row r="1715" spans="1:9" ht="14.25" customHeight="1" x14ac:dyDescent="0.35">
      <c r="A1715" s="2" t="s">
        <v>3656</v>
      </c>
      <c r="B1715" s="2" t="s">
        <v>3657</v>
      </c>
      <c r="C1715" s="2">
        <v>4234950</v>
      </c>
      <c r="D1715" s="3">
        <v>92838542</v>
      </c>
      <c r="E1715" s="3" t="s">
        <v>39</v>
      </c>
      <c r="F1715" s="3" t="s">
        <v>153</v>
      </c>
      <c r="G1715" s="2" t="s">
        <v>246</v>
      </c>
      <c r="H1715" s="2" t="s">
        <v>253</v>
      </c>
      <c r="I1715" s="2">
        <v>20230209</v>
      </c>
    </row>
    <row r="1716" spans="1:9" ht="14.25" customHeight="1" x14ac:dyDescent="0.35">
      <c r="A1716" s="2" t="s">
        <v>3658</v>
      </c>
      <c r="B1716" s="2" t="s">
        <v>3659</v>
      </c>
      <c r="C1716" s="2">
        <v>4230289</v>
      </c>
      <c r="D1716" s="3">
        <v>92435735</v>
      </c>
      <c r="E1716" s="3" t="s">
        <v>34</v>
      </c>
      <c r="F1716" s="3" t="s">
        <v>138</v>
      </c>
      <c r="G1716" s="2" t="s">
        <v>246</v>
      </c>
      <c r="H1716" s="2" t="s">
        <v>253</v>
      </c>
      <c r="I1716" s="2">
        <v>20230909</v>
      </c>
    </row>
    <row r="1717" spans="1:9" ht="14.25" customHeight="1" x14ac:dyDescent="0.35">
      <c r="A1717" s="2" t="s">
        <v>3660</v>
      </c>
      <c r="B1717" s="2" t="s">
        <v>3661</v>
      </c>
      <c r="C1717" s="2">
        <v>4974692</v>
      </c>
      <c r="D1717" s="3">
        <v>98284390</v>
      </c>
      <c r="E1717" s="3" t="s">
        <v>12</v>
      </c>
      <c r="F1717" s="3" t="s">
        <v>94</v>
      </c>
      <c r="G1717" s="2" t="s">
        <v>246</v>
      </c>
      <c r="H1717" s="2" t="s">
        <v>253</v>
      </c>
      <c r="I1717" s="2">
        <v>20230209</v>
      </c>
    </row>
    <row r="1718" spans="1:9" ht="14.25" customHeight="1" x14ac:dyDescent="0.35">
      <c r="A1718" s="2" t="s">
        <v>3662</v>
      </c>
      <c r="B1718" s="2" t="s">
        <v>3663</v>
      </c>
      <c r="C1718" s="2">
        <v>4974692</v>
      </c>
      <c r="D1718" s="3">
        <v>98284390</v>
      </c>
      <c r="E1718" s="3" t="s">
        <v>12</v>
      </c>
      <c r="F1718" s="3" t="s">
        <v>94</v>
      </c>
      <c r="G1718" s="2" t="s">
        <v>246</v>
      </c>
      <c r="H1718" s="2" t="s">
        <v>253</v>
      </c>
      <c r="I1718" s="2">
        <v>20230209</v>
      </c>
    </row>
    <row r="1719" spans="1:9" ht="14.25" customHeight="1" x14ac:dyDescent="0.35">
      <c r="A1719" s="2" t="s">
        <v>3664</v>
      </c>
      <c r="B1719" s="2" t="s">
        <v>3665</v>
      </c>
      <c r="C1719" s="2">
        <v>4849032</v>
      </c>
      <c r="D1719" s="3">
        <v>20368922</v>
      </c>
      <c r="E1719" s="3" t="s">
        <v>175</v>
      </c>
      <c r="F1719" s="3" t="s">
        <v>174</v>
      </c>
      <c r="G1719" s="2" t="s">
        <v>246</v>
      </c>
      <c r="H1719" s="2" t="s">
        <v>253</v>
      </c>
      <c r="I1719" s="2">
        <v>20230909</v>
      </c>
    </row>
    <row r="1720" spans="1:9" ht="14.25" customHeight="1" x14ac:dyDescent="0.35">
      <c r="A1720" s="2" t="s">
        <v>3666</v>
      </c>
      <c r="B1720" s="2" t="s">
        <v>3667</v>
      </c>
      <c r="C1720" s="2">
        <v>4840276</v>
      </c>
      <c r="D1720" s="3">
        <v>92294264</v>
      </c>
      <c r="E1720" s="3" t="s">
        <v>45</v>
      </c>
      <c r="F1720" s="3" t="s">
        <v>44</v>
      </c>
      <c r="G1720" s="2" t="s">
        <v>246</v>
      </c>
      <c r="H1720" s="2" t="s">
        <v>258</v>
      </c>
      <c r="I1720" s="2">
        <v>20230909</v>
      </c>
    </row>
    <row r="1721" spans="1:9" ht="14.25" customHeight="1" x14ac:dyDescent="0.35">
      <c r="A1721" s="2" t="s">
        <v>3668</v>
      </c>
      <c r="B1721" s="2" t="s">
        <v>3669</v>
      </c>
      <c r="C1721" s="2">
        <v>4974692</v>
      </c>
      <c r="D1721" s="3">
        <v>98284390</v>
      </c>
      <c r="E1721" s="3" t="s">
        <v>12</v>
      </c>
      <c r="F1721" s="3" t="s">
        <v>94</v>
      </c>
      <c r="G1721" s="2" t="s">
        <v>246</v>
      </c>
      <c r="H1721" s="2" t="s">
        <v>258</v>
      </c>
      <c r="I1721" s="2">
        <v>20230209</v>
      </c>
    </row>
    <row r="1722" spans="1:9" ht="14.25" customHeight="1" x14ac:dyDescent="0.35">
      <c r="A1722" s="2" t="s">
        <v>3670</v>
      </c>
      <c r="B1722" s="2" t="s">
        <v>3671</v>
      </c>
      <c r="C1722" s="2">
        <v>4974692</v>
      </c>
      <c r="D1722" s="3">
        <v>98284390</v>
      </c>
      <c r="E1722" s="3" t="s">
        <v>12</v>
      </c>
      <c r="F1722" s="3" t="s">
        <v>94</v>
      </c>
      <c r="G1722" s="2" t="s">
        <v>246</v>
      </c>
      <c r="H1722" s="2" t="s">
        <v>258</v>
      </c>
      <c r="I1722" s="2">
        <v>20230209</v>
      </c>
    </row>
    <row r="1723" spans="1:9" ht="14.25" customHeight="1" x14ac:dyDescent="0.35">
      <c r="A1723" s="2" t="s">
        <v>3672</v>
      </c>
      <c r="B1723" s="2" t="s">
        <v>3673</v>
      </c>
      <c r="C1723" s="2">
        <v>4974692</v>
      </c>
      <c r="D1723" s="3">
        <v>98284390</v>
      </c>
      <c r="E1723" s="3" t="s">
        <v>12</v>
      </c>
      <c r="F1723" s="3" t="s">
        <v>94</v>
      </c>
      <c r="G1723" s="2" t="s">
        <v>246</v>
      </c>
      <c r="H1723" s="2" t="s">
        <v>253</v>
      </c>
      <c r="I1723" s="2">
        <v>20230209</v>
      </c>
    </row>
    <row r="1724" spans="1:9" ht="14.25" customHeight="1" x14ac:dyDescent="0.35">
      <c r="A1724" s="2" t="s">
        <v>3674</v>
      </c>
      <c r="B1724" s="2" t="s">
        <v>3675</v>
      </c>
      <c r="C1724" s="2">
        <v>4974692</v>
      </c>
      <c r="D1724" s="3">
        <v>98284390</v>
      </c>
      <c r="E1724" s="3" t="s">
        <v>12</v>
      </c>
      <c r="F1724" s="3" t="s">
        <v>94</v>
      </c>
      <c r="G1724" s="2" t="s">
        <v>246</v>
      </c>
      <c r="H1724" s="2" t="s">
        <v>258</v>
      </c>
      <c r="I1724" s="2">
        <v>20230909</v>
      </c>
    </row>
    <row r="1725" spans="1:9" ht="14.25" customHeight="1" x14ac:dyDescent="0.35">
      <c r="A1725" s="2" t="s">
        <v>3676</v>
      </c>
      <c r="B1725" s="2" t="s">
        <v>1374</v>
      </c>
      <c r="C1725" s="2">
        <v>4974692</v>
      </c>
      <c r="D1725" s="3">
        <v>98284390</v>
      </c>
      <c r="E1725" s="3" t="s">
        <v>12</v>
      </c>
      <c r="F1725" s="3" t="s">
        <v>94</v>
      </c>
      <c r="G1725" s="2" t="s">
        <v>246</v>
      </c>
      <c r="H1725" s="2" t="s">
        <v>258</v>
      </c>
      <c r="I1725" s="2">
        <v>20230909</v>
      </c>
    </row>
    <row r="1726" spans="1:9" ht="14.25" customHeight="1" x14ac:dyDescent="0.35">
      <c r="A1726" s="2" t="s">
        <v>3677</v>
      </c>
      <c r="B1726" s="2" t="s">
        <v>3678</v>
      </c>
      <c r="C1726" s="2">
        <v>4974692</v>
      </c>
      <c r="D1726" s="3">
        <v>98284390</v>
      </c>
      <c r="E1726" s="3" t="s">
        <v>12</v>
      </c>
      <c r="F1726" s="3" t="s">
        <v>94</v>
      </c>
      <c r="G1726" s="2" t="s">
        <v>246</v>
      </c>
      <c r="H1726" s="2" t="s">
        <v>258</v>
      </c>
      <c r="I1726" s="2">
        <v>20230209</v>
      </c>
    </row>
    <row r="1727" spans="1:9" ht="14.25" customHeight="1" x14ac:dyDescent="0.35">
      <c r="A1727" s="2" t="s">
        <v>3679</v>
      </c>
      <c r="B1727" s="2" t="s">
        <v>3680</v>
      </c>
      <c r="C1727" s="2">
        <v>4849039</v>
      </c>
      <c r="D1727" s="3">
        <v>92649787</v>
      </c>
      <c r="E1727" s="3" t="s">
        <v>53</v>
      </c>
      <c r="F1727" s="3" t="s">
        <v>64</v>
      </c>
      <c r="G1727" s="2" t="s">
        <v>246</v>
      </c>
      <c r="H1727" s="2" t="s">
        <v>267</v>
      </c>
      <c r="I1727" s="2">
        <v>20230209</v>
      </c>
    </row>
    <row r="1728" spans="1:9" ht="14.25" customHeight="1" x14ac:dyDescent="0.35">
      <c r="A1728" s="2" t="s">
        <v>3681</v>
      </c>
      <c r="B1728" s="2" t="s">
        <v>3682</v>
      </c>
      <c r="C1728" s="2">
        <v>4974692</v>
      </c>
      <c r="D1728" s="3">
        <v>98284390</v>
      </c>
      <c r="E1728" s="3" t="s">
        <v>12</v>
      </c>
      <c r="F1728" s="3" t="s">
        <v>94</v>
      </c>
      <c r="G1728" s="2" t="s">
        <v>246</v>
      </c>
      <c r="H1728" s="2" t="s">
        <v>258</v>
      </c>
      <c r="I1728" s="2">
        <v>20230909</v>
      </c>
    </row>
    <row r="1729" spans="1:9" ht="14.25" customHeight="1" x14ac:dyDescent="0.35">
      <c r="A1729" s="2" t="s">
        <v>3683</v>
      </c>
      <c r="B1729" s="2" t="s">
        <v>3684</v>
      </c>
      <c r="C1729" s="2">
        <v>4974560</v>
      </c>
      <c r="D1729" s="3">
        <v>92624890</v>
      </c>
      <c r="E1729" s="3" t="s">
        <v>69</v>
      </c>
      <c r="F1729" s="3" t="s">
        <v>68</v>
      </c>
      <c r="G1729" s="2" t="s">
        <v>246</v>
      </c>
      <c r="H1729" s="2" t="s">
        <v>258</v>
      </c>
      <c r="I1729" s="2">
        <v>20230309</v>
      </c>
    </row>
    <row r="1730" spans="1:9" ht="14.25" customHeight="1" x14ac:dyDescent="0.35">
      <c r="A1730" s="2" t="s">
        <v>3685</v>
      </c>
      <c r="B1730" s="2" t="s">
        <v>3686</v>
      </c>
      <c r="C1730" s="2">
        <v>4974692</v>
      </c>
      <c r="D1730" s="3">
        <v>98284390</v>
      </c>
      <c r="E1730" s="3" t="s">
        <v>12</v>
      </c>
      <c r="F1730" s="3" t="s">
        <v>94</v>
      </c>
      <c r="G1730" s="2" t="s">
        <v>246</v>
      </c>
      <c r="H1730" s="2" t="s">
        <v>258</v>
      </c>
      <c r="I1730" s="2">
        <v>20230909</v>
      </c>
    </row>
    <row r="1731" spans="1:9" ht="14.25" customHeight="1" x14ac:dyDescent="0.35">
      <c r="A1731" s="2" t="s">
        <v>3687</v>
      </c>
      <c r="B1731" s="2" t="s">
        <v>3688</v>
      </c>
      <c r="C1731" s="2">
        <v>4849032</v>
      </c>
      <c r="D1731" s="3">
        <v>20368922</v>
      </c>
      <c r="E1731" s="3" t="s">
        <v>175</v>
      </c>
      <c r="F1731" s="3" t="s">
        <v>174</v>
      </c>
      <c r="G1731" s="2" t="s">
        <v>246</v>
      </c>
      <c r="H1731" s="2" t="s">
        <v>253</v>
      </c>
      <c r="I1731" s="2">
        <v>20230909</v>
      </c>
    </row>
    <row r="1732" spans="1:9" ht="14.25" customHeight="1" x14ac:dyDescent="0.35">
      <c r="A1732" s="2" t="s">
        <v>3689</v>
      </c>
      <c r="B1732" s="2" t="s">
        <v>3690</v>
      </c>
      <c r="C1732" s="2">
        <v>4974692</v>
      </c>
      <c r="D1732" s="3">
        <v>98284390</v>
      </c>
      <c r="E1732" s="3" t="s">
        <v>12</v>
      </c>
      <c r="F1732" s="3" t="s">
        <v>94</v>
      </c>
      <c r="G1732" s="2" t="s">
        <v>246</v>
      </c>
      <c r="H1732" s="2" t="s">
        <v>253</v>
      </c>
      <c r="I1732" s="2">
        <v>20230209</v>
      </c>
    </row>
    <row r="1733" spans="1:9" ht="14.25" customHeight="1" x14ac:dyDescent="0.35">
      <c r="A1733" s="2" t="s">
        <v>3691</v>
      </c>
      <c r="B1733" s="2" t="s">
        <v>3692</v>
      </c>
      <c r="C1733" s="2">
        <v>4974692</v>
      </c>
      <c r="D1733" s="3">
        <v>98284390</v>
      </c>
      <c r="E1733" s="3" t="s">
        <v>12</v>
      </c>
      <c r="F1733" s="3" t="s">
        <v>94</v>
      </c>
      <c r="G1733" s="2" t="s">
        <v>246</v>
      </c>
      <c r="H1733" s="2" t="s">
        <v>258</v>
      </c>
      <c r="I1733" s="2">
        <v>20230209</v>
      </c>
    </row>
    <row r="1734" spans="1:9" ht="14.25" customHeight="1" x14ac:dyDescent="0.35">
      <c r="A1734" s="2" t="s">
        <v>3693</v>
      </c>
      <c r="B1734" s="2" t="s">
        <v>3694</v>
      </c>
      <c r="C1734" s="2">
        <v>4974692</v>
      </c>
      <c r="D1734" s="3">
        <v>98284390</v>
      </c>
      <c r="E1734" s="3" t="s">
        <v>12</v>
      </c>
      <c r="F1734" s="3" t="s">
        <v>94</v>
      </c>
      <c r="G1734" s="2" t="s">
        <v>246</v>
      </c>
      <c r="H1734" s="2" t="s">
        <v>258</v>
      </c>
      <c r="I1734" s="2">
        <v>20230909</v>
      </c>
    </row>
    <row r="1735" spans="1:9" ht="14.25" customHeight="1" x14ac:dyDescent="0.35">
      <c r="A1735" s="2" t="s">
        <v>3695</v>
      </c>
      <c r="B1735" s="2" t="s">
        <v>3696</v>
      </c>
      <c r="C1735" s="2">
        <v>4974560</v>
      </c>
      <c r="D1735" s="3">
        <v>92624890</v>
      </c>
      <c r="E1735" s="3" t="s">
        <v>69</v>
      </c>
      <c r="F1735" s="3" t="s">
        <v>68</v>
      </c>
      <c r="G1735" s="2" t="s">
        <v>246</v>
      </c>
      <c r="H1735" s="2" t="s">
        <v>258</v>
      </c>
      <c r="I1735" s="2">
        <v>20230209</v>
      </c>
    </row>
    <row r="1736" spans="1:9" ht="14.25" customHeight="1" x14ac:dyDescent="0.35">
      <c r="A1736" s="2" t="s">
        <v>3697</v>
      </c>
      <c r="B1736" s="2" t="s">
        <v>3698</v>
      </c>
      <c r="C1736" s="2">
        <v>4974560</v>
      </c>
      <c r="D1736" s="3">
        <v>92624890</v>
      </c>
      <c r="E1736" s="3" t="s">
        <v>69</v>
      </c>
      <c r="F1736" s="3" t="s">
        <v>68</v>
      </c>
      <c r="G1736" s="2" t="s">
        <v>246</v>
      </c>
      <c r="H1736" s="2" t="s">
        <v>258</v>
      </c>
      <c r="I1736" s="2">
        <v>20230209</v>
      </c>
    </row>
    <row r="1737" spans="1:9" ht="14.25" customHeight="1" x14ac:dyDescent="0.35">
      <c r="A1737" s="2" t="s">
        <v>3699</v>
      </c>
      <c r="B1737" s="2" t="s">
        <v>3700</v>
      </c>
      <c r="C1737" s="2">
        <v>4974692</v>
      </c>
      <c r="D1737" s="3">
        <v>98284390</v>
      </c>
      <c r="E1737" s="3" t="s">
        <v>12</v>
      </c>
      <c r="F1737" s="3" t="s">
        <v>94</v>
      </c>
      <c r="G1737" s="2" t="s">
        <v>246</v>
      </c>
      <c r="H1737" s="2" t="s">
        <v>258</v>
      </c>
      <c r="I1737" s="2">
        <v>20230909</v>
      </c>
    </row>
    <row r="1738" spans="1:9" ht="14.25" customHeight="1" x14ac:dyDescent="0.35">
      <c r="A1738" s="2" t="s">
        <v>3701</v>
      </c>
      <c r="B1738" s="2" t="s">
        <v>3702</v>
      </c>
      <c r="C1738" s="2">
        <v>4840276</v>
      </c>
      <c r="D1738" s="3">
        <v>92294264</v>
      </c>
      <c r="E1738" s="3" t="s">
        <v>45</v>
      </c>
      <c r="F1738" s="3" t="s">
        <v>44</v>
      </c>
      <c r="G1738" s="2" t="s">
        <v>246</v>
      </c>
      <c r="H1738" s="2" t="s">
        <v>253</v>
      </c>
      <c r="I1738" s="2">
        <v>20230909</v>
      </c>
    </row>
    <row r="1739" spans="1:9" ht="14.25" customHeight="1" x14ac:dyDescent="0.35">
      <c r="A1739" s="2" t="s">
        <v>3703</v>
      </c>
      <c r="B1739" s="2" t="s">
        <v>3704</v>
      </c>
      <c r="C1739" s="2">
        <v>4974692</v>
      </c>
      <c r="D1739" s="3">
        <v>98284390</v>
      </c>
      <c r="E1739" s="3" t="s">
        <v>12</v>
      </c>
      <c r="F1739" s="3" t="s">
        <v>94</v>
      </c>
      <c r="G1739" s="2" t="s">
        <v>246</v>
      </c>
      <c r="H1739" s="2" t="s">
        <v>278</v>
      </c>
      <c r="I1739" s="2">
        <v>20230209</v>
      </c>
    </row>
    <row r="1740" spans="1:9" ht="14.25" customHeight="1" x14ac:dyDescent="0.35">
      <c r="A1740" s="2" t="s">
        <v>3705</v>
      </c>
      <c r="B1740" s="2" t="s">
        <v>3706</v>
      </c>
      <c r="C1740" s="2">
        <v>4974552</v>
      </c>
      <c r="D1740" s="3">
        <v>92495422</v>
      </c>
      <c r="E1740" s="3" t="s">
        <v>39</v>
      </c>
      <c r="F1740" s="3" t="s">
        <v>67</v>
      </c>
      <c r="G1740" s="2" t="s">
        <v>246</v>
      </c>
      <c r="H1740" s="2" t="s">
        <v>258</v>
      </c>
      <c r="I1740" s="2">
        <v>20230209</v>
      </c>
    </row>
    <row r="1741" spans="1:9" ht="14.25" customHeight="1" x14ac:dyDescent="0.35">
      <c r="A1741" s="2" t="s">
        <v>3707</v>
      </c>
      <c r="B1741" s="2" t="s">
        <v>3708</v>
      </c>
      <c r="C1741" s="2">
        <v>4974650</v>
      </c>
      <c r="D1741" s="3">
        <v>92225552</v>
      </c>
      <c r="E1741" s="3" t="s">
        <v>39</v>
      </c>
      <c r="F1741" s="3" t="s">
        <v>118</v>
      </c>
      <c r="G1741" s="2" t="s">
        <v>246</v>
      </c>
      <c r="H1741" s="2" t="s">
        <v>253</v>
      </c>
      <c r="I1741" s="2">
        <v>20230209</v>
      </c>
    </row>
    <row r="1742" spans="1:9" ht="14.25" customHeight="1" x14ac:dyDescent="0.35">
      <c r="A1742" s="2" t="s">
        <v>3709</v>
      </c>
      <c r="B1742" s="2" t="s">
        <v>3710</v>
      </c>
      <c r="C1742" s="2">
        <v>4974692</v>
      </c>
      <c r="D1742" s="3">
        <v>98284390</v>
      </c>
      <c r="E1742" s="3" t="s">
        <v>12</v>
      </c>
      <c r="F1742" s="3" t="s">
        <v>94</v>
      </c>
      <c r="G1742" s="2" t="s">
        <v>246</v>
      </c>
      <c r="H1742" s="2" t="s">
        <v>258</v>
      </c>
      <c r="I1742" s="2">
        <v>20230909</v>
      </c>
    </row>
    <row r="1743" spans="1:9" ht="14.25" customHeight="1" x14ac:dyDescent="0.35">
      <c r="A1743" s="2" t="s">
        <v>3711</v>
      </c>
      <c r="B1743" s="2" t="s">
        <v>3712</v>
      </c>
      <c r="C1743" s="2">
        <v>4974692</v>
      </c>
      <c r="D1743" s="3">
        <v>98284390</v>
      </c>
      <c r="E1743" s="3" t="s">
        <v>12</v>
      </c>
      <c r="F1743" s="3" t="s">
        <v>94</v>
      </c>
      <c r="G1743" s="2" t="s">
        <v>246</v>
      </c>
      <c r="H1743" s="2" t="s">
        <v>253</v>
      </c>
      <c r="I1743" s="2">
        <v>20230209</v>
      </c>
    </row>
    <row r="1744" spans="1:9" ht="14.25" customHeight="1" x14ac:dyDescent="0.35">
      <c r="A1744" s="2" t="s">
        <v>3713</v>
      </c>
      <c r="B1744" s="2" t="s">
        <v>3714</v>
      </c>
      <c r="C1744" s="2">
        <v>4974692</v>
      </c>
      <c r="D1744" s="3">
        <v>98284390</v>
      </c>
      <c r="E1744" s="3" t="s">
        <v>12</v>
      </c>
      <c r="F1744" s="3" t="s">
        <v>94</v>
      </c>
      <c r="G1744" s="2" t="s">
        <v>246</v>
      </c>
      <c r="H1744" s="2" t="s">
        <v>258</v>
      </c>
      <c r="I1744" s="2">
        <v>20230209</v>
      </c>
    </row>
    <row r="1745" spans="1:9" ht="14.25" customHeight="1" x14ac:dyDescent="0.35">
      <c r="A1745" s="2" t="s">
        <v>3715</v>
      </c>
      <c r="B1745" s="2" t="s">
        <v>3716</v>
      </c>
      <c r="C1745" s="2">
        <v>4974692</v>
      </c>
      <c r="D1745" s="3">
        <v>98284390</v>
      </c>
      <c r="E1745" s="3" t="s">
        <v>12</v>
      </c>
      <c r="F1745" s="3" t="s">
        <v>94</v>
      </c>
      <c r="G1745" s="2" t="s">
        <v>246</v>
      </c>
      <c r="H1745" s="2" t="s">
        <v>253</v>
      </c>
      <c r="I1745" s="2">
        <v>20230909</v>
      </c>
    </row>
    <row r="1746" spans="1:9" ht="14.25" customHeight="1" x14ac:dyDescent="0.35">
      <c r="A1746" s="2" t="s">
        <v>3717</v>
      </c>
      <c r="B1746" s="2" t="s">
        <v>3718</v>
      </c>
      <c r="C1746" s="2">
        <v>4849032</v>
      </c>
      <c r="D1746" s="3">
        <v>20368922</v>
      </c>
      <c r="E1746" s="3" t="s">
        <v>175</v>
      </c>
      <c r="F1746" s="3" t="s">
        <v>174</v>
      </c>
      <c r="G1746" s="2" t="s">
        <v>246</v>
      </c>
      <c r="H1746" s="2" t="s">
        <v>253</v>
      </c>
      <c r="I1746" s="2">
        <v>20230209</v>
      </c>
    </row>
    <row r="1747" spans="1:9" ht="14.25" customHeight="1" x14ac:dyDescent="0.35">
      <c r="A1747" s="2" t="s">
        <v>3719</v>
      </c>
      <c r="B1747" s="2" t="s">
        <v>3720</v>
      </c>
      <c r="C1747" s="2">
        <v>4849956</v>
      </c>
      <c r="D1747" s="3">
        <v>97324257</v>
      </c>
      <c r="E1747" s="3" t="s">
        <v>107</v>
      </c>
      <c r="F1747" s="3" t="s">
        <v>106</v>
      </c>
      <c r="G1747" s="2" t="s">
        <v>246</v>
      </c>
      <c r="H1747" s="2" t="s">
        <v>258</v>
      </c>
      <c r="I1747" s="2">
        <v>20230209</v>
      </c>
    </row>
    <row r="1748" spans="1:9" ht="14.25" customHeight="1" x14ac:dyDescent="0.35">
      <c r="A1748" s="2" t="s">
        <v>3721</v>
      </c>
      <c r="B1748" s="2" t="s">
        <v>3722</v>
      </c>
      <c r="C1748" s="2">
        <v>4974692</v>
      </c>
      <c r="D1748" s="3">
        <v>98284390</v>
      </c>
      <c r="E1748" s="3" t="s">
        <v>12</v>
      </c>
      <c r="F1748" s="3" t="s">
        <v>94</v>
      </c>
      <c r="G1748" s="2" t="s">
        <v>246</v>
      </c>
      <c r="H1748" s="2" t="s">
        <v>258</v>
      </c>
      <c r="I1748" s="2">
        <v>20230209</v>
      </c>
    </row>
    <row r="1749" spans="1:9" ht="14.25" customHeight="1" x14ac:dyDescent="0.35">
      <c r="A1749" s="2" t="s">
        <v>3723</v>
      </c>
      <c r="B1749" s="2" t="s">
        <v>3724</v>
      </c>
      <c r="C1749" s="2">
        <v>4974552</v>
      </c>
      <c r="D1749" s="3">
        <v>92495422</v>
      </c>
      <c r="E1749" s="3" t="s">
        <v>39</v>
      </c>
      <c r="F1749" s="3" t="s">
        <v>67</v>
      </c>
      <c r="G1749" s="2" t="s">
        <v>246</v>
      </c>
      <c r="H1749" s="2" t="s">
        <v>258</v>
      </c>
      <c r="I1749" s="2">
        <v>20230209</v>
      </c>
    </row>
    <row r="1750" spans="1:9" ht="14.25" customHeight="1" x14ac:dyDescent="0.35">
      <c r="A1750" s="2" t="s">
        <v>3725</v>
      </c>
      <c r="B1750" s="2" t="s">
        <v>3726</v>
      </c>
      <c r="C1750" s="2">
        <v>4974560</v>
      </c>
      <c r="D1750" s="3">
        <v>92624890</v>
      </c>
      <c r="E1750" s="3" t="s">
        <v>69</v>
      </c>
      <c r="F1750" s="3" t="s">
        <v>68</v>
      </c>
      <c r="G1750" s="2" t="s">
        <v>246</v>
      </c>
      <c r="H1750" s="2" t="s">
        <v>258</v>
      </c>
      <c r="I1750" s="2">
        <v>20230909</v>
      </c>
    </row>
    <row r="1751" spans="1:9" ht="14.25" customHeight="1" x14ac:dyDescent="0.35">
      <c r="A1751" s="2" t="s">
        <v>3727</v>
      </c>
      <c r="B1751" s="2" t="s">
        <v>3728</v>
      </c>
      <c r="C1751" s="2">
        <v>4974692</v>
      </c>
      <c r="D1751" s="3">
        <v>98284390</v>
      </c>
      <c r="E1751" s="3" t="s">
        <v>12</v>
      </c>
      <c r="F1751" s="3" t="s">
        <v>94</v>
      </c>
      <c r="G1751" s="2" t="s">
        <v>246</v>
      </c>
      <c r="H1751" s="2" t="s">
        <v>258</v>
      </c>
      <c r="I1751" s="2">
        <v>20230909</v>
      </c>
    </row>
    <row r="1752" spans="1:9" ht="14.25" customHeight="1" x14ac:dyDescent="0.35">
      <c r="A1752" s="2" t="s">
        <v>3729</v>
      </c>
      <c r="B1752" s="2" t="s">
        <v>3730</v>
      </c>
      <c r="C1752" s="2">
        <v>4974692</v>
      </c>
      <c r="D1752" s="3">
        <v>98284390</v>
      </c>
      <c r="E1752" s="3" t="s">
        <v>12</v>
      </c>
      <c r="F1752" s="3" t="s">
        <v>94</v>
      </c>
      <c r="G1752" s="2" t="s">
        <v>246</v>
      </c>
      <c r="H1752" s="2" t="s">
        <v>258</v>
      </c>
      <c r="I1752" s="2">
        <v>20230209</v>
      </c>
    </row>
    <row r="1753" spans="1:9" ht="14.25" customHeight="1" x14ac:dyDescent="0.35">
      <c r="A1753" s="2" t="s">
        <v>3731</v>
      </c>
      <c r="B1753" s="2" t="s">
        <v>3732</v>
      </c>
      <c r="C1753" s="2">
        <v>4974692</v>
      </c>
      <c r="D1753" s="3">
        <v>98284390</v>
      </c>
      <c r="E1753" s="3" t="s">
        <v>12</v>
      </c>
      <c r="F1753" s="3" t="s">
        <v>94</v>
      </c>
      <c r="G1753" s="2" t="s">
        <v>246</v>
      </c>
      <c r="H1753" s="2" t="s">
        <v>253</v>
      </c>
      <c r="I1753" s="2">
        <v>20230209</v>
      </c>
    </row>
    <row r="1754" spans="1:9" ht="14.25" customHeight="1" x14ac:dyDescent="0.35">
      <c r="A1754" s="2" t="s">
        <v>3733</v>
      </c>
      <c r="B1754" s="2" t="s">
        <v>3734</v>
      </c>
      <c r="C1754" s="2">
        <v>4955224</v>
      </c>
      <c r="D1754" s="3">
        <v>98459869</v>
      </c>
      <c r="E1754" s="3" t="s">
        <v>39</v>
      </c>
      <c r="F1754" s="3" t="s">
        <v>38</v>
      </c>
      <c r="G1754" s="2" t="s">
        <v>246</v>
      </c>
      <c r="H1754" s="2" t="s">
        <v>258</v>
      </c>
      <c r="I1754" s="2">
        <v>20230909</v>
      </c>
    </row>
    <row r="1755" spans="1:9" ht="14.25" customHeight="1" x14ac:dyDescent="0.35">
      <c r="A1755" s="2" t="s">
        <v>3735</v>
      </c>
      <c r="B1755" s="2" t="s">
        <v>3736</v>
      </c>
      <c r="C1755" s="2">
        <v>4974692</v>
      </c>
      <c r="D1755" s="3">
        <v>98284390</v>
      </c>
      <c r="E1755" s="3" t="s">
        <v>12</v>
      </c>
      <c r="F1755" s="3" t="s">
        <v>94</v>
      </c>
      <c r="G1755" s="2" t="s">
        <v>246</v>
      </c>
      <c r="H1755" s="2" t="s">
        <v>258</v>
      </c>
      <c r="I1755" s="2">
        <v>20230909</v>
      </c>
    </row>
    <row r="1756" spans="1:9" ht="14.25" customHeight="1" x14ac:dyDescent="0.35">
      <c r="A1756" s="2" t="s">
        <v>3737</v>
      </c>
      <c r="B1756" s="2" t="s">
        <v>3738</v>
      </c>
      <c r="C1756" s="2">
        <v>4974692</v>
      </c>
      <c r="D1756" s="3">
        <v>98284390</v>
      </c>
      <c r="E1756" s="3" t="s">
        <v>12</v>
      </c>
      <c r="F1756" s="3" t="s">
        <v>94</v>
      </c>
      <c r="G1756" s="2" t="s">
        <v>246</v>
      </c>
      <c r="H1756" s="2" t="s">
        <v>253</v>
      </c>
      <c r="I1756" s="2">
        <v>20230209</v>
      </c>
    </row>
    <row r="1757" spans="1:9" ht="14.25" customHeight="1" x14ac:dyDescent="0.35">
      <c r="A1757" s="2" t="s">
        <v>3739</v>
      </c>
      <c r="B1757" s="2" t="s">
        <v>3740</v>
      </c>
      <c r="C1757" s="2">
        <v>4974552</v>
      </c>
      <c r="D1757" s="3">
        <v>92495422</v>
      </c>
      <c r="E1757" s="3" t="s">
        <v>39</v>
      </c>
      <c r="F1757" s="3" t="s">
        <v>67</v>
      </c>
      <c r="G1757" s="2" t="s">
        <v>246</v>
      </c>
      <c r="H1757" s="2" t="s">
        <v>247</v>
      </c>
      <c r="I1757" s="2">
        <v>20230209</v>
      </c>
    </row>
    <row r="1758" spans="1:9" ht="14.25" customHeight="1" x14ac:dyDescent="0.35">
      <c r="A1758" s="2" t="s">
        <v>3741</v>
      </c>
      <c r="B1758" s="2" t="s">
        <v>3742</v>
      </c>
      <c r="C1758" s="2">
        <v>4849032</v>
      </c>
      <c r="D1758" s="3">
        <v>20368922</v>
      </c>
      <c r="E1758" s="3" t="s">
        <v>175</v>
      </c>
      <c r="F1758" s="3" t="s">
        <v>174</v>
      </c>
      <c r="G1758" s="2" t="s">
        <v>246</v>
      </c>
      <c r="H1758" s="2" t="s">
        <v>253</v>
      </c>
      <c r="I1758" s="2">
        <v>20230209</v>
      </c>
    </row>
    <row r="1759" spans="1:9" ht="14.25" customHeight="1" x14ac:dyDescent="0.35">
      <c r="A1759" s="2" t="s">
        <v>3743</v>
      </c>
      <c r="B1759" s="2" t="s">
        <v>3744</v>
      </c>
      <c r="C1759" s="2">
        <v>4974692</v>
      </c>
      <c r="D1759" s="3">
        <v>98284390</v>
      </c>
      <c r="E1759" s="3" t="s">
        <v>12</v>
      </c>
      <c r="F1759" s="3" t="s">
        <v>94</v>
      </c>
      <c r="G1759" s="2" t="s">
        <v>246</v>
      </c>
      <c r="H1759" s="2" t="s">
        <v>253</v>
      </c>
      <c r="I1759" s="2">
        <v>20230909</v>
      </c>
    </row>
    <row r="1760" spans="1:9" ht="14.25" customHeight="1" x14ac:dyDescent="0.35">
      <c r="A1760" s="2" t="s">
        <v>3745</v>
      </c>
      <c r="B1760" s="2" t="s">
        <v>3746</v>
      </c>
      <c r="C1760" s="2">
        <v>4974692</v>
      </c>
      <c r="D1760" s="3">
        <v>98284390</v>
      </c>
      <c r="E1760" s="3" t="s">
        <v>12</v>
      </c>
      <c r="F1760" s="3" t="s">
        <v>94</v>
      </c>
      <c r="G1760" s="2" t="s">
        <v>246</v>
      </c>
      <c r="H1760" s="2" t="s">
        <v>258</v>
      </c>
      <c r="I1760" s="2">
        <v>20230209</v>
      </c>
    </row>
    <row r="1761" spans="1:9" ht="14.25" customHeight="1" x14ac:dyDescent="0.35">
      <c r="A1761" s="2" t="s">
        <v>3747</v>
      </c>
      <c r="B1761" s="2" t="s">
        <v>3748</v>
      </c>
      <c r="C1761" s="2">
        <v>4974560</v>
      </c>
      <c r="D1761" s="3">
        <v>92624890</v>
      </c>
      <c r="E1761" s="3" t="s">
        <v>69</v>
      </c>
      <c r="F1761" s="3" t="s">
        <v>68</v>
      </c>
      <c r="G1761" s="2" t="s">
        <v>246</v>
      </c>
      <c r="H1761" s="2" t="s">
        <v>258</v>
      </c>
      <c r="I1761" s="2">
        <v>20230909</v>
      </c>
    </row>
    <row r="1762" spans="1:9" ht="14.25" customHeight="1" x14ac:dyDescent="0.35">
      <c r="A1762" s="2" t="s">
        <v>3749</v>
      </c>
      <c r="B1762" s="2" t="s">
        <v>3750</v>
      </c>
      <c r="C1762" s="2">
        <v>4834900</v>
      </c>
      <c r="D1762" s="3">
        <v>20352634</v>
      </c>
      <c r="E1762" s="3" t="s">
        <v>39</v>
      </c>
      <c r="F1762" s="3" t="s">
        <v>210</v>
      </c>
      <c r="G1762" s="2" t="s">
        <v>246</v>
      </c>
      <c r="H1762" s="2" t="s">
        <v>258</v>
      </c>
      <c r="I1762" s="2">
        <v>20230209</v>
      </c>
    </row>
    <row r="1763" spans="1:9" ht="14.25" customHeight="1" x14ac:dyDescent="0.35">
      <c r="A1763" s="2" t="s">
        <v>3751</v>
      </c>
      <c r="B1763" s="2" t="s">
        <v>3752</v>
      </c>
      <c r="C1763" s="2">
        <v>4974692</v>
      </c>
      <c r="D1763" s="3">
        <v>98284390</v>
      </c>
      <c r="E1763" s="3" t="s">
        <v>12</v>
      </c>
      <c r="F1763" s="3" t="s">
        <v>94</v>
      </c>
      <c r="G1763" s="2" t="s">
        <v>246</v>
      </c>
      <c r="H1763" s="2" t="s">
        <v>253</v>
      </c>
      <c r="I1763" s="2">
        <v>20230909</v>
      </c>
    </row>
    <row r="1764" spans="1:9" ht="14.25" customHeight="1" x14ac:dyDescent="0.35">
      <c r="A1764" s="2" t="s">
        <v>3753</v>
      </c>
      <c r="B1764" s="2" t="s">
        <v>3754</v>
      </c>
      <c r="C1764" s="2">
        <v>4849033</v>
      </c>
      <c r="D1764" s="3">
        <v>92294266</v>
      </c>
      <c r="E1764" s="3" t="s">
        <v>115</v>
      </c>
      <c r="F1764" s="3" t="s">
        <v>114</v>
      </c>
      <c r="G1764" s="2" t="s">
        <v>246</v>
      </c>
      <c r="H1764" s="2" t="s">
        <v>258</v>
      </c>
      <c r="I1764" s="2">
        <v>20230209</v>
      </c>
    </row>
    <row r="1765" spans="1:9" ht="14.25" customHeight="1" x14ac:dyDescent="0.35">
      <c r="A1765" s="2" t="s">
        <v>3755</v>
      </c>
      <c r="B1765" s="2" t="s">
        <v>3756</v>
      </c>
      <c r="C1765" s="2">
        <v>4840275</v>
      </c>
      <c r="D1765" s="3">
        <v>8294470</v>
      </c>
      <c r="E1765" s="3" t="s">
        <v>133</v>
      </c>
      <c r="F1765" s="3" t="s">
        <v>132</v>
      </c>
      <c r="G1765" s="2" t="s">
        <v>246</v>
      </c>
      <c r="H1765" s="2" t="s">
        <v>253</v>
      </c>
      <c r="I1765" s="2">
        <v>20230909</v>
      </c>
    </row>
    <row r="1766" spans="1:9" ht="14.25" customHeight="1" x14ac:dyDescent="0.35">
      <c r="A1766" s="2" t="s">
        <v>3757</v>
      </c>
      <c r="B1766" s="2" t="s">
        <v>3758</v>
      </c>
      <c r="C1766" s="2">
        <v>4974692</v>
      </c>
      <c r="D1766" s="3">
        <v>98284390</v>
      </c>
      <c r="E1766" s="3" t="s">
        <v>12</v>
      </c>
      <c r="F1766" s="3" t="s">
        <v>94</v>
      </c>
      <c r="G1766" s="2" t="s">
        <v>246</v>
      </c>
      <c r="H1766" s="2" t="s">
        <v>258</v>
      </c>
      <c r="I1766" s="2">
        <v>20230909</v>
      </c>
    </row>
    <row r="1767" spans="1:9" ht="14.25" customHeight="1" x14ac:dyDescent="0.35">
      <c r="A1767" s="2" t="s">
        <v>3759</v>
      </c>
      <c r="B1767" s="2" t="s">
        <v>3760</v>
      </c>
      <c r="C1767" s="2">
        <v>4955224</v>
      </c>
      <c r="D1767" s="3">
        <v>98459869</v>
      </c>
      <c r="E1767" s="3" t="s">
        <v>39</v>
      </c>
      <c r="F1767" s="3" t="s">
        <v>38</v>
      </c>
      <c r="G1767" s="2" t="s">
        <v>246</v>
      </c>
      <c r="H1767" s="2" t="s">
        <v>258</v>
      </c>
      <c r="I1767" s="2">
        <v>20230909</v>
      </c>
    </row>
    <row r="1768" spans="1:9" ht="14.25" customHeight="1" x14ac:dyDescent="0.35">
      <c r="A1768" s="2" t="s">
        <v>3761</v>
      </c>
      <c r="B1768" s="2" t="s">
        <v>3762</v>
      </c>
      <c r="C1768" s="2">
        <v>4955224</v>
      </c>
      <c r="D1768" s="3">
        <v>98459869</v>
      </c>
      <c r="E1768" s="3" t="s">
        <v>39</v>
      </c>
      <c r="F1768" s="3" t="s">
        <v>38</v>
      </c>
      <c r="G1768" s="2" t="s">
        <v>246</v>
      </c>
      <c r="H1768" s="2" t="s">
        <v>258</v>
      </c>
      <c r="I1768" s="2">
        <v>20230909</v>
      </c>
    </row>
    <row r="1769" spans="1:9" ht="14.25" customHeight="1" x14ac:dyDescent="0.35">
      <c r="A1769" s="2" t="s">
        <v>3763</v>
      </c>
      <c r="B1769" s="2" t="s">
        <v>366</v>
      </c>
      <c r="C1769" s="2">
        <v>4974692</v>
      </c>
      <c r="D1769" s="3">
        <v>98284390</v>
      </c>
      <c r="E1769" s="3" t="s">
        <v>12</v>
      </c>
      <c r="F1769" s="3" t="s">
        <v>94</v>
      </c>
      <c r="G1769" s="2" t="s">
        <v>246</v>
      </c>
      <c r="H1769" s="2" t="s">
        <v>364</v>
      </c>
      <c r="I1769" s="2">
        <v>20230909</v>
      </c>
    </row>
    <row r="1770" spans="1:9" ht="14.25" customHeight="1" x14ac:dyDescent="0.35">
      <c r="A1770" s="2" t="s">
        <v>3764</v>
      </c>
      <c r="B1770" s="2" t="s">
        <v>3765</v>
      </c>
      <c r="C1770" s="2">
        <v>4974692</v>
      </c>
      <c r="D1770" s="3">
        <v>98284390</v>
      </c>
      <c r="E1770" s="3" t="s">
        <v>12</v>
      </c>
      <c r="F1770" s="3" t="s">
        <v>94</v>
      </c>
      <c r="G1770" s="2" t="s">
        <v>246</v>
      </c>
      <c r="H1770" s="2" t="s">
        <v>258</v>
      </c>
      <c r="I1770" s="2">
        <v>20230909</v>
      </c>
    </row>
    <row r="1771" spans="1:9" ht="14.25" customHeight="1" x14ac:dyDescent="0.35">
      <c r="A1771" s="2" t="s">
        <v>3766</v>
      </c>
      <c r="B1771" s="2" t="s">
        <v>3767</v>
      </c>
      <c r="C1771" s="2">
        <v>4955224</v>
      </c>
      <c r="D1771" s="3">
        <v>98459869</v>
      </c>
      <c r="E1771" s="3" t="s">
        <v>39</v>
      </c>
      <c r="F1771" s="3" t="s">
        <v>38</v>
      </c>
      <c r="G1771" s="2" t="s">
        <v>246</v>
      </c>
      <c r="H1771" s="2" t="s">
        <v>258</v>
      </c>
      <c r="I1771" s="2">
        <v>20230909</v>
      </c>
    </row>
    <row r="1772" spans="1:9" ht="14.25" customHeight="1" x14ac:dyDescent="0.35">
      <c r="A1772" s="2" t="s">
        <v>3768</v>
      </c>
      <c r="B1772" s="2" t="s">
        <v>3769</v>
      </c>
      <c r="C1772" s="2">
        <v>4974692</v>
      </c>
      <c r="D1772" s="3">
        <v>98284390</v>
      </c>
      <c r="E1772" s="3" t="s">
        <v>12</v>
      </c>
      <c r="F1772" s="3" t="s">
        <v>94</v>
      </c>
      <c r="G1772" s="2" t="s">
        <v>246</v>
      </c>
      <c r="H1772" s="2" t="s">
        <v>258</v>
      </c>
      <c r="I1772" s="2">
        <v>20230909</v>
      </c>
    </row>
    <row r="1773" spans="1:9" ht="14.25" customHeight="1" x14ac:dyDescent="0.35">
      <c r="A1773" s="2" t="s">
        <v>3770</v>
      </c>
      <c r="B1773" s="2" t="s">
        <v>3771</v>
      </c>
      <c r="C1773" s="2">
        <v>4974692</v>
      </c>
      <c r="D1773" s="3">
        <v>98284390</v>
      </c>
      <c r="E1773" s="3" t="s">
        <v>12</v>
      </c>
      <c r="F1773" s="3" t="s">
        <v>94</v>
      </c>
      <c r="G1773" s="2" t="s">
        <v>246</v>
      </c>
      <c r="H1773" s="2" t="s">
        <v>253</v>
      </c>
      <c r="I1773" s="2">
        <v>20230909</v>
      </c>
    </row>
    <row r="1774" spans="1:9" ht="14.25" customHeight="1" x14ac:dyDescent="0.35">
      <c r="A1774" s="2" t="s">
        <v>3772</v>
      </c>
      <c r="B1774" s="2" t="s">
        <v>3773</v>
      </c>
      <c r="C1774" s="2">
        <v>4974692</v>
      </c>
      <c r="D1774" s="3">
        <v>98284390</v>
      </c>
      <c r="E1774" s="3" t="s">
        <v>12</v>
      </c>
      <c r="F1774" s="3" t="s">
        <v>94</v>
      </c>
      <c r="G1774" s="2" t="s">
        <v>246</v>
      </c>
      <c r="H1774" s="2" t="s">
        <v>258</v>
      </c>
      <c r="I1774" s="2">
        <v>20230209</v>
      </c>
    </row>
    <row r="1775" spans="1:9" ht="14.25" customHeight="1" x14ac:dyDescent="0.35">
      <c r="A1775" s="2" t="s">
        <v>3774</v>
      </c>
      <c r="B1775" s="2" t="s">
        <v>3775</v>
      </c>
      <c r="C1775" s="2">
        <v>4974552</v>
      </c>
      <c r="D1775" s="3">
        <v>92495422</v>
      </c>
      <c r="E1775" s="3" t="s">
        <v>39</v>
      </c>
      <c r="F1775" s="3" t="s">
        <v>67</v>
      </c>
      <c r="G1775" s="2" t="s">
        <v>246</v>
      </c>
      <c r="H1775" s="2" t="s">
        <v>258</v>
      </c>
      <c r="I1775" s="2">
        <v>20230909</v>
      </c>
    </row>
    <row r="1776" spans="1:9" ht="14.25" customHeight="1" x14ac:dyDescent="0.35">
      <c r="A1776" s="2" t="s">
        <v>3776</v>
      </c>
      <c r="B1776" s="2" t="s">
        <v>3777</v>
      </c>
      <c r="C1776" s="2">
        <v>4974692</v>
      </c>
      <c r="D1776" s="3">
        <v>98284390</v>
      </c>
      <c r="E1776" s="3" t="s">
        <v>12</v>
      </c>
      <c r="F1776" s="3" t="s">
        <v>94</v>
      </c>
      <c r="G1776" s="2" t="s">
        <v>246</v>
      </c>
      <c r="H1776" s="2" t="s">
        <v>258</v>
      </c>
      <c r="I1776" s="2">
        <v>20230209</v>
      </c>
    </row>
    <row r="1777" spans="1:9" ht="14.25" customHeight="1" x14ac:dyDescent="0.35">
      <c r="A1777" s="2" t="s">
        <v>3778</v>
      </c>
      <c r="B1777" s="2" t="s">
        <v>3779</v>
      </c>
      <c r="C1777" s="2">
        <v>4849907</v>
      </c>
      <c r="D1777" s="3">
        <v>98908929</v>
      </c>
      <c r="E1777" s="3" t="s">
        <v>17</v>
      </c>
      <c r="F1777" s="3" t="s">
        <v>16</v>
      </c>
      <c r="G1777" s="2" t="s">
        <v>246</v>
      </c>
      <c r="H1777" s="2" t="s">
        <v>267</v>
      </c>
      <c r="I1777" s="2">
        <v>20230209</v>
      </c>
    </row>
    <row r="1778" spans="1:9" ht="14.25" customHeight="1" x14ac:dyDescent="0.35">
      <c r="A1778" s="2" t="s">
        <v>3780</v>
      </c>
      <c r="B1778" s="2" t="s">
        <v>3781</v>
      </c>
      <c r="C1778" s="2">
        <v>4974692</v>
      </c>
      <c r="D1778" s="3">
        <v>98284390</v>
      </c>
      <c r="E1778" s="3" t="s">
        <v>12</v>
      </c>
      <c r="F1778" s="3" t="s">
        <v>94</v>
      </c>
      <c r="G1778" s="2" t="s">
        <v>246</v>
      </c>
      <c r="H1778" s="2" t="s">
        <v>258</v>
      </c>
      <c r="I1778" s="2">
        <v>20230909</v>
      </c>
    </row>
    <row r="1779" spans="1:9" ht="14.25" customHeight="1" x14ac:dyDescent="0.35">
      <c r="A1779" s="2" t="s">
        <v>3782</v>
      </c>
      <c r="B1779" s="2" t="s">
        <v>3783</v>
      </c>
      <c r="C1779" s="2">
        <v>4974692</v>
      </c>
      <c r="D1779" s="3">
        <v>98284390</v>
      </c>
      <c r="E1779" s="3" t="s">
        <v>12</v>
      </c>
      <c r="F1779" s="3" t="s">
        <v>94</v>
      </c>
      <c r="G1779" s="2" t="s">
        <v>246</v>
      </c>
      <c r="H1779" s="2" t="s">
        <v>258</v>
      </c>
      <c r="I1779" s="2">
        <v>20230209</v>
      </c>
    </row>
    <row r="1780" spans="1:9" ht="14.25" customHeight="1" x14ac:dyDescent="0.35">
      <c r="A1780" s="2" t="s">
        <v>3784</v>
      </c>
      <c r="B1780" s="2" t="s">
        <v>3785</v>
      </c>
      <c r="C1780" s="2">
        <v>4974692</v>
      </c>
      <c r="D1780" s="3">
        <v>98284390</v>
      </c>
      <c r="E1780" s="3" t="s">
        <v>12</v>
      </c>
      <c r="F1780" s="3" t="s">
        <v>94</v>
      </c>
      <c r="G1780" s="2" t="s">
        <v>246</v>
      </c>
      <c r="H1780" s="2" t="s">
        <v>258</v>
      </c>
      <c r="I1780" s="2">
        <v>20230909</v>
      </c>
    </row>
    <row r="1781" spans="1:9" ht="14.25" customHeight="1" x14ac:dyDescent="0.35">
      <c r="A1781" s="2" t="s">
        <v>3786</v>
      </c>
      <c r="B1781" s="2" t="s">
        <v>3787</v>
      </c>
      <c r="C1781" s="2">
        <v>4234964</v>
      </c>
      <c r="D1781" s="3">
        <v>92024632</v>
      </c>
      <c r="E1781" s="3" t="s">
        <v>39</v>
      </c>
      <c r="F1781" s="3" t="s">
        <v>156</v>
      </c>
      <c r="G1781" s="2" t="s">
        <v>246</v>
      </c>
      <c r="H1781" s="2" t="s">
        <v>253</v>
      </c>
      <c r="I1781" s="2">
        <v>20230909</v>
      </c>
    </row>
    <row r="1782" spans="1:9" ht="14.25" customHeight="1" x14ac:dyDescent="0.35">
      <c r="A1782" s="2" t="s">
        <v>3788</v>
      </c>
      <c r="B1782" s="2" t="s">
        <v>3789</v>
      </c>
      <c r="C1782" s="2">
        <v>4955224</v>
      </c>
      <c r="D1782" s="3">
        <v>98459869</v>
      </c>
      <c r="E1782" s="3" t="s">
        <v>39</v>
      </c>
      <c r="F1782" s="3" t="s">
        <v>38</v>
      </c>
      <c r="G1782" s="2" t="s">
        <v>246</v>
      </c>
      <c r="H1782" s="2" t="s">
        <v>253</v>
      </c>
      <c r="I1782" s="2">
        <v>20230209</v>
      </c>
    </row>
    <row r="1783" spans="1:9" ht="14.25" customHeight="1" x14ac:dyDescent="0.35">
      <c r="A1783" s="2" t="s">
        <v>3790</v>
      </c>
      <c r="B1783" s="2" t="s">
        <v>3791</v>
      </c>
      <c r="C1783" s="2">
        <v>4974692</v>
      </c>
      <c r="D1783" s="3">
        <v>98284390</v>
      </c>
      <c r="E1783" s="3" t="s">
        <v>12</v>
      </c>
      <c r="F1783" s="3" t="s">
        <v>94</v>
      </c>
      <c r="G1783" s="2" t="s">
        <v>246</v>
      </c>
      <c r="H1783" s="2" t="s">
        <v>258</v>
      </c>
      <c r="I1783" s="2">
        <v>20230909</v>
      </c>
    </row>
    <row r="1784" spans="1:9" ht="14.25" customHeight="1" x14ac:dyDescent="0.35">
      <c r="A1784" s="2" t="s">
        <v>3792</v>
      </c>
      <c r="B1784" s="2" t="s">
        <v>3793</v>
      </c>
      <c r="C1784" s="2">
        <v>4974692</v>
      </c>
      <c r="D1784" s="3">
        <v>98284390</v>
      </c>
      <c r="E1784" s="3" t="s">
        <v>12</v>
      </c>
      <c r="F1784" s="3" t="s">
        <v>94</v>
      </c>
      <c r="G1784" s="2" t="s">
        <v>246</v>
      </c>
      <c r="H1784" s="2" t="s">
        <v>258</v>
      </c>
      <c r="I1784" s="2">
        <v>20230909</v>
      </c>
    </row>
    <row r="1785" spans="1:9" ht="14.25" customHeight="1" x14ac:dyDescent="0.35">
      <c r="A1785" s="2" t="s">
        <v>3794</v>
      </c>
      <c r="B1785" s="2" t="s">
        <v>3795</v>
      </c>
      <c r="C1785" s="2">
        <v>4974692</v>
      </c>
      <c r="D1785" s="3">
        <v>98284390</v>
      </c>
      <c r="E1785" s="3" t="s">
        <v>12</v>
      </c>
      <c r="F1785" s="3" t="s">
        <v>94</v>
      </c>
      <c r="G1785" s="2" t="s">
        <v>246</v>
      </c>
      <c r="H1785" s="2" t="s">
        <v>258</v>
      </c>
      <c r="I1785" s="2">
        <v>20230209</v>
      </c>
    </row>
    <row r="1786" spans="1:9" ht="14.25" customHeight="1" x14ac:dyDescent="0.35">
      <c r="A1786" s="2" t="s">
        <v>3796</v>
      </c>
      <c r="B1786" s="2" t="s">
        <v>3797</v>
      </c>
      <c r="C1786" s="2">
        <v>4974692</v>
      </c>
      <c r="D1786" s="3">
        <v>98284390</v>
      </c>
      <c r="E1786" s="3" t="s">
        <v>12</v>
      </c>
      <c r="F1786" s="3" t="s">
        <v>94</v>
      </c>
      <c r="G1786" s="2" t="s">
        <v>246</v>
      </c>
      <c r="H1786" s="2" t="s">
        <v>258</v>
      </c>
      <c r="I1786" s="2">
        <v>20230909</v>
      </c>
    </row>
    <row r="1787" spans="1:9" ht="14.25" customHeight="1" x14ac:dyDescent="0.35">
      <c r="A1787" s="2" t="s">
        <v>3798</v>
      </c>
      <c r="B1787" s="2" t="s">
        <v>3799</v>
      </c>
      <c r="C1787" s="2">
        <v>4955224</v>
      </c>
      <c r="D1787" s="3">
        <v>98459869</v>
      </c>
      <c r="E1787" s="3" t="s">
        <v>39</v>
      </c>
      <c r="F1787" s="3" t="s">
        <v>38</v>
      </c>
      <c r="G1787" s="2" t="s">
        <v>246</v>
      </c>
      <c r="H1787" s="2" t="s">
        <v>258</v>
      </c>
      <c r="I1787" s="2">
        <v>20230909</v>
      </c>
    </row>
    <row r="1788" spans="1:9" ht="14.25" customHeight="1" x14ac:dyDescent="0.35">
      <c r="A1788" s="2" t="s">
        <v>3800</v>
      </c>
      <c r="B1788" s="2" t="s">
        <v>3801</v>
      </c>
      <c r="C1788" s="2">
        <v>4974650</v>
      </c>
      <c r="D1788" s="3">
        <v>92225552</v>
      </c>
      <c r="E1788" s="3" t="s">
        <v>39</v>
      </c>
      <c r="F1788" s="3" t="s">
        <v>118</v>
      </c>
      <c r="G1788" s="2" t="s">
        <v>246</v>
      </c>
      <c r="H1788" s="2" t="s">
        <v>253</v>
      </c>
      <c r="I1788" s="2">
        <v>20230909</v>
      </c>
    </row>
    <row r="1789" spans="1:9" ht="14.25" customHeight="1" x14ac:dyDescent="0.35">
      <c r="A1789" s="2" t="s">
        <v>3802</v>
      </c>
      <c r="B1789" s="2" t="s">
        <v>3803</v>
      </c>
      <c r="C1789" s="2">
        <v>4974676</v>
      </c>
      <c r="D1789" s="3">
        <v>20926456</v>
      </c>
      <c r="E1789" s="3" t="s">
        <v>39</v>
      </c>
      <c r="F1789" s="3" t="s">
        <v>128</v>
      </c>
      <c r="G1789" s="2" t="s">
        <v>246</v>
      </c>
      <c r="H1789" s="2" t="s">
        <v>258</v>
      </c>
      <c r="I1789" s="2">
        <v>20230209</v>
      </c>
    </row>
    <row r="1790" spans="1:9" ht="14.25" customHeight="1" x14ac:dyDescent="0.35">
      <c r="A1790" s="2" t="s">
        <v>3804</v>
      </c>
      <c r="B1790" s="2" t="s">
        <v>3805</v>
      </c>
      <c r="C1790" s="2">
        <v>4835602</v>
      </c>
      <c r="D1790" s="3">
        <v>92342049</v>
      </c>
      <c r="E1790" s="3" t="s">
        <v>39</v>
      </c>
      <c r="F1790" s="3" t="s">
        <v>217</v>
      </c>
      <c r="G1790" s="2" t="s">
        <v>246</v>
      </c>
      <c r="H1790" s="2" t="s">
        <v>253</v>
      </c>
      <c r="I1790" s="2">
        <v>20230909</v>
      </c>
    </row>
    <row r="1791" spans="1:9" ht="14.25" customHeight="1" x14ac:dyDescent="0.35">
      <c r="A1791" s="2" t="s">
        <v>3806</v>
      </c>
      <c r="B1791" s="2" t="s">
        <v>3807</v>
      </c>
      <c r="C1791" s="2">
        <v>4974692</v>
      </c>
      <c r="D1791" s="3">
        <v>98284390</v>
      </c>
      <c r="E1791" s="3" t="s">
        <v>12</v>
      </c>
      <c r="F1791" s="3" t="s">
        <v>94</v>
      </c>
      <c r="G1791" s="2" t="s">
        <v>246</v>
      </c>
      <c r="H1791" s="2" t="s">
        <v>258</v>
      </c>
      <c r="I1791" s="2">
        <v>20230909</v>
      </c>
    </row>
    <row r="1792" spans="1:9" ht="14.25" customHeight="1" x14ac:dyDescent="0.35">
      <c r="A1792" s="2" t="s">
        <v>3808</v>
      </c>
      <c r="B1792" s="2" t="s">
        <v>3809</v>
      </c>
      <c r="C1792" s="2">
        <v>4955206</v>
      </c>
      <c r="D1792" s="3">
        <v>92460786</v>
      </c>
      <c r="E1792" s="3" t="s">
        <v>23</v>
      </c>
      <c r="F1792" s="3" t="s">
        <v>26</v>
      </c>
      <c r="G1792" s="2" t="s">
        <v>246</v>
      </c>
      <c r="H1792" s="2" t="s">
        <v>253</v>
      </c>
      <c r="I1792" s="2">
        <v>20230909</v>
      </c>
    </row>
    <row r="1793" spans="1:9" ht="14.25" customHeight="1" x14ac:dyDescent="0.35">
      <c r="A1793" s="2" t="s">
        <v>3810</v>
      </c>
      <c r="B1793" s="2" t="s">
        <v>3811</v>
      </c>
      <c r="C1793" s="2">
        <v>4974692</v>
      </c>
      <c r="D1793" s="3">
        <v>98284390</v>
      </c>
      <c r="E1793" s="3" t="s">
        <v>12</v>
      </c>
      <c r="F1793" s="3" t="s">
        <v>94</v>
      </c>
      <c r="G1793" s="2" t="s">
        <v>246</v>
      </c>
      <c r="H1793" s="2" t="s">
        <v>258</v>
      </c>
      <c r="I1793" s="2">
        <v>20230909</v>
      </c>
    </row>
    <row r="1794" spans="1:9" ht="14.25" customHeight="1" x14ac:dyDescent="0.35">
      <c r="A1794" s="2" t="s">
        <v>3812</v>
      </c>
      <c r="B1794" s="2" t="s">
        <v>3813</v>
      </c>
      <c r="C1794" s="2">
        <v>4974692</v>
      </c>
      <c r="D1794" s="3">
        <v>98284390</v>
      </c>
      <c r="E1794" s="3" t="s">
        <v>12</v>
      </c>
      <c r="F1794" s="3" t="s">
        <v>94</v>
      </c>
      <c r="G1794" s="2" t="s">
        <v>246</v>
      </c>
      <c r="H1794" s="2" t="s">
        <v>258</v>
      </c>
      <c r="I1794" s="2">
        <v>20230209</v>
      </c>
    </row>
    <row r="1795" spans="1:9" ht="14.25" customHeight="1" x14ac:dyDescent="0.35">
      <c r="A1795" s="2" t="s">
        <v>3814</v>
      </c>
      <c r="B1795" s="2" t="s">
        <v>3815</v>
      </c>
      <c r="C1795" s="2">
        <v>4974692</v>
      </c>
      <c r="D1795" s="3">
        <v>98284390</v>
      </c>
      <c r="E1795" s="3" t="s">
        <v>12</v>
      </c>
      <c r="F1795" s="3" t="s">
        <v>94</v>
      </c>
      <c r="G1795" s="2" t="s">
        <v>246</v>
      </c>
      <c r="H1795" s="2" t="s">
        <v>278</v>
      </c>
      <c r="I1795" s="2">
        <v>20230209</v>
      </c>
    </row>
    <row r="1796" spans="1:9" ht="14.25" customHeight="1" x14ac:dyDescent="0.35">
      <c r="A1796" s="2" t="s">
        <v>3816</v>
      </c>
      <c r="B1796" s="2" t="s">
        <v>3817</v>
      </c>
      <c r="C1796" s="2">
        <v>4849032</v>
      </c>
      <c r="D1796" s="3">
        <v>20368922</v>
      </c>
      <c r="E1796" s="3" t="s">
        <v>175</v>
      </c>
      <c r="F1796" s="3" t="s">
        <v>174</v>
      </c>
      <c r="G1796" s="2" t="s">
        <v>246</v>
      </c>
      <c r="H1796" s="2" t="s">
        <v>253</v>
      </c>
      <c r="I1796" s="2">
        <v>20230909</v>
      </c>
    </row>
    <row r="1797" spans="1:9" ht="14.25" customHeight="1" x14ac:dyDescent="0.35">
      <c r="A1797" s="2" t="s">
        <v>3818</v>
      </c>
      <c r="B1797" s="2" t="s">
        <v>3819</v>
      </c>
      <c r="C1797" s="2">
        <v>4974560</v>
      </c>
      <c r="D1797" s="3">
        <v>92624890</v>
      </c>
      <c r="E1797" s="3" t="s">
        <v>69</v>
      </c>
      <c r="F1797" s="3" t="s">
        <v>68</v>
      </c>
      <c r="G1797" s="2" t="s">
        <v>246</v>
      </c>
      <c r="H1797" s="2" t="s">
        <v>258</v>
      </c>
      <c r="I1797" s="2">
        <v>20230209</v>
      </c>
    </row>
    <row r="1798" spans="1:9" ht="14.25" customHeight="1" x14ac:dyDescent="0.35">
      <c r="A1798" s="2" t="s">
        <v>3820</v>
      </c>
      <c r="B1798" s="2" t="s">
        <v>3821</v>
      </c>
      <c r="C1798" s="2">
        <v>4974692</v>
      </c>
      <c r="D1798" s="3">
        <v>98284390</v>
      </c>
      <c r="E1798" s="3" t="s">
        <v>12</v>
      </c>
      <c r="F1798" s="3" t="s">
        <v>94</v>
      </c>
      <c r="G1798" s="2" t="s">
        <v>246</v>
      </c>
      <c r="H1798" s="2" t="s">
        <v>253</v>
      </c>
      <c r="I1798" s="2">
        <v>20230209</v>
      </c>
    </row>
    <row r="1799" spans="1:9" ht="14.25" customHeight="1" x14ac:dyDescent="0.35">
      <c r="A1799" s="2" t="s">
        <v>3822</v>
      </c>
      <c r="B1799" s="2" t="s">
        <v>3823</v>
      </c>
      <c r="C1799" s="2">
        <v>4974560</v>
      </c>
      <c r="D1799" s="3">
        <v>92624890</v>
      </c>
      <c r="E1799" s="3" t="s">
        <v>69</v>
      </c>
      <c r="F1799" s="3" t="s">
        <v>68</v>
      </c>
      <c r="G1799" s="2" t="s">
        <v>246</v>
      </c>
      <c r="H1799" s="2" t="s">
        <v>258</v>
      </c>
      <c r="I1799" s="2">
        <v>20230909</v>
      </c>
    </row>
    <row r="1800" spans="1:9" ht="14.25" customHeight="1" x14ac:dyDescent="0.35">
      <c r="A1800" s="2" t="s">
        <v>3824</v>
      </c>
      <c r="B1800" s="2" t="s">
        <v>3825</v>
      </c>
      <c r="C1800" s="2">
        <v>4974560</v>
      </c>
      <c r="D1800" s="3">
        <v>92624890</v>
      </c>
      <c r="E1800" s="3" t="s">
        <v>69</v>
      </c>
      <c r="F1800" s="3" t="s">
        <v>68</v>
      </c>
      <c r="G1800" s="2" t="s">
        <v>246</v>
      </c>
      <c r="H1800" s="2" t="s">
        <v>258</v>
      </c>
      <c r="I1800" s="2">
        <v>20230909</v>
      </c>
    </row>
    <row r="1801" spans="1:9" ht="14.25" customHeight="1" x14ac:dyDescent="0.35">
      <c r="A1801" s="2" t="s">
        <v>3826</v>
      </c>
      <c r="B1801" s="2" t="s">
        <v>3827</v>
      </c>
      <c r="C1801" s="2">
        <v>4974560</v>
      </c>
      <c r="D1801" s="3">
        <v>92624890</v>
      </c>
      <c r="E1801" s="3" t="s">
        <v>69</v>
      </c>
      <c r="F1801" s="3" t="s">
        <v>68</v>
      </c>
      <c r="G1801" s="2" t="s">
        <v>246</v>
      </c>
      <c r="H1801" s="2" t="s">
        <v>258</v>
      </c>
      <c r="I1801" s="2">
        <v>20230909</v>
      </c>
    </row>
    <row r="1802" spans="1:9" ht="14.25" customHeight="1" x14ac:dyDescent="0.35">
      <c r="A1802" s="2" t="s">
        <v>3828</v>
      </c>
      <c r="B1802" s="2" t="s">
        <v>3829</v>
      </c>
      <c r="C1802" s="2">
        <v>4974560</v>
      </c>
      <c r="D1802" s="3">
        <v>92624890</v>
      </c>
      <c r="E1802" s="3" t="s">
        <v>69</v>
      </c>
      <c r="F1802" s="3" t="s">
        <v>68</v>
      </c>
      <c r="G1802" s="2" t="s">
        <v>246</v>
      </c>
      <c r="H1802" s="2" t="s">
        <v>258</v>
      </c>
      <c r="I1802" s="2">
        <v>20230909</v>
      </c>
    </row>
    <row r="1803" spans="1:9" ht="14.25" customHeight="1" x14ac:dyDescent="0.35">
      <c r="A1803" s="2" t="s">
        <v>3830</v>
      </c>
      <c r="B1803" s="2" t="s">
        <v>3831</v>
      </c>
      <c r="C1803" s="2">
        <v>4974560</v>
      </c>
      <c r="D1803" s="3">
        <v>92624890</v>
      </c>
      <c r="E1803" s="3" t="s">
        <v>69</v>
      </c>
      <c r="F1803" s="3" t="s">
        <v>68</v>
      </c>
      <c r="G1803" s="2" t="s">
        <v>246</v>
      </c>
      <c r="H1803" s="2" t="s">
        <v>258</v>
      </c>
      <c r="I1803" s="2">
        <v>20230909</v>
      </c>
    </row>
    <row r="1804" spans="1:9" ht="14.25" customHeight="1" x14ac:dyDescent="0.35">
      <c r="A1804" s="2" t="s">
        <v>3832</v>
      </c>
      <c r="B1804" s="2" t="s">
        <v>3833</v>
      </c>
      <c r="C1804" s="2">
        <v>4974650</v>
      </c>
      <c r="D1804" s="3">
        <v>92225552</v>
      </c>
      <c r="E1804" s="3" t="s">
        <v>39</v>
      </c>
      <c r="F1804" s="3" t="s">
        <v>118</v>
      </c>
      <c r="G1804" s="2" t="s">
        <v>246</v>
      </c>
      <c r="H1804" s="2" t="s">
        <v>253</v>
      </c>
      <c r="I1804" s="2">
        <v>20230909</v>
      </c>
    </row>
    <row r="1805" spans="1:9" ht="14.25" customHeight="1" x14ac:dyDescent="0.35">
      <c r="A1805" s="2" t="s">
        <v>3834</v>
      </c>
      <c r="B1805" s="2" t="s">
        <v>3835</v>
      </c>
      <c r="C1805" s="2">
        <v>4834900</v>
      </c>
      <c r="D1805" s="3">
        <v>20352634</v>
      </c>
      <c r="E1805" s="3" t="s">
        <v>39</v>
      </c>
      <c r="F1805" s="3" t="s">
        <v>210</v>
      </c>
      <c r="G1805" s="2" t="s">
        <v>246</v>
      </c>
      <c r="H1805" s="2" t="s">
        <v>258</v>
      </c>
      <c r="I1805" s="2">
        <v>20230209</v>
      </c>
    </row>
    <row r="1806" spans="1:9" ht="14.25" customHeight="1" x14ac:dyDescent="0.35">
      <c r="A1806" s="2" t="s">
        <v>3836</v>
      </c>
      <c r="B1806" s="2" t="s">
        <v>3837</v>
      </c>
      <c r="C1806" s="2">
        <v>4974692</v>
      </c>
      <c r="D1806" s="3">
        <v>98284390</v>
      </c>
      <c r="E1806" s="3" t="s">
        <v>12</v>
      </c>
      <c r="F1806" s="3" t="s">
        <v>94</v>
      </c>
      <c r="G1806" s="2" t="s">
        <v>246</v>
      </c>
      <c r="H1806" s="2" t="s">
        <v>258</v>
      </c>
      <c r="I1806" s="2">
        <v>20230209</v>
      </c>
    </row>
    <row r="1807" spans="1:9" ht="14.25" customHeight="1" x14ac:dyDescent="0.35">
      <c r="A1807" s="2" t="s">
        <v>3838</v>
      </c>
      <c r="B1807" s="2" t="s">
        <v>3839</v>
      </c>
      <c r="C1807" s="2">
        <v>4974692</v>
      </c>
      <c r="D1807" s="3">
        <v>98284390</v>
      </c>
      <c r="E1807" s="3" t="s">
        <v>12</v>
      </c>
      <c r="F1807" s="3" t="s">
        <v>94</v>
      </c>
      <c r="G1807" s="2" t="s">
        <v>246</v>
      </c>
      <c r="H1807" s="2" t="s">
        <v>253</v>
      </c>
      <c r="I1807" s="2">
        <v>20230909</v>
      </c>
    </row>
    <row r="1808" spans="1:9" ht="14.25" customHeight="1" x14ac:dyDescent="0.35">
      <c r="A1808" s="2" t="s">
        <v>3840</v>
      </c>
      <c r="B1808" s="2" t="s">
        <v>3841</v>
      </c>
      <c r="C1808" s="2">
        <v>4834900</v>
      </c>
      <c r="D1808" s="3">
        <v>20352634</v>
      </c>
      <c r="E1808" s="3" t="s">
        <v>39</v>
      </c>
      <c r="F1808" s="3" t="s">
        <v>210</v>
      </c>
      <c r="G1808" s="2" t="s">
        <v>246</v>
      </c>
      <c r="H1808" s="2" t="s">
        <v>258</v>
      </c>
      <c r="I1808" s="2">
        <v>20230209</v>
      </c>
    </row>
    <row r="1809" spans="1:9" ht="14.25" customHeight="1" x14ac:dyDescent="0.35">
      <c r="A1809" s="2" t="s">
        <v>3842</v>
      </c>
      <c r="B1809" s="2" t="s">
        <v>3843</v>
      </c>
      <c r="C1809" s="2">
        <v>4974650</v>
      </c>
      <c r="D1809" s="3">
        <v>92225552</v>
      </c>
      <c r="E1809" s="3" t="s">
        <v>39</v>
      </c>
      <c r="F1809" s="3" t="s">
        <v>118</v>
      </c>
      <c r="G1809" s="2" t="s">
        <v>246</v>
      </c>
      <c r="H1809" s="2" t="s">
        <v>253</v>
      </c>
      <c r="I1809" s="2">
        <v>20230909</v>
      </c>
    </row>
    <row r="1810" spans="1:9" ht="14.25" customHeight="1" x14ac:dyDescent="0.35">
      <c r="A1810" s="2" t="s">
        <v>3844</v>
      </c>
      <c r="B1810" s="2" t="s">
        <v>3845</v>
      </c>
      <c r="C1810" s="2">
        <v>4955224</v>
      </c>
      <c r="D1810" s="3">
        <v>98459869</v>
      </c>
      <c r="E1810" s="3" t="s">
        <v>39</v>
      </c>
      <c r="F1810" s="3" t="s">
        <v>38</v>
      </c>
      <c r="G1810" s="2" t="s">
        <v>246</v>
      </c>
      <c r="H1810" s="2" t="s">
        <v>258</v>
      </c>
      <c r="I1810" s="2">
        <v>20230909</v>
      </c>
    </row>
    <row r="1811" spans="1:9" ht="14.25" customHeight="1" x14ac:dyDescent="0.35">
      <c r="A1811" s="2" t="s">
        <v>3846</v>
      </c>
      <c r="B1811" s="2" t="s">
        <v>3847</v>
      </c>
      <c r="C1811" s="2">
        <v>4974692</v>
      </c>
      <c r="D1811" s="3">
        <v>98284390</v>
      </c>
      <c r="E1811" s="3" t="s">
        <v>12</v>
      </c>
      <c r="F1811" s="3" t="s">
        <v>94</v>
      </c>
      <c r="G1811" s="2" t="s">
        <v>246</v>
      </c>
      <c r="H1811" s="2" t="s">
        <v>592</v>
      </c>
      <c r="I1811" s="2">
        <v>20230909</v>
      </c>
    </row>
    <row r="1812" spans="1:9" ht="14.25" customHeight="1" x14ac:dyDescent="0.35">
      <c r="A1812" s="2" t="s">
        <v>3848</v>
      </c>
      <c r="B1812" s="2" t="s">
        <v>1575</v>
      </c>
      <c r="C1812" s="2">
        <v>4974692</v>
      </c>
      <c r="D1812" s="3">
        <v>98284390</v>
      </c>
      <c r="E1812" s="3" t="s">
        <v>12</v>
      </c>
      <c r="F1812" s="3" t="s">
        <v>94</v>
      </c>
      <c r="G1812" s="2" t="s">
        <v>246</v>
      </c>
      <c r="H1812" s="2" t="s">
        <v>258</v>
      </c>
      <c r="I1812" s="2">
        <v>20230909</v>
      </c>
    </row>
    <row r="1813" spans="1:9" ht="14.25" customHeight="1" x14ac:dyDescent="0.35">
      <c r="A1813" s="2" t="s">
        <v>3849</v>
      </c>
      <c r="B1813" s="2" t="s">
        <v>3850</v>
      </c>
      <c r="C1813" s="2">
        <v>4974676</v>
      </c>
      <c r="D1813" s="3">
        <v>20926456</v>
      </c>
      <c r="E1813" s="3" t="s">
        <v>39</v>
      </c>
      <c r="F1813" s="3" t="s">
        <v>128</v>
      </c>
      <c r="G1813" s="2" t="s">
        <v>246</v>
      </c>
      <c r="H1813" s="2" t="s">
        <v>267</v>
      </c>
      <c r="I1813" s="2">
        <v>20230209</v>
      </c>
    </row>
    <row r="1814" spans="1:9" ht="14.25" customHeight="1" x14ac:dyDescent="0.35">
      <c r="A1814" s="2" t="s">
        <v>3851</v>
      </c>
      <c r="B1814" s="2" t="s">
        <v>3852</v>
      </c>
      <c r="C1814" s="2">
        <v>4835602</v>
      </c>
      <c r="D1814" s="3">
        <v>92342049</v>
      </c>
      <c r="E1814" s="3" t="s">
        <v>39</v>
      </c>
      <c r="F1814" s="3" t="s">
        <v>217</v>
      </c>
      <c r="G1814" s="2" t="s">
        <v>246</v>
      </c>
      <c r="H1814" s="2" t="s">
        <v>253</v>
      </c>
      <c r="I1814" s="2">
        <v>20230209</v>
      </c>
    </row>
    <row r="1815" spans="1:9" ht="14.25" customHeight="1" x14ac:dyDescent="0.35">
      <c r="A1815" s="2" t="s">
        <v>3853</v>
      </c>
      <c r="B1815" s="2" t="s">
        <v>1531</v>
      </c>
      <c r="C1815" s="2">
        <v>4974692</v>
      </c>
      <c r="D1815" s="3">
        <v>98284390</v>
      </c>
      <c r="E1815" s="3" t="s">
        <v>12</v>
      </c>
      <c r="F1815" s="3" t="s">
        <v>94</v>
      </c>
      <c r="G1815" s="2" t="s">
        <v>246</v>
      </c>
      <c r="H1815" s="2" t="s">
        <v>258</v>
      </c>
      <c r="I1815" s="2">
        <v>20230209</v>
      </c>
    </row>
    <row r="1816" spans="1:9" ht="14.25" customHeight="1" x14ac:dyDescent="0.35">
      <c r="A1816" s="2" t="s">
        <v>3854</v>
      </c>
      <c r="B1816" s="2" t="s">
        <v>3855</v>
      </c>
      <c r="C1816" s="2">
        <v>4849999</v>
      </c>
      <c r="D1816" s="3">
        <v>92630324</v>
      </c>
      <c r="E1816" s="3" t="s">
        <v>23</v>
      </c>
      <c r="F1816" s="3" t="s">
        <v>32</v>
      </c>
      <c r="G1816" s="2" t="s">
        <v>246</v>
      </c>
      <c r="H1816" s="2" t="s">
        <v>253</v>
      </c>
      <c r="I1816" s="2">
        <v>20230909</v>
      </c>
    </row>
    <row r="1817" spans="1:9" ht="14.25" customHeight="1" x14ac:dyDescent="0.35">
      <c r="A1817" s="2" t="s">
        <v>3856</v>
      </c>
      <c r="B1817" s="2" t="s">
        <v>3857</v>
      </c>
      <c r="C1817" s="2">
        <v>4974676</v>
      </c>
      <c r="D1817" s="3">
        <v>20926456</v>
      </c>
      <c r="E1817" s="3" t="s">
        <v>39</v>
      </c>
      <c r="F1817" s="3" t="s">
        <v>128</v>
      </c>
      <c r="G1817" s="2" t="s">
        <v>246</v>
      </c>
      <c r="H1817" s="2" t="s">
        <v>592</v>
      </c>
      <c r="I1817" s="2">
        <v>20230909</v>
      </c>
    </row>
    <row r="1818" spans="1:9" ht="14.25" customHeight="1" x14ac:dyDescent="0.35">
      <c r="A1818" s="2" t="s">
        <v>3858</v>
      </c>
      <c r="B1818" s="2" t="s">
        <v>3859</v>
      </c>
      <c r="C1818" s="2">
        <v>4835602</v>
      </c>
      <c r="D1818" s="3">
        <v>92342049</v>
      </c>
      <c r="E1818" s="3" t="s">
        <v>39</v>
      </c>
      <c r="F1818" s="3" t="s">
        <v>217</v>
      </c>
      <c r="G1818" s="2" t="s">
        <v>246</v>
      </c>
      <c r="H1818" s="2" t="s">
        <v>253</v>
      </c>
      <c r="I1818" s="2">
        <v>20230909</v>
      </c>
    </row>
    <row r="1819" spans="1:9" ht="14.25" customHeight="1" x14ac:dyDescent="0.35">
      <c r="A1819" s="2" t="s">
        <v>3860</v>
      </c>
      <c r="B1819" s="2" t="s">
        <v>3861</v>
      </c>
      <c r="C1819" s="2">
        <v>4974676</v>
      </c>
      <c r="D1819" s="3">
        <v>20926456</v>
      </c>
      <c r="E1819" s="3" t="s">
        <v>39</v>
      </c>
      <c r="F1819" s="3" t="s">
        <v>128</v>
      </c>
      <c r="G1819" s="2" t="s">
        <v>246</v>
      </c>
      <c r="H1819" s="2" t="s">
        <v>253</v>
      </c>
      <c r="I1819" s="2">
        <v>20230909</v>
      </c>
    </row>
    <row r="1820" spans="1:9" ht="14.25" customHeight="1" x14ac:dyDescent="0.35">
      <c r="A1820" s="2" t="s">
        <v>3862</v>
      </c>
      <c r="B1820" s="2" t="s">
        <v>3863</v>
      </c>
      <c r="C1820" s="2">
        <v>4974692</v>
      </c>
      <c r="D1820" s="3">
        <v>98284390</v>
      </c>
      <c r="E1820" s="3" t="s">
        <v>12</v>
      </c>
      <c r="F1820" s="3" t="s">
        <v>94</v>
      </c>
      <c r="G1820" s="2" t="s">
        <v>246</v>
      </c>
      <c r="H1820" s="2" t="s">
        <v>253</v>
      </c>
      <c r="I1820" s="2">
        <v>20230909</v>
      </c>
    </row>
    <row r="1821" spans="1:9" ht="14.25" customHeight="1" x14ac:dyDescent="0.35">
      <c r="A1821" s="2" t="s">
        <v>3864</v>
      </c>
      <c r="B1821" s="2" t="s">
        <v>483</v>
      </c>
      <c r="C1821" s="2">
        <v>4955224</v>
      </c>
      <c r="D1821" s="3">
        <v>98459869</v>
      </c>
      <c r="E1821" s="3" t="s">
        <v>39</v>
      </c>
      <c r="F1821" s="3" t="s">
        <v>38</v>
      </c>
      <c r="G1821" s="2" t="s">
        <v>246</v>
      </c>
      <c r="H1821" s="2" t="s">
        <v>258</v>
      </c>
      <c r="I1821" s="2">
        <v>20230909</v>
      </c>
    </row>
    <row r="1822" spans="1:9" ht="14.25" customHeight="1" x14ac:dyDescent="0.35">
      <c r="A1822" s="2" t="s">
        <v>3865</v>
      </c>
      <c r="B1822" s="2" t="s">
        <v>3866</v>
      </c>
      <c r="C1822" s="2">
        <v>4836722</v>
      </c>
      <c r="D1822" s="3">
        <v>20023742</v>
      </c>
      <c r="E1822" s="3" t="s">
        <v>171</v>
      </c>
      <c r="F1822" s="3" t="s">
        <v>170</v>
      </c>
      <c r="G1822" s="2" t="s">
        <v>246</v>
      </c>
      <c r="H1822" s="2" t="s">
        <v>258</v>
      </c>
      <c r="I1822" s="2">
        <v>20230909</v>
      </c>
    </row>
    <row r="1823" spans="1:9" ht="14.25" customHeight="1" x14ac:dyDescent="0.35">
      <c r="A1823" s="2" t="s">
        <v>3867</v>
      </c>
      <c r="B1823" s="2" t="s">
        <v>3868</v>
      </c>
      <c r="C1823" s="2">
        <v>4840276</v>
      </c>
      <c r="D1823" s="3">
        <v>92294264</v>
      </c>
      <c r="E1823" s="3" t="s">
        <v>45</v>
      </c>
      <c r="F1823" s="3" t="s">
        <v>44</v>
      </c>
      <c r="G1823" s="2" t="s">
        <v>246</v>
      </c>
      <c r="H1823" s="2" t="s">
        <v>253</v>
      </c>
      <c r="I1823" s="2">
        <v>20230209</v>
      </c>
    </row>
    <row r="1824" spans="1:9" ht="14.25" customHeight="1" x14ac:dyDescent="0.35">
      <c r="A1824" s="2" t="s">
        <v>3869</v>
      </c>
      <c r="B1824" s="2" t="s">
        <v>3870</v>
      </c>
      <c r="C1824" s="2">
        <v>4955209</v>
      </c>
      <c r="D1824" s="3">
        <v>98266040</v>
      </c>
      <c r="E1824" s="3" t="s">
        <v>21</v>
      </c>
      <c r="F1824" s="3" t="s">
        <v>20</v>
      </c>
      <c r="G1824" s="2" t="s">
        <v>246</v>
      </c>
      <c r="H1824" s="2" t="s">
        <v>258</v>
      </c>
      <c r="I1824" s="2">
        <v>20230909</v>
      </c>
    </row>
    <row r="1825" spans="1:9" ht="14.25" customHeight="1" x14ac:dyDescent="0.35">
      <c r="A1825" s="2" t="s">
        <v>3871</v>
      </c>
      <c r="B1825" s="2" t="s">
        <v>3872</v>
      </c>
      <c r="C1825" s="2">
        <v>4834900</v>
      </c>
      <c r="D1825" s="3">
        <v>20352634</v>
      </c>
      <c r="E1825" s="3" t="s">
        <v>39</v>
      </c>
      <c r="F1825" s="3" t="s">
        <v>210</v>
      </c>
      <c r="G1825" s="2" t="s">
        <v>246</v>
      </c>
      <c r="H1825" s="2" t="s">
        <v>258</v>
      </c>
      <c r="I1825" s="2">
        <v>20230909</v>
      </c>
    </row>
    <row r="1826" spans="1:9" ht="14.25" customHeight="1" x14ac:dyDescent="0.35">
      <c r="A1826" s="2" t="s">
        <v>3873</v>
      </c>
      <c r="B1826" s="2" t="s">
        <v>3874</v>
      </c>
      <c r="C1826" s="2">
        <v>4849033</v>
      </c>
      <c r="D1826" s="3">
        <v>92294266</v>
      </c>
      <c r="E1826" s="3" t="s">
        <v>115</v>
      </c>
      <c r="F1826" s="3" t="s">
        <v>114</v>
      </c>
      <c r="G1826" s="2" t="s">
        <v>246</v>
      </c>
      <c r="H1826" s="2" t="s">
        <v>253</v>
      </c>
      <c r="I1826" s="2">
        <v>20230909</v>
      </c>
    </row>
    <row r="1827" spans="1:9" ht="14.25" customHeight="1" x14ac:dyDescent="0.35">
      <c r="A1827" s="2" t="s">
        <v>3875</v>
      </c>
      <c r="B1827" s="2" t="s">
        <v>3876</v>
      </c>
      <c r="C1827" s="2">
        <v>4234959</v>
      </c>
      <c r="D1827" s="3">
        <v>92553657</v>
      </c>
      <c r="E1827" s="3" t="s">
        <v>39</v>
      </c>
      <c r="F1827" s="3" t="s">
        <v>154</v>
      </c>
      <c r="G1827" s="2" t="s">
        <v>246</v>
      </c>
      <c r="H1827" s="2" t="s">
        <v>267</v>
      </c>
      <c r="I1827" s="2">
        <v>20230209</v>
      </c>
    </row>
    <row r="1828" spans="1:9" ht="14.25" customHeight="1" x14ac:dyDescent="0.35">
      <c r="A1828" s="2" t="s">
        <v>3877</v>
      </c>
      <c r="B1828" s="2" t="s">
        <v>3878</v>
      </c>
      <c r="C1828" s="2">
        <v>4840276</v>
      </c>
      <c r="D1828" s="3">
        <v>92294264</v>
      </c>
      <c r="E1828" s="3" t="s">
        <v>45</v>
      </c>
      <c r="F1828" s="3" t="s">
        <v>44</v>
      </c>
      <c r="G1828" s="2" t="s">
        <v>246</v>
      </c>
      <c r="H1828" s="2" t="s">
        <v>258</v>
      </c>
      <c r="I1828" s="2">
        <v>20230909</v>
      </c>
    </row>
    <row r="1829" spans="1:9" ht="14.25" customHeight="1" x14ac:dyDescent="0.35">
      <c r="A1829" s="2" t="s">
        <v>3879</v>
      </c>
      <c r="B1829" s="2" t="s">
        <v>3880</v>
      </c>
      <c r="C1829" s="2">
        <v>4834900</v>
      </c>
      <c r="D1829" s="3">
        <v>20352634</v>
      </c>
      <c r="E1829" s="3" t="s">
        <v>39</v>
      </c>
      <c r="F1829" s="3" t="s">
        <v>210</v>
      </c>
      <c r="G1829" s="2" t="s">
        <v>246</v>
      </c>
      <c r="H1829" s="2" t="s">
        <v>258</v>
      </c>
      <c r="I1829" s="2">
        <v>20230909</v>
      </c>
    </row>
    <row r="1830" spans="1:9" ht="14.25" customHeight="1" x14ac:dyDescent="0.35">
      <c r="A1830" s="2" t="s">
        <v>3881</v>
      </c>
      <c r="B1830" s="2" t="s">
        <v>3882</v>
      </c>
      <c r="C1830" s="2">
        <v>4836722</v>
      </c>
      <c r="D1830" s="3">
        <v>20023742</v>
      </c>
      <c r="E1830" s="3" t="s">
        <v>171</v>
      </c>
      <c r="F1830" s="3" t="s">
        <v>170</v>
      </c>
      <c r="G1830" s="2" t="s">
        <v>246</v>
      </c>
      <c r="H1830" s="2" t="s">
        <v>258</v>
      </c>
      <c r="I1830" s="2">
        <v>20230909</v>
      </c>
    </row>
    <row r="1831" spans="1:9" ht="14.25" customHeight="1" x14ac:dyDescent="0.35">
      <c r="A1831" s="2" t="s">
        <v>3883</v>
      </c>
      <c r="B1831" s="2" t="s">
        <v>3884</v>
      </c>
      <c r="C1831" s="2">
        <v>4835602</v>
      </c>
      <c r="D1831" s="3">
        <v>92342049</v>
      </c>
      <c r="E1831" s="3" t="s">
        <v>39</v>
      </c>
      <c r="F1831" s="3" t="s">
        <v>217</v>
      </c>
      <c r="G1831" s="2" t="s">
        <v>246</v>
      </c>
      <c r="H1831" s="2" t="s">
        <v>253</v>
      </c>
      <c r="I1831" s="2">
        <v>20230209</v>
      </c>
    </row>
    <row r="1832" spans="1:9" ht="14.25" customHeight="1" x14ac:dyDescent="0.35">
      <c r="A1832" s="2" t="s">
        <v>3885</v>
      </c>
      <c r="B1832" s="2" t="s">
        <v>3886</v>
      </c>
      <c r="C1832" s="2">
        <v>4974692</v>
      </c>
      <c r="D1832" s="3">
        <v>98284390</v>
      </c>
      <c r="E1832" s="3" t="s">
        <v>12</v>
      </c>
      <c r="F1832" s="3" t="s">
        <v>94</v>
      </c>
      <c r="G1832" s="2" t="s">
        <v>246</v>
      </c>
      <c r="H1832" s="2" t="s">
        <v>258</v>
      </c>
      <c r="I1832" s="2">
        <v>20230909</v>
      </c>
    </row>
    <row r="1833" spans="1:9" ht="14.25" customHeight="1" x14ac:dyDescent="0.35">
      <c r="A1833" s="2" t="s">
        <v>3887</v>
      </c>
      <c r="B1833" s="2" t="s">
        <v>3888</v>
      </c>
      <c r="C1833" s="2">
        <v>4834900</v>
      </c>
      <c r="D1833" s="3">
        <v>20352634</v>
      </c>
      <c r="E1833" s="3" t="s">
        <v>39</v>
      </c>
      <c r="F1833" s="3" t="s">
        <v>210</v>
      </c>
      <c r="G1833" s="2" t="s">
        <v>246</v>
      </c>
      <c r="H1833" s="2" t="s">
        <v>258</v>
      </c>
      <c r="I1833" s="2">
        <v>20230209</v>
      </c>
    </row>
    <row r="1834" spans="1:9" ht="14.25" customHeight="1" x14ac:dyDescent="0.35">
      <c r="A1834" s="2" t="s">
        <v>3889</v>
      </c>
      <c r="B1834" s="2" t="s">
        <v>3890</v>
      </c>
      <c r="C1834" s="2">
        <v>4955224</v>
      </c>
      <c r="D1834" s="3">
        <v>98459869</v>
      </c>
      <c r="E1834" s="3" t="s">
        <v>39</v>
      </c>
      <c r="F1834" s="3" t="s">
        <v>38</v>
      </c>
      <c r="G1834" s="2" t="s">
        <v>246</v>
      </c>
      <c r="H1834" s="2" t="s">
        <v>258</v>
      </c>
      <c r="I1834" s="2">
        <v>20230909</v>
      </c>
    </row>
    <row r="1835" spans="1:9" ht="14.25" customHeight="1" x14ac:dyDescent="0.35">
      <c r="A1835" s="2" t="s">
        <v>3891</v>
      </c>
      <c r="B1835" s="2" t="s">
        <v>3892</v>
      </c>
      <c r="C1835" s="2">
        <v>4849999</v>
      </c>
      <c r="D1835" s="3">
        <v>92630324</v>
      </c>
      <c r="E1835" s="3" t="s">
        <v>23</v>
      </c>
      <c r="F1835" s="3" t="s">
        <v>32</v>
      </c>
      <c r="G1835" s="2" t="s">
        <v>246</v>
      </c>
      <c r="H1835" s="2" t="s">
        <v>253</v>
      </c>
      <c r="I1835" s="2">
        <v>20230209</v>
      </c>
    </row>
    <row r="1836" spans="1:9" ht="14.25" customHeight="1" x14ac:dyDescent="0.35">
      <c r="A1836" s="2" t="s">
        <v>3893</v>
      </c>
      <c r="B1836" s="2" t="s">
        <v>3894</v>
      </c>
      <c r="C1836" s="2">
        <v>4974692</v>
      </c>
      <c r="D1836" s="3">
        <v>98284390</v>
      </c>
      <c r="E1836" s="3" t="s">
        <v>12</v>
      </c>
      <c r="F1836" s="3" t="s">
        <v>94</v>
      </c>
      <c r="G1836" s="2" t="s">
        <v>246</v>
      </c>
      <c r="H1836" s="2" t="s">
        <v>253</v>
      </c>
      <c r="I1836" s="2">
        <v>20230209</v>
      </c>
    </row>
    <row r="1837" spans="1:9" ht="14.25" customHeight="1" x14ac:dyDescent="0.35">
      <c r="A1837" s="2" t="s">
        <v>3895</v>
      </c>
      <c r="B1837" s="2" t="s">
        <v>3896</v>
      </c>
      <c r="C1837" s="2">
        <v>4834900</v>
      </c>
      <c r="D1837" s="3">
        <v>20352634</v>
      </c>
      <c r="E1837" s="3" t="s">
        <v>39</v>
      </c>
      <c r="F1837" s="3" t="s">
        <v>210</v>
      </c>
      <c r="G1837" s="2" t="s">
        <v>246</v>
      </c>
      <c r="H1837" s="2" t="s">
        <v>258</v>
      </c>
      <c r="I1837" s="2">
        <v>20230909</v>
      </c>
    </row>
    <row r="1838" spans="1:9" ht="14.25" customHeight="1" x14ac:dyDescent="0.35">
      <c r="A1838" s="2" t="s">
        <v>3897</v>
      </c>
      <c r="B1838" s="2" t="s">
        <v>3898</v>
      </c>
      <c r="C1838" s="2">
        <v>4955224</v>
      </c>
      <c r="D1838" s="3">
        <v>98459869</v>
      </c>
      <c r="E1838" s="3" t="s">
        <v>39</v>
      </c>
      <c r="F1838" s="3" t="s">
        <v>38</v>
      </c>
      <c r="G1838" s="2" t="s">
        <v>246</v>
      </c>
      <c r="H1838" s="2" t="s">
        <v>258</v>
      </c>
      <c r="I1838" s="2">
        <v>20230209</v>
      </c>
    </row>
    <row r="1839" spans="1:9" ht="14.25" customHeight="1" x14ac:dyDescent="0.35">
      <c r="A1839" s="2" t="s">
        <v>3899</v>
      </c>
      <c r="B1839" s="2" t="s">
        <v>3900</v>
      </c>
      <c r="C1839" s="2">
        <v>4974560</v>
      </c>
      <c r="D1839" s="3">
        <v>92624890</v>
      </c>
      <c r="E1839" s="3" t="s">
        <v>69</v>
      </c>
      <c r="F1839" s="3" t="s">
        <v>68</v>
      </c>
      <c r="G1839" s="2" t="s">
        <v>246</v>
      </c>
      <c r="H1839" s="2" t="s">
        <v>258</v>
      </c>
      <c r="I1839" s="2">
        <v>20230209</v>
      </c>
    </row>
    <row r="1840" spans="1:9" ht="14.25" customHeight="1" x14ac:dyDescent="0.35">
      <c r="A1840" s="2" t="s">
        <v>3901</v>
      </c>
      <c r="B1840" s="2" t="s">
        <v>3902</v>
      </c>
      <c r="C1840" s="2">
        <v>4974637</v>
      </c>
      <c r="D1840" s="3">
        <v>92427935</v>
      </c>
      <c r="E1840" s="3" t="s">
        <v>39</v>
      </c>
      <c r="F1840" s="3" t="s">
        <v>111</v>
      </c>
      <c r="G1840" s="2" t="s">
        <v>246</v>
      </c>
      <c r="H1840" s="2" t="s">
        <v>267</v>
      </c>
      <c r="I1840" s="2">
        <v>20230909</v>
      </c>
    </row>
    <row r="1841" spans="1:9" ht="14.25" customHeight="1" x14ac:dyDescent="0.35">
      <c r="A1841" s="2" t="s">
        <v>3903</v>
      </c>
      <c r="B1841" s="2" t="s">
        <v>3904</v>
      </c>
      <c r="C1841" s="2">
        <v>4955224</v>
      </c>
      <c r="D1841" s="3">
        <v>98459869</v>
      </c>
      <c r="E1841" s="3" t="s">
        <v>39</v>
      </c>
      <c r="F1841" s="3" t="s">
        <v>38</v>
      </c>
      <c r="G1841" s="2" t="s">
        <v>246</v>
      </c>
      <c r="H1841" s="2" t="s">
        <v>253</v>
      </c>
      <c r="I1841" s="2">
        <v>20230909</v>
      </c>
    </row>
    <row r="1842" spans="1:9" ht="14.25" customHeight="1" x14ac:dyDescent="0.35">
      <c r="A1842" s="2" t="s">
        <v>3905</v>
      </c>
      <c r="B1842" s="2" t="s">
        <v>3906</v>
      </c>
      <c r="C1842" s="2">
        <v>4955224</v>
      </c>
      <c r="D1842" s="3">
        <v>98459869</v>
      </c>
      <c r="E1842" s="3" t="s">
        <v>39</v>
      </c>
      <c r="F1842" s="3" t="s">
        <v>38</v>
      </c>
      <c r="G1842" s="2" t="s">
        <v>246</v>
      </c>
      <c r="H1842" s="2" t="s">
        <v>258</v>
      </c>
      <c r="I1842" s="2">
        <v>20230909</v>
      </c>
    </row>
    <row r="1843" spans="1:9" ht="14.25" customHeight="1" x14ac:dyDescent="0.35">
      <c r="A1843" s="2" t="s">
        <v>3907</v>
      </c>
      <c r="B1843" s="2" t="s">
        <v>3908</v>
      </c>
      <c r="C1843" s="2">
        <v>4955224</v>
      </c>
      <c r="D1843" s="3">
        <v>98459869</v>
      </c>
      <c r="E1843" s="3" t="s">
        <v>39</v>
      </c>
      <c r="F1843" s="3" t="s">
        <v>38</v>
      </c>
      <c r="G1843" s="2" t="s">
        <v>246</v>
      </c>
      <c r="H1843" s="2" t="s">
        <v>258</v>
      </c>
      <c r="I1843" s="2">
        <v>20230909</v>
      </c>
    </row>
    <row r="1844" spans="1:9" ht="14.25" customHeight="1" x14ac:dyDescent="0.35">
      <c r="A1844" s="2" t="s">
        <v>3909</v>
      </c>
      <c r="B1844" s="2" t="s">
        <v>3910</v>
      </c>
      <c r="C1844" s="2">
        <v>4955224</v>
      </c>
      <c r="D1844" s="3">
        <v>98459869</v>
      </c>
      <c r="E1844" s="3" t="s">
        <v>39</v>
      </c>
      <c r="F1844" s="3" t="s">
        <v>38</v>
      </c>
      <c r="G1844" s="2" t="s">
        <v>246</v>
      </c>
      <c r="H1844" s="2" t="s">
        <v>258</v>
      </c>
      <c r="I1844" s="2">
        <v>20230909</v>
      </c>
    </row>
    <row r="1845" spans="1:9" ht="14.25" customHeight="1" x14ac:dyDescent="0.35">
      <c r="A1845" s="2" t="s">
        <v>3911</v>
      </c>
      <c r="B1845" s="2" t="s">
        <v>3912</v>
      </c>
      <c r="C1845" s="2">
        <v>4955224</v>
      </c>
      <c r="D1845" s="3">
        <v>98459869</v>
      </c>
      <c r="E1845" s="3" t="s">
        <v>39</v>
      </c>
      <c r="F1845" s="3" t="s">
        <v>38</v>
      </c>
      <c r="G1845" s="2" t="s">
        <v>246</v>
      </c>
      <c r="H1845" s="2" t="s">
        <v>258</v>
      </c>
      <c r="I1845" s="2">
        <v>20230209</v>
      </c>
    </row>
    <row r="1846" spans="1:9" ht="14.25" customHeight="1" x14ac:dyDescent="0.35">
      <c r="A1846" s="2" t="s">
        <v>3913</v>
      </c>
      <c r="B1846" s="2" t="s">
        <v>3914</v>
      </c>
      <c r="C1846" s="2">
        <v>4849033</v>
      </c>
      <c r="D1846" s="3">
        <v>92294266</v>
      </c>
      <c r="E1846" s="3" t="s">
        <v>115</v>
      </c>
      <c r="F1846" s="3" t="s">
        <v>114</v>
      </c>
      <c r="G1846" s="2" t="s">
        <v>246</v>
      </c>
      <c r="H1846" s="2" t="s">
        <v>714</v>
      </c>
      <c r="I1846" s="2">
        <v>20230209</v>
      </c>
    </row>
    <row r="1847" spans="1:9" ht="14.25" customHeight="1" x14ac:dyDescent="0.35">
      <c r="A1847" s="2" t="s">
        <v>3915</v>
      </c>
      <c r="B1847" s="2" t="s">
        <v>3916</v>
      </c>
      <c r="C1847" s="2">
        <v>4955206</v>
      </c>
      <c r="D1847" s="3">
        <v>92460786</v>
      </c>
      <c r="E1847" s="3" t="s">
        <v>23</v>
      </c>
      <c r="F1847" s="3" t="s">
        <v>26</v>
      </c>
      <c r="G1847" s="2" t="s">
        <v>246</v>
      </c>
      <c r="H1847" s="2" t="s">
        <v>253</v>
      </c>
      <c r="I1847" s="2">
        <v>20230909</v>
      </c>
    </row>
    <row r="1848" spans="1:9" ht="14.25" customHeight="1" x14ac:dyDescent="0.35">
      <c r="A1848" s="2" t="s">
        <v>3917</v>
      </c>
      <c r="B1848" s="2" t="s">
        <v>3918</v>
      </c>
      <c r="C1848" s="2">
        <v>4955224</v>
      </c>
      <c r="D1848" s="3">
        <v>98459869</v>
      </c>
      <c r="E1848" s="3" t="s">
        <v>39</v>
      </c>
      <c r="F1848" s="3" t="s">
        <v>38</v>
      </c>
      <c r="G1848" s="2" t="s">
        <v>246</v>
      </c>
      <c r="H1848" s="2" t="s">
        <v>258</v>
      </c>
      <c r="I1848" s="2">
        <v>20230209</v>
      </c>
    </row>
    <row r="1849" spans="1:9" ht="14.25" customHeight="1" x14ac:dyDescent="0.35">
      <c r="A1849" s="2" t="s">
        <v>3919</v>
      </c>
      <c r="B1849" s="2" t="s">
        <v>3920</v>
      </c>
      <c r="C1849" s="2">
        <v>4837969</v>
      </c>
      <c r="D1849" s="3">
        <v>98427626</v>
      </c>
      <c r="E1849" s="3" t="s">
        <v>19</v>
      </c>
      <c r="F1849" s="3" t="s">
        <v>18</v>
      </c>
      <c r="G1849" s="2" t="s">
        <v>246</v>
      </c>
      <c r="H1849" s="2" t="s">
        <v>253</v>
      </c>
      <c r="I1849" s="2">
        <v>20230909</v>
      </c>
    </row>
    <row r="1850" spans="1:9" ht="14.25" customHeight="1" x14ac:dyDescent="0.35">
      <c r="A1850" s="2" t="s">
        <v>3921</v>
      </c>
      <c r="B1850" s="2" t="s">
        <v>3922</v>
      </c>
      <c r="C1850" s="2">
        <v>4974560</v>
      </c>
      <c r="D1850" s="3">
        <v>92624890</v>
      </c>
      <c r="E1850" s="3" t="s">
        <v>69</v>
      </c>
      <c r="F1850" s="3" t="s">
        <v>68</v>
      </c>
      <c r="G1850" s="2" t="s">
        <v>246</v>
      </c>
      <c r="H1850" s="2" t="s">
        <v>258</v>
      </c>
      <c r="I1850" s="2">
        <v>20230209</v>
      </c>
    </row>
    <row r="1851" spans="1:9" ht="14.25" customHeight="1" x14ac:dyDescent="0.35">
      <c r="A1851" s="2" t="s">
        <v>3923</v>
      </c>
      <c r="B1851" s="2" t="s">
        <v>3924</v>
      </c>
      <c r="C1851" s="2">
        <v>4974560</v>
      </c>
      <c r="D1851" s="3">
        <v>92624890</v>
      </c>
      <c r="E1851" s="3" t="s">
        <v>69</v>
      </c>
      <c r="F1851" s="3" t="s">
        <v>68</v>
      </c>
      <c r="G1851" s="2" t="s">
        <v>246</v>
      </c>
      <c r="H1851" s="2" t="s">
        <v>258</v>
      </c>
      <c r="I1851" s="2">
        <v>20230209</v>
      </c>
    </row>
    <row r="1852" spans="1:9" ht="14.25" customHeight="1" x14ac:dyDescent="0.35">
      <c r="A1852" s="2" t="s">
        <v>3925</v>
      </c>
      <c r="B1852" s="2" t="s">
        <v>3926</v>
      </c>
      <c r="C1852" s="2">
        <v>4849022</v>
      </c>
      <c r="D1852" s="3">
        <v>97706452</v>
      </c>
      <c r="E1852" s="3" t="s">
        <v>34</v>
      </c>
      <c r="F1852" s="3" t="s">
        <v>37</v>
      </c>
      <c r="G1852" s="2" t="s">
        <v>246</v>
      </c>
      <c r="H1852" s="2" t="s">
        <v>253</v>
      </c>
      <c r="I1852" s="2">
        <v>20230209</v>
      </c>
    </row>
    <row r="1853" spans="1:9" ht="14.25" customHeight="1" x14ac:dyDescent="0.35">
      <c r="A1853" s="2" t="s">
        <v>3927</v>
      </c>
      <c r="B1853" s="2" t="s">
        <v>3928</v>
      </c>
      <c r="C1853" s="2">
        <v>4974560</v>
      </c>
      <c r="D1853" s="3">
        <v>92624890</v>
      </c>
      <c r="E1853" s="3" t="s">
        <v>69</v>
      </c>
      <c r="F1853" s="3" t="s">
        <v>68</v>
      </c>
      <c r="G1853" s="2" t="s">
        <v>246</v>
      </c>
      <c r="H1853" s="2" t="s">
        <v>258</v>
      </c>
      <c r="I1853" s="2">
        <v>20230309</v>
      </c>
    </row>
    <row r="1854" spans="1:9" ht="14.25" customHeight="1" x14ac:dyDescent="0.35">
      <c r="A1854" s="2" t="s">
        <v>3929</v>
      </c>
      <c r="B1854" s="2" t="s">
        <v>3930</v>
      </c>
      <c r="C1854" s="2">
        <v>4974560</v>
      </c>
      <c r="D1854" s="3">
        <v>92624890</v>
      </c>
      <c r="E1854" s="3" t="s">
        <v>69</v>
      </c>
      <c r="F1854" s="3" t="s">
        <v>68</v>
      </c>
      <c r="G1854" s="2" t="s">
        <v>246</v>
      </c>
      <c r="H1854" s="2" t="s">
        <v>258</v>
      </c>
      <c r="I1854" s="2">
        <v>20230909</v>
      </c>
    </row>
    <row r="1855" spans="1:9" ht="14.25" customHeight="1" x14ac:dyDescent="0.35">
      <c r="A1855" s="2" t="s">
        <v>3931</v>
      </c>
      <c r="B1855" s="2" t="s">
        <v>1382</v>
      </c>
      <c r="C1855" s="2">
        <v>4834900</v>
      </c>
      <c r="D1855" s="3">
        <v>20352634</v>
      </c>
      <c r="E1855" s="3" t="s">
        <v>39</v>
      </c>
      <c r="F1855" s="3" t="s">
        <v>210</v>
      </c>
      <c r="G1855" s="2" t="s">
        <v>246</v>
      </c>
      <c r="H1855" s="2" t="s">
        <v>258</v>
      </c>
      <c r="I1855" s="2">
        <v>20230209</v>
      </c>
    </row>
    <row r="1856" spans="1:9" ht="14.25" customHeight="1" x14ac:dyDescent="0.35">
      <c r="A1856" s="2" t="s">
        <v>3932</v>
      </c>
      <c r="B1856" s="2" t="s">
        <v>3933</v>
      </c>
      <c r="C1856" s="2">
        <v>4974692</v>
      </c>
      <c r="D1856" s="3">
        <v>98284390</v>
      </c>
      <c r="E1856" s="3" t="s">
        <v>12</v>
      </c>
      <c r="F1856" s="3" t="s">
        <v>94</v>
      </c>
      <c r="G1856" s="2" t="s">
        <v>246</v>
      </c>
      <c r="H1856" s="2" t="s">
        <v>258</v>
      </c>
      <c r="I1856" s="2">
        <v>20230209</v>
      </c>
    </row>
    <row r="1857" spans="1:9" ht="14.25" customHeight="1" x14ac:dyDescent="0.35">
      <c r="A1857" s="2" t="s">
        <v>3934</v>
      </c>
      <c r="B1857" s="2" t="s">
        <v>3935</v>
      </c>
      <c r="C1857" s="2">
        <v>4849033</v>
      </c>
      <c r="D1857" s="3">
        <v>92294266</v>
      </c>
      <c r="E1857" s="3" t="s">
        <v>115</v>
      </c>
      <c r="F1857" s="3" t="s">
        <v>114</v>
      </c>
      <c r="G1857" s="2" t="s">
        <v>246</v>
      </c>
      <c r="H1857" s="2" t="s">
        <v>258</v>
      </c>
      <c r="I1857" s="2">
        <v>20230909</v>
      </c>
    </row>
    <row r="1858" spans="1:9" ht="14.25" customHeight="1" x14ac:dyDescent="0.35">
      <c r="A1858" s="2" t="s">
        <v>3936</v>
      </c>
      <c r="B1858" s="2" t="s">
        <v>3937</v>
      </c>
      <c r="C1858" s="2">
        <v>4974679</v>
      </c>
      <c r="D1858" s="3">
        <v>98668934</v>
      </c>
      <c r="E1858" s="3" t="s">
        <v>126</v>
      </c>
      <c r="F1858" s="3" t="s">
        <v>125</v>
      </c>
      <c r="G1858" s="2" t="s">
        <v>246</v>
      </c>
      <c r="H1858" s="2" t="s">
        <v>253</v>
      </c>
      <c r="I1858" s="2">
        <v>20230209</v>
      </c>
    </row>
    <row r="1859" spans="1:9" ht="14.25" customHeight="1" x14ac:dyDescent="0.35">
      <c r="A1859" s="2" t="s">
        <v>3938</v>
      </c>
      <c r="B1859" s="2" t="s">
        <v>3939</v>
      </c>
      <c r="C1859" s="2">
        <v>4849022</v>
      </c>
      <c r="D1859" s="3">
        <v>97706452</v>
      </c>
      <c r="E1859" s="3" t="s">
        <v>34</v>
      </c>
      <c r="F1859" s="3" t="s">
        <v>37</v>
      </c>
      <c r="G1859" s="2" t="s">
        <v>246</v>
      </c>
      <c r="H1859" s="2" t="s">
        <v>253</v>
      </c>
      <c r="I1859" s="2">
        <v>20230909</v>
      </c>
    </row>
    <row r="1860" spans="1:9" ht="14.25" customHeight="1" x14ac:dyDescent="0.35">
      <c r="A1860" s="2" t="s">
        <v>3940</v>
      </c>
      <c r="B1860" s="2" t="s">
        <v>3941</v>
      </c>
      <c r="C1860" s="2">
        <v>4955206</v>
      </c>
      <c r="D1860" s="3">
        <v>92460786</v>
      </c>
      <c r="E1860" s="3" t="s">
        <v>23</v>
      </c>
      <c r="F1860" s="3" t="s">
        <v>26</v>
      </c>
      <c r="G1860" s="2" t="s">
        <v>246</v>
      </c>
      <c r="H1860" s="2" t="s">
        <v>253</v>
      </c>
      <c r="I1860" s="2">
        <v>20230209</v>
      </c>
    </row>
    <row r="1861" spans="1:9" ht="14.25" customHeight="1" x14ac:dyDescent="0.35">
      <c r="A1861" s="2" t="s">
        <v>3942</v>
      </c>
      <c r="B1861" s="2" t="s">
        <v>3943</v>
      </c>
      <c r="C1861" s="2">
        <v>4834900</v>
      </c>
      <c r="D1861" s="3">
        <v>20352634</v>
      </c>
      <c r="E1861" s="3" t="s">
        <v>39</v>
      </c>
      <c r="F1861" s="3" t="s">
        <v>210</v>
      </c>
      <c r="G1861" s="2" t="s">
        <v>246</v>
      </c>
      <c r="H1861" s="2" t="s">
        <v>258</v>
      </c>
      <c r="I1861" s="2">
        <v>20230909</v>
      </c>
    </row>
    <row r="1862" spans="1:9" ht="14.25" customHeight="1" x14ac:dyDescent="0.35">
      <c r="A1862" s="2" t="s">
        <v>3944</v>
      </c>
      <c r="B1862" s="2" t="s">
        <v>3945</v>
      </c>
      <c r="C1862" s="2">
        <v>4955224</v>
      </c>
      <c r="D1862" s="3">
        <v>98459869</v>
      </c>
      <c r="E1862" s="3" t="s">
        <v>39</v>
      </c>
      <c r="F1862" s="3" t="s">
        <v>38</v>
      </c>
      <c r="G1862" s="2" t="s">
        <v>246</v>
      </c>
      <c r="H1862" s="2" t="s">
        <v>258</v>
      </c>
      <c r="I1862" s="2">
        <v>20230209</v>
      </c>
    </row>
    <row r="1863" spans="1:9" ht="14.25" customHeight="1" x14ac:dyDescent="0.35">
      <c r="A1863" s="2" t="s">
        <v>3946</v>
      </c>
      <c r="B1863" s="2" t="s">
        <v>3947</v>
      </c>
      <c r="C1863" s="2">
        <v>4836722</v>
      </c>
      <c r="D1863" s="3">
        <v>20023742</v>
      </c>
      <c r="E1863" s="3" t="s">
        <v>171</v>
      </c>
      <c r="F1863" s="3" t="s">
        <v>170</v>
      </c>
      <c r="G1863" s="2" t="s">
        <v>246</v>
      </c>
      <c r="H1863" s="2" t="s">
        <v>258</v>
      </c>
      <c r="I1863" s="2">
        <v>20230209</v>
      </c>
    </row>
    <row r="1864" spans="1:9" ht="14.25" customHeight="1" x14ac:dyDescent="0.35">
      <c r="A1864" s="2" t="s">
        <v>3948</v>
      </c>
      <c r="B1864" s="2" t="s">
        <v>3949</v>
      </c>
      <c r="C1864" s="2">
        <v>4955224</v>
      </c>
      <c r="D1864" s="3">
        <v>98459869</v>
      </c>
      <c r="E1864" s="3" t="s">
        <v>39</v>
      </c>
      <c r="F1864" s="3" t="s">
        <v>38</v>
      </c>
      <c r="G1864" s="2" t="s">
        <v>246</v>
      </c>
      <c r="H1864" s="2" t="s">
        <v>258</v>
      </c>
      <c r="I1864" s="2">
        <v>20230909</v>
      </c>
    </row>
    <row r="1865" spans="1:9" ht="14.25" customHeight="1" x14ac:dyDescent="0.35">
      <c r="A1865" s="2" t="s">
        <v>3950</v>
      </c>
      <c r="B1865" s="2" t="s">
        <v>3951</v>
      </c>
      <c r="C1865" s="2">
        <v>4974650</v>
      </c>
      <c r="D1865" s="3">
        <v>92225552</v>
      </c>
      <c r="E1865" s="3" t="s">
        <v>39</v>
      </c>
      <c r="F1865" s="3" t="s">
        <v>118</v>
      </c>
      <c r="G1865" s="2" t="s">
        <v>246</v>
      </c>
      <c r="H1865" s="2" t="s">
        <v>253</v>
      </c>
      <c r="I1865" s="2">
        <v>20230909</v>
      </c>
    </row>
    <row r="1866" spans="1:9" ht="14.25" customHeight="1" x14ac:dyDescent="0.35">
      <c r="A1866" s="2" t="s">
        <v>3952</v>
      </c>
      <c r="B1866" s="2" t="s">
        <v>3953</v>
      </c>
      <c r="C1866" s="2">
        <v>4974692</v>
      </c>
      <c r="D1866" s="3">
        <v>98284390</v>
      </c>
      <c r="E1866" s="3" t="s">
        <v>12</v>
      </c>
      <c r="F1866" s="3" t="s">
        <v>94</v>
      </c>
      <c r="G1866" s="2" t="s">
        <v>246</v>
      </c>
      <c r="H1866" s="2" t="s">
        <v>592</v>
      </c>
      <c r="I1866" s="2">
        <v>20230909</v>
      </c>
    </row>
    <row r="1867" spans="1:9" ht="14.25" customHeight="1" x14ac:dyDescent="0.35">
      <c r="A1867" s="2" t="s">
        <v>3954</v>
      </c>
      <c r="B1867" s="2" t="s">
        <v>3955</v>
      </c>
      <c r="C1867" s="2">
        <v>4834049</v>
      </c>
      <c r="D1867" s="3">
        <v>98247068</v>
      </c>
      <c r="E1867" s="3" t="s">
        <v>39</v>
      </c>
      <c r="F1867" s="3" t="s">
        <v>203</v>
      </c>
      <c r="G1867" s="2" t="s">
        <v>246</v>
      </c>
      <c r="H1867" s="2" t="s">
        <v>258</v>
      </c>
      <c r="I1867" s="2">
        <v>20230909</v>
      </c>
    </row>
    <row r="1868" spans="1:9" ht="14.25" customHeight="1" x14ac:dyDescent="0.35">
      <c r="A1868" s="2" t="s">
        <v>3956</v>
      </c>
      <c r="B1868" s="2" t="s">
        <v>3957</v>
      </c>
      <c r="C1868" s="2">
        <v>4974692</v>
      </c>
      <c r="D1868" s="3">
        <v>98284390</v>
      </c>
      <c r="E1868" s="3" t="s">
        <v>12</v>
      </c>
      <c r="F1868" s="3" t="s">
        <v>94</v>
      </c>
      <c r="G1868" s="2" t="s">
        <v>246</v>
      </c>
      <c r="H1868" s="2" t="s">
        <v>258</v>
      </c>
      <c r="I1868" s="2">
        <v>20230909</v>
      </c>
    </row>
    <row r="1869" spans="1:9" ht="14.25" customHeight="1" x14ac:dyDescent="0.35">
      <c r="A1869" s="2" t="s">
        <v>3958</v>
      </c>
      <c r="B1869" s="2" t="s">
        <v>3959</v>
      </c>
      <c r="C1869" s="2">
        <v>4834900</v>
      </c>
      <c r="D1869" s="3">
        <v>20352634</v>
      </c>
      <c r="E1869" s="3" t="s">
        <v>39</v>
      </c>
      <c r="F1869" s="3" t="s">
        <v>210</v>
      </c>
      <c r="G1869" s="2" t="s">
        <v>246</v>
      </c>
      <c r="H1869" s="2" t="s">
        <v>258</v>
      </c>
      <c r="I1869" s="2">
        <v>20230909</v>
      </c>
    </row>
    <row r="1870" spans="1:9" ht="14.25" customHeight="1" x14ac:dyDescent="0.35">
      <c r="A1870" s="2" t="s">
        <v>3960</v>
      </c>
      <c r="B1870" s="2" t="s">
        <v>3961</v>
      </c>
      <c r="C1870" s="2">
        <v>4974692</v>
      </c>
      <c r="D1870" s="3">
        <v>98284390</v>
      </c>
      <c r="E1870" s="3" t="s">
        <v>12</v>
      </c>
      <c r="F1870" s="3" t="s">
        <v>94</v>
      </c>
      <c r="G1870" s="2" t="s">
        <v>246</v>
      </c>
      <c r="H1870" s="2" t="s">
        <v>258</v>
      </c>
      <c r="I1870" s="2">
        <v>20230909</v>
      </c>
    </row>
    <row r="1871" spans="1:9" ht="14.25" customHeight="1" x14ac:dyDescent="0.35">
      <c r="A1871" s="2" t="s">
        <v>3962</v>
      </c>
      <c r="B1871" s="2" t="s">
        <v>3963</v>
      </c>
      <c r="C1871" s="2">
        <v>4974692</v>
      </c>
      <c r="D1871" s="3">
        <v>98284390</v>
      </c>
      <c r="E1871" s="3" t="s">
        <v>12</v>
      </c>
      <c r="F1871" s="3" t="s">
        <v>94</v>
      </c>
      <c r="G1871" s="2" t="s">
        <v>246</v>
      </c>
      <c r="H1871" s="2" t="s">
        <v>253</v>
      </c>
      <c r="I1871" s="2">
        <v>20230209</v>
      </c>
    </row>
    <row r="1872" spans="1:9" ht="14.25" customHeight="1" x14ac:dyDescent="0.35">
      <c r="A1872" s="2" t="s">
        <v>3964</v>
      </c>
      <c r="B1872" s="2" t="s">
        <v>3965</v>
      </c>
      <c r="C1872" s="2">
        <v>4849033</v>
      </c>
      <c r="D1872" s="3">
        <v>92294266</v>
      </c>
      <c r="E1872" s="3" t="s">
        <v>115</v>
      </c>
      <c r="F1872" s="3" t="s">
        <v>114</v>
      </c>
      <c r="G1872" s="2" t="s">
        <v>246</v>
      </c>
      <c r="H1872" s="2" t="s">
        <v>253</v>
      </c>
      <c r="I1872" s="2">
        <v>20230209</v>
      </c>
    </row>
    <row r="1873" spans="1:9" ht="14.25" customHeight="1" x14ac:dyDescent="0.35">
      <c r="A1873" s="2" t="s">
        <v>3966</v>
      </c>
      <c r="B1873" s="2" t="s">
        <v>3967</v>
      </c>
      <c r="C1873" s="2">
        <v>4955224</v>
      </c>
      <c r="D1873" s="3">
        <v>98459869</v>
      </c>
      <c r="E1873" s="3" t="s">
        <v>39</v>
      </c>
      <c r="F1873" s="3" t="s">
        <v>38</v>
      </c>
      <c r="G1873" s="2" t="s">
        <v>246</v>
      </c>
      <c r="H1873" s="2" t="s">
        <v>258</v>
      </c>
      <c r="I1873" s="2">
        <v>20230909</v>
      </c>
    </row>
    <row r="1874" spans="1:9" ht="14.25" customHeight="1" x14ac:dyDescent="0.35">
      <c r="A1874" s="2" t="s">
        <v>3968</v>
      </c>
      <c r="B1874" s="2" t="s">
        <v>3969</v>
      </c>
      <c r="C1874" s="2">
        <v>4849033</v>
      </c>
      <c r="D1874" s="3">
        <v>92294266</v>
      </c>
      <c r="E1874" s="3" t="s">
        <v>115</v>
      </c>
      <c r="F1874" s="3" t="s">
        <v>114</v>
      </c>
      <c r="G1874" s="2" t="s">
        <v>246</v>
      </c>
      <c r="H1874" s="2" t="s">
        <v>258</v>
      </c>
      <c r="I1874" s="2">
        <v>20230909</v>
      </c>
    </row>
    <row r="1875" spans="1:9" ht="14.25" customHeight="1" x14ac:dyDescent="0.35">
      <c r="A1875" s="2" t="s">
        <v>3970</v>
      </c>
      <c r="B1875" s="2" t="s">
        <v>3971</v>
      </c>
      <c r="C1875" s="2">
        <v>4974552</v>
      </c>
      <c r="D1875" s="3">
        <v>92495422</v>
      </c>
      <c r="E1875" s="3" t="s">
        <v>39</v>
      </c>
      <c r="F1875" s="3" t="s">
        <v>67</v>
      </c>
      <c r="G1875" s="2" t="s">
        <v>246</v>
      </c>
      <c r="H1875" s="2" t="s">
        <v>258</v>
      </c>
      <c r="I1875" s="2">
        <v>20230209</v>
      </c>
    </row>
    <row r="1876" spans="1:9" ht="14.25" customHeight="1" x14ac:dyDescent="0.35">
      <c r="A1876" s="2" t="s">
        <v>3972</v>
      </c>
      <c r="B1876" s="2" t="s">
        <v>3973</v>
      </c>
      <c r="C1876" s="2">
        <v>4974692</v>
      </c>
      <c r="D1876" s="3">
        <v>98284390</v>
      </c>
      <c r="E1876" s="3" t="s">
        <v>12</v>
      </c>
      <c r="F1876" s="3" t="s">
        <v>94</v>
      </c>
      <c r="G1876" s="2" t="s">
        <v>246</v>
      </c>
      <c r="H1876" s="2" t="s">
        <v>258</v>
      </c>
      <c r="I1876" s="2">
        <v>20230909</v>
      </c>
    </row>
    <row r="1877" spans="1:9" ht="14.25" customHeight="1" x14ac:dyDescent="0.35">
      <c r="A1877" s="2" t="s">
        <v>3974</v>
      </c>
      <c r="B1877" s="2" t="s">
        <v>3975</v>
      </c>
      <c r="C1877" s="2">
        <v>4974692</v>
      </c>
      <c r="D1877" s="3">
        <v>98284390</v>
      </c>
      <c r="E1877" s="3" t="s">
        <v>12</v>
      </c>
      <c r="F1877" s="3" t="s">
        <v>94</v>
      </c>
      <c r="G1877" s="2" t="s">
        <v>246</v>
      </c>
      <c r="H1877" s="2" t="s">
        <v>258</v>
      </c>
      <c r="I1877" s="2">
        <v>20230909</v>
      </c>
    </row>
    <row r="1878" spans="1:9" ht="14.25" customHeight="1" x14ac:dyDescent="0.35">
      <c r="A1878" s="2" t="s">
        <v>3976</v>
      </c>
      <c r="B1878" s="2" t="s">
        <v>3977</v>
      </c>
      <c r="C1878" s="2">
        <v>4974692</v>
      </c>
      <c r="D1878" s="3">
        <v>98284390</v>
      </c>
      <c r="E1878" s="3" t="s">
        <v>12</v>
      </c>
      <c r="F1878" s="3" t="s">
        <v>94</v>
      </c>
      <c r="G1878" s="2" t="s">
        <v>246</v>
      </c>
      <c r="H1878" s="2" t="s">
        <v>258</v>
      </c>
      <c r="I1878" s="2">
        <v>20230909</v>
      </c>
    </row>
    <row r="1879" spans="1:9" ht="14.25" customHeight="1" x14ac:dyDescent="0.35">
      <c r="A1879" s="2" t="s">
        <v>3978</v>
      </c>
      <c r="B1879" s="2" t="s">
        <v>3979</v>
      </c>
      <c r="C1879" s="2">
        <v>4834900</v>
      </c>
      <c r="D1879" s="3">
        <v>20352634</v>
      </c>
      <c r="E1879" s="3" t="s">
        <v>39</v>
      </c>
      <c r="F1879" s="3" t="s">
        <v>210</v>
      </c>
      <c r="G1879" s="2" t="s">
        <v>246</v>
      </c>
      <c r="H1879" s="2" t="s">
        <v>258</v>
      </c>
      <c r="I1879" s="2">
        <v>20230209</v>
      </c>
    </row>
    <row r="1880" spans="1:9" ht="14.25" customHeight="1" x14ac:dyDescent="0.35">
      <c r="A1880" s="2" t="s">
        <v>3980</v>
      </c>
      <c r="B1880" s="2" t="s">
        <v>3981</v>
      </c>
      <c r="C1880" s="2">
        <v>4974692</v>
      </c>
      <c r="D1880" s="3">
        <v>98284390</v>
      </c>
      <c r="E1880" s="3" t="s">
        <v>12</v>
      </c>
      <c r="F1880" s="3" t="s">
        <v>94</v>
      </c>
      <c r="G1880" s="2" t="s">
        <v>246</v>
      </c>
      <c r="H1880" s="2" t="s">
        <v>258</v>
      </c>
      <c r="I1880" s="2">
        <v>20230909</v>
      </c>
    </row>
    <row r="1881" spans="1:9" ht="14.25" customHeight="1" x14ac:dyDescent="0.35">
      <c r="A1881" s="2" t="s">
        <v>3982</v>
      </c>
      <c r="B1881" s="2" t="s">
        <v>3983</v>
      </c>
      <c r="C1881" s="2">
        <v>4849033</v>
      </c>
      <c r="D1881" s="3">
        <v>92294266</v>
      </c>
      <c r="E1881" s="3" t="s">
        <v>115</v>
      </c>
      <c r="F1881" s="3" t="s">
        <v>114</v>
      </c>
      <c r="G1881" s="2" t="s">
        <v>246</v>
      </c>
      <c r="H1881" s="2" t="s">
        <v>258</v>
      </c>
      <c r="I1881" s="2">
        <v>20230909</v>
      </c>
    </row>
    <row r="1882" spans="1:9" ht="14.25" customHeight="1" x14ac:dyDescent="0.35">
      <c r="A1882" s="2" t="s">
        <v>3984</v>
      </c>
      <c r="B1882" s="2" t="s">
        <v>3985</v>
      </c>
      <c r="C1882" s="2">
        <v>4955206</v>
      </c>
      <c r="D1882" s="3">
        <v>92460786</v>
      </c>
      <c r="E1882" s="3" t="s">
        <v>23</v>
      </c>
      <c r="F1882" s="3" t="s">
        <v>26</v>
      </c>
      <c r="G1882" s="2" t="s">
        <v>246</v>
      </c>
      <c r="H1882" s="2" t="s">
        <v>253</v>
      </c>
      <c r="I1882" s="2">
        <v>20230909</v>
      </c>
    </row>
    <row r="1883" spans="1:9" ht="14.25" customHeight="1" x14ac:dyDescent="0.35">
      <c r="A1883" s="2" t="s">
        <v>3986</v>
      </c>
      <c r="B1883" s="2" t="s">
        <v>3987</v>
      </c>
      <c r="C1883" s="2">
        <v>4974692</v>
      </c>
      <c r="D1883" s="3">
        <v>98284390</v>
      </c>
      <c r="E1883" s="3" t="s">
        <v>12</v>
      </c>
      <c r="F1883" s="3" t="s">
        <v>94</v>
      </c>
      <c r="G1883" s="2" t="s">
        <v>246</v>
      </c>
      <c r="H1883" s="2" t="s">
        <v>258</v>
      </c>
      <c r="I1883" s="2">
        <v>20230209</v>
      </c>
    </row>
    <row r="1884" spans="1:9" ht="14.25" customHeight="1" x14ac:dyDescent="0.35">
      <c r="A1884" s="2" t="s">
        <v>3988</v>
      </c>
      <c r="B1884" s="2" t="s">
        <v>3989</v>
      </c>
      <c r="C1884" s="2">
        <v>4955224</v>
      </c>
      <c r="D1884" s="3">
        <v>98459869</v>
      </c>
      <c r="E1884" s="3" t="s">
        <v>39</v>
      </c>
      <c r="F1884" s="3" t="s">
        <v>38</v>
      </c>
      <c r="G1884" s="2" t="s">
        <v>246</v>
      </c>
      <c r="H1884" s="2" t="s">
        <v>258</v>
      </c>
      <c r="I1884" s="2">
        <v>20230909</v>
      </c>
    </row>
    <row r="1885" spans="1:9" ht="14.25" customHeight="1" x14ac:dyDescent="0.35">
      <c r="A1885" s="2" t="s">
        <v>3990</v>
      </c>
      <c r="B1885" s="2" t="s">
        <v>3991</v>
      </c>
      <c r="C1885" s="2">
        <v>4834900</v>
      </c>
      <c r="D1885" s="3">
        <v>20352634</v>
      </c>
      <c r="E1885" s="3" t="s">
        <v>39</v>
      </c>
      <c r="F1885" s="3" t="s">
        <v>210</v>
      </c>
      <c r="G1885" s="2" t="s">
        <v>246</v>
      </c>
      <c r="H1885" s="2" t="s">
        <v>253</v>
      </c>
      <c r="I1885" s="2">
        <v>20230209</v>
      </c>
    </row>
    <row r="1886" spans="1:9" ht="14.25" customHeight="1" x14ac:dyDescent="0.35">
      <c r="A1886" s="2" t="s">
        <v>3992</v>
      </c>
      <c r="B1886" s="2" t="s">
        <v>3993</v>
      </c>
      <c r="C1886" s="2">
        <v>4974679</v>
      </c>
      <c r="D1886" s="3">
        <v>98668934</v>
      </c>
      <c r="E1886" s="3" t="s">
        <v>126</v>
      </c>
      <c r="F1886" s="3" t="s">
        <v>125</v>
      </c>
      <c r="G1886" s="2" t="s">
        <v>246</v>
      </c>
      <c r="H1886" s="2" t="s">
        <v>253</v>
      </c>
      <c r="I1886" s="2">
        <v>20230909</v>
      </c>
    </row>
    <row r="1887" spans="1:9" ht="14.25" customHeight="1" x14ac:dyDescent="0.35">
      <c r="A1887" s="2" t="s">
        <v>3994</v>
      </c>
      <c r="B1887" s="2" t="s">
        <v>3995</v>
      </c>
      <c r="C1887" s="2">
        <v>4234950</v>
      </c>
      <c r="D1887" s="3">
        <v>92838542</v>
      </c>
      <c r="E1887" s="3" t="s">
        <v>39</v>
      </c>
      <c r="F1887" s="3" t="s">
        <v>153</v>
      </c>
      <c r="G1887" s="2" t="s">
        <v>246</v>
      </c>
      <c r="H1887" s="2" t="s">
        <v>253</v>
      </c>
      <c r="I1887" s="2">
        <v>20230209</v>
      </c>
    </row>
    <row r="1888" spans="1:9" ht="14.25" customHeight="1" x14ac:dyDescent="0.35">
      <c r="A1888" s="2" t="s">
        <v>3996</v>
      </c>
      <c r="B1888" s="2" t="s">
        <v>3997</v>
      </c>
      <c r="C1888" s="2">
        <v>4974552</v>
      </c>
      <c r="D1888" s="3">
        <v>92495422</v>
      </c>
      <c r="E1888" s="3" t="s">
        <v>39</v>
      </c>
      <c r="F1888" s="3" t="s">
        <v>67</v>
      </c>
      <c r="G1888" s="2" t="s">
        <v>246</v>
      </c>
      <c r="H1888" s="2" t="s">
        <v>258</v>
      </c>
      <c r="I1888" s="2">
        <v>20230209</v>
      </c>
    </row>
    <row r="1889" spans="1:9" ht="14.25" customHeight="1" x14ac:dyDescent="0.35">
      <c r="A1889" s="2" t="s">
        <v>3998</v>
      </c>
      <c r="B1889" s="2" t="s">
        <v>3999</v>
      </c>
      <c r="C1889" s="2">
        <v>4955224</v>
      </c>
      <c r="D1889" s="3">
        <v>98459869</v>
      </c>
      <c r="E1889" s="3" t="s">
        <v>39</v>
      </c>
      <c r="F1889" s="3" t="s">
        <v>38</v>
      </c>
      <c r="G1889" s="2" t="s">
        <v>246</v>
      </c>
      <c r="H1889" s="2" t="s">
        <v>258</v>
      </c>
      <c r="I1889" s="2">
        <v>20230909</v>
      </c>
    </row>
    <row r="1890" spans="1:9" ht="14.25" customHeight="1" x14ac:dyDescent="0.35">
      <c r="A1890" s="2" t="s">
        <v>4000</v>
      </c>
      <c r="B1890" s="2" t="s">
        <v>4001</v>
      </c>
      <c r="C1890" s="2">
        <v>4840276</v>
      </c>
      <c r="D1890" s="3">
        <v>92294264</v>
      </c>
      <c r="E1890" s="3" t="s">
        <v>45</v>
      </c>
      <c r="F1890" s="3" t="s">
        <v>44</v>
      </c>
      <c r="G1890" s="2" t="s">
        <v>246</v>
      </c>
      <c r="H1890" s="2" t="s">
        <v>253</v>
      </c>
      <c r="I1890" s="2">
        <v>20230209</v>
      </c>
    </row>
    <row r="1891" spans="1:9" ht="14.25" customHeight="1" x14ac:dyDescent="0.35">
      <c r="A1891" s="2" t="s">
        <v>4002</v>
      </c>
      <c r="B1891" s="2" t="s">
        <v>4003</v>
      </c>
      <c r="C1891" s="2">
        <v>4849033</v>
      </c>
      <c r="D1891" s="3">
        <v>92294266</v>
      </c>
      <c r="E1891" s="3" t="s">
        <v>115</v>
      </c>
      <c r="F1891" s="3" t="s">
        <v>114</v>
      </c>
      <c r="G1891" s="2" t="s">
        <v>246</v>
      </c>
      <c r="H1891" s="2" t="s">
        <v>714</v>
      </c>
      <c r="I1891" s="2">
        <v>20230909</v>
      </c>
    </row>
    <row r="1892" spans="1:9" ht="14.25" customHeight="1" x14ac:dyDescent="0.35">
      <c r="A1892" s="2" t="s">
        <v>4000</v>
      </c>
      <c r="B1892" s="2" t="s">
        <v>4004</v>
      </c>
      <c r="C1892" s="2">
        <v>4840276</v>
      </c>
      <c r="D1892" s="3">
        <v>92294264</v>
      </c>
      <c r="E1892" s="3" t="s">
        <v>45</v>
      </c>
      <c r="F1892" s="3" t="s">
        <v>44</v>
      </c>
      <c r="G1892" s="2" t="s">
        <v>246</v>
      </c>
      <c r="H1892" s="2" t="s">
        <v>253</v>
      </c>
      <c r="I1892" s="2">
        <v>20230909</v>
      </c>
    </row>
    <row r="1893" spans="1:9" ht="14.25" customHeight="1" x14ac:dyDescent="0.35">
      <c r="A1893" s="2" t="s">
        <v>4005</v>
      </c>
      <c r="B1893" s="2" t="s">
        <v>4006</v>
      </c>
      <c r="C1893" s="2">
        <v>4974560</v>
      </c>
      <c r="D1893" s="3">
        <v>92624890</v>
      </c>
      <c r="E1893" s="3" t="s">
        <v>69</v>
      </c>
      <c r="F1893" s="3" t="s">
        <v>68</v>
      </c>
      <c r="G1893" s="2" t="s">
        <v>246</v>
      </c>
      <c r="H1893" s="2" t="s">
        <v>258</v>
      </c>
      <c r="I1893" s="2">
        <v>20230909</v>
      </c>
    </row>
    <row r="1894" spans="1:9" ht="14.25" customHeight="1" x14ac:dyDescent="0.35">
      <c r="A1894" s="2" t="s">
        <v>4007</v>
      </c>
      <c r="B1894" s="2" t="s">
        <v>4008</v>
      </c>
      <c r="C1894" s="2">
        <v>4974560</v>
      </c>
      <c r="D1894" s="3">
        <v>92624890</v>
      </c>
      <c r="E1894" s="3" t="s">
        <v>69</v>
      </c>
      <c r="F1894" s="3" t="s">
        <v>68</v>
      </c>
      <c r="G1894" s="2" t="s">
        <v>246</v>
      </c>
      <c r="H1894" s="2" t="s">
        <v>258</v>
      </c>
      <c r="I1894" s="2">
        <v>20230909</v>
      </c>
    </row>
    <row r="1895" spans="1:9" ht="14.25" customHeight="1" x14ac:dyDescent="0.35">
      <c r="A1895" s="2" t="s">
        <v>4009</v>
      </c>
      <c r="B1895" s="2" t="s">
        <v>4010</v>
      </c>
      <c r="C1895" s="2">
        <v>4837969</v>
      </c>
      <c r="D1895" s="3">
        <v>98427626</v>
      </c>
      <c r="E1895" s="3" t="s">
        <v>19</v>
      </c>
      <c r="F1895" s="3" t="s">
        <v>18</v>
      </c>
      <c r="G1895" s="2" t="s">
        <v>246</v>
      </c>
      <c r="H1895" s="2" t="s">
        <v>258</v>
      </c>
      <c r="I1895" s="2">
        <v>20230909</v>
      </c>
    </row>
    <row r="1896" spans="1:9" ht="14.25" customHeight="1" x14ac:dyDescent="0.35">
      <c r="A1896" s="2" t="s">
        <v>4011</v>
      </c>
      <c r="B1896" s="2" t="s">
        <v>4012</v>
      </c>
      <c r="C1896" s="2">
        <v>4974692</v>
      </c>
      <c r="D1896" s="3">
        <v>98284390</v>
      </c>
      <c r="E1896" s="3" t="s">
        <v>12</v>
      </c>
      <c r="F1896" s="3" t="s">
        <v>94</v>
      </c>
      <c r="G1896" s="2" t="s">
        <v>246</v>
      </c>
      <c r="H1896" s="2" t="s">
        <v>258</v>
      </c>
      <c r="I1896" s="2">
        <v>20230209</v>
      </c>
    </row>
    <row r="1897" spans="1:9" ht="14.25" customHeight="1" x14ac:dyDescent="0.35">
      <c r="A1897" s="2" t="s">
        <v>4013</v>
      </c>
      <c r="B1897" s="2" t="s">
        <v>4014</v>
      </c>
      <c r="C1897" s="2">
        <v>4974676</v>
      </c>
      <c r="D1897" s="3">
        <v>20926456</v>
      </c>
      <c r="E1897" s="3" t="s">
        <v>39</v>
      </c>
      <c r="F1897" s="3" t="s">
        <v>128</v>
      </c>
      <c r="G1897" s="2" t="s">
        <v>246</v>
      </c>
      <c r="H1897" s="2" t="s">
        <v>267</v>
      </c>
      <c r="I1897" s="2">
        <v>20230909</v>
      </c>
    </row>
    <row r="1898" spans="1:9" ht="14.25" customHeight="1" x14ac:dyDescent="0.35">
      <c r="A1898" s="2" t="s">
        <v>4015</v>
      </c>
      <c r="B1898" s="2" t="s">
        <v>4016</v>
      </c>
      <c r="C1898" s="2">
        <v>4840276</v>
      </c>
      <c r="D1898" s="3">
        <v>92294264</v>
      </c>
      <c r="E1898" s="3" t="s">
        <v>45</v>
      </c>
      <c r="F1898" s="3" t="s">
        <v>44</v>
      </c>
      <c r="G1898" s="2" t="s">
        <v>246</v>
      </c>
      <c r="H1898" s="2" t="s">
        <v>267</v>
      </c>
      <c r="I1898" s="2">
        <v>20230909</v>
      </c>
    </row>
    <row r="1899" spans="1:9" ht="14.25" customHeight="1" x14ac:dyDescent="0.35">
      <c r="A1899" s="2" t="s">
        <v>4017</v>
      </c>
      <c r="B1899" s="2" t="s">
        <v>325</v>
      </c>
      <c r="C1899" s="2">
        <v>4955224</v>
      </c>
      <c r="D1899" s="3">
        <v>98459869</v>
      </c>
      <c r="E1899" s="3" t="s">
        <v>39</v>
      </c>
      <c r="F1899" s="3" t="s">
        <v>38</v>
      </c>
      <c r="G1899" s="2" t="s">
        <v>246</v>
      </c>
      <c r="H1899" s="2" t="s">
        <v>258</v>
      </c>
      <c r="I1899" s="2">
        <v>20230909</v>
      </c>
    </row>
    <row r="1900" spans="1:9" ht="14.25" customHeight="1" x14ac:dyDescent="0.35">
      <c r="A1900" s="2" t="s">
        <v>4018</v>
      </c>
      <c r="B1900" s="2" t="s">
        <v>4019</v>
      </c>
      <c r="C1900" s="2">
        <v>4974650</v>
      </c>
      <c r="D1900" s="3">
        <v>92225552</v>
      </c>
      <c r="E1900" s="3" t="s">
        <v>39</v>
      </c>
      <c r="F1900" s="3" t="s">
        <v>118</v>
      </c>
      <c r="G1900" s="2" t="s">
        <v>246</v>
      </c>
      <c r="H1900" s="2" t="s">
        <v>253</v>
      </c>
      <c r="I1900" s="2">
        <v>20230209</v>
      </c>
    </row>
    <row r="1901" spans="1:9" ht="14.25" customHeight="1" x14ac:dyDescent="0.35">
      <c r="A1901" s="2" t="s">
        <v>4020</v>
      </c>
      <c r="B1901" s="2" t="s">
        <v>4021</v>
      </c>
      <c r="C1901" s="2">
        <v>4834900</v>
      </c>
      <c r="D1901" s="3">
        <v>20352634</v>
      </c>
      <c r="E1901" s="3" t="s">
        <v>39</v>
      </c>
      <c r="F1901" s="3" t="s">
        <v>210</v>
      </c>
      <c r="G1901" s="2" t="s">
        <v>246</v>
      </c>
      <c r="H1901" s="2" t="s">
        <v>258</v>
      </c>
      <c r="I1901" s="2">
        <v>20230909</v>
      </c>
    </row>
    <row r="1902" spans="1:9" ht="14.25" customHeight="1" x14ac:dyDescent="0.35">
      <c r="A1902" s="2" t="s">
        <v>4022</v>
      </c>
      <c r="B1902" s="2" t="s">
        <v>4023</v>
      </c>
      <c r="C1902" s="2">
        <v>4955224</v>
      </c>
      <c r="D1902" s="3">
        <v>98459869</v>
      </c>
      <c r="E1902" s="3" t="s">
        <v>39</v>
      </c>
      <c r="F1902" s="3" t="s">
        <v>38</v>
      </c>
      <c r="G1902" s="2" t="s">
        <v>246</v>
      </c>
      <c r="H1902" s="2" t="s">
        <v>258</v>
      </c>
      <c r="I1902" s="2">
        <v>20230909</v>
      </c>
    </row>
    <row r="1903" spans="1:9" ht="14.25" customHeight="1" x14ac:dyDescent="0.35">
      <c r="A1903" s="2" t="s">
        <v>4024</v>
      </c>
      <c r="B1903" s="2" t="s">
        <v>1807</v>
      </c>
      <c r="C1903" s="2">
        <v>4955224</v>
      </c>
      <c r="D1903" s="3">
        <v>98459869</v>
      </c>
      <c r="E1903" s="3" t="s">
        <v>39</v>
      </c>
      <c r="F1903" s="3" t="s">
        <v>38</v>
      </c>
      <c r="G1903" s="2" t="s">
        <v>246</v>
      </c>
      <c r="H1903" s="2" t="s">
        <v>258</v>
      </c>
      <c r="I1903" s="2">
        <v>20230209</v>
      </c>
    </row>
    <row r="1904" spans="1:9" ht="14.25" customHeight="1" x14ac:dyDescent="0.35">
      <c r="A1904" s="2" t="s">
        <v>4025</v>
      </c>
      <c r="B1904" s="2" t="s">
        <v>4026</v>
      </c>
      <c r="C1904" s="2">
        <v>4955224</v>
      </c>
      <c r="D1904" s="3">
        <v>98459869</v>
      </c>
      <c r="E1904" s="3" t="s">
        <v>39</v>
      </c>
      <c r="F1904" s="3" t="s">
        <v>38</v>
      </c>
      <c r="G1904" s="2" t="s">
        <v>246</v>
      </c>
      <c r="H1904" s="2" t="s">
        <v>258</v>
      </c>
      <c r="I1904" s="2">
        <v>20230209</v>
      </c>
    </row>
    <row r="1905" spans="1:9" ht="14.25" customHeight="1" x14ac:dyDescent="0.35">
      <c r="A1905" s="2" t="s">
        <v>4027</v>
      </c>
      <c r="B1905" s="2" t="s">
        <v>4028</v>
      </c>
      <c r="C1905" s="2">
        <v>4974650</v>
      </c>
      <c r="D1905" s="3">
        <v>92225552</v>
      </c>
      <c r="E1905" s="3" t="s">
        <v>39</v>
      </c>
      <c r="F1905" s="3" t="s">
        <v>118</v>
      </c>
      <c r="G1905" s="2" t="s">
        <v>246</v>
      </c>
      <c r="H1905" s="2" t="s">
        <v>253</v>
      </c>
      <c r="I1905" s="2">
        <v>20230309</v>
      </c>
    </row>
    <row r="1906" spans="1:9" ht="14.25" customHeight="1" x14ac:dyDescent="0.35">
      <c r="A1906" s="2" t="s">
        <v>4029</v>
      </c>
      <c r="B1906" s="2" t="s">
        <v>4030</v>
      </c>
      <c r="C1906" s="2">
        <v>4974692</v>
      </c>
      <c r="D1906" s="3">
        <v>98284390</v>
      </c>
      <c r="E1906" s="3" t="s">
        <v>12</v>
      </c>
      <c r="F1906" s="3" t="s">
        <v>94</v>
      </c>
      <c r="G1906" s="2" t="s">
        <v>246</v>
      </c>
      <c r="H1906" s="2" t="s">
        <v>253</v>
      </c>
      <c r="I1906" s="2">
        <v>20230209</v>
      </c>
    </row>
    <row r="1907" spans="1:9" ht="14.25" customHeight="1" x14ac:dyDescent="0.35">
      <c r="A1907" s="2" t="s">
        <v>4031</v>
      </c>
      <c r="B1907" s="2" t="s">
        <v>1641</v>
      </c>
      <c r="C1907" s="2">
        <v>4849033</v>
      </c>
      <c r="D1907" s="3">
        <v>92294266</v>
      </c>
      <c r="E1907" s="3" t="s">
        <v>115</v>
      </c>
      <c r="F1907" s="3" t="s">
        <v>114</v>
      </c>
      <c r="G1907" s="2" t="s">
        <v>246</v>
      </c>
      <c r="H1907" s="2" t="s">
        <v>258</v>
      </c>
      <c r="I1907" s="2">
        <v>20230909</v>
      </c>
    </row>
    <row r="1908" spans="1:9" ht="14.25" customHeight="1" x14ac:dyDescent="0.35">
      <c r="A1908" s="2" t="s">
        <v>4032</v>
      </c>
      <c r="B1908" s="2" t="s">
        <v>4033</v>
      </c>
      <c r="C1908" s="2">
        <v>4974692</v>
      </c>
      <c r="D1908" s="3">
        <v>98284390</v>
      </c>
      <c r="E1908" s="3" t="s">
        <v>12</v>
      </c>
      <c r="F1908" s="3" t="s">
        <v>94</v>
      </c>
      <c r="G1908" s="2" t="s">
        <v>246</v>
      </c>
      <c r="H1908" s="2" t="s">
        <v>258</v>
      </c>
      <c r="I1908" s="2">
        <v>20230909</v>
      </c>
    </row>
    <row r="1909" spans="1:9" ht="14.25" customHeight="1" x14ac:dyDescent="0.35">
      <c r="A1909" s="2" t="s">
        <v>4034</v>
      </c>
      <c r="B1909" s="2" t="s">
        <v>4035</v>
      </c>
      <c r="C1909" s="2">
        <v>4974560</v>
      </c>
      <c r="D1909" s="3">
        <v>92624890</v>
      </c>
      <c r="E1909" s="3" t="s">
        <v>69</v>
      </c>
      <c r="F1909" s="3" t="s">
        <v>68</v>
      </c>
      <c r="G1909" s="2" t="s">
        <v>246</v>
      </c>
      <c r="H1909" s="2" t="s">
        <v>258</v>
      </c>
      <c r="I1909" s="2">
        <v>20230909</v>
      </c>
    </row>
    <row r="1910" spans="1:9" ht="14.25" customHeight="1" x14ac:dyDescent="0.35">
      <c r="A1910" s="2" t="s">
        <v>4036</v>
      </c>
      <c r="B1910" s="2" t="s">
        <v>4037</v>
      </c>
      <c r="C1910" s="2">
        <v>4974560</v>
      </c>
      <c r="D1910" s="3">
        <v>92624890</v>
      </c>
      <c r="E1910" s="3" t="s">
        <v>69</v>
      </c>
      <c r="F1910" s="3" t="s">
        <v>68</v>
      </c>
      <c r="G1910" s="2" t="s">
        <v>246</v>
      </c>
      <c r="H1910" s="2" t="s">
        <v>258</v>
      </c>
      <c r="I1910" s="2">
        <v>20230909</v>
      </c>
    </row>
    <row r="1911" spans="1:9" ht="14.25" customHeight="1" x14ac:dyDescent="0.35">
      <c r="A1911" s="2" t="s">
        <v>4038</v>
      </c>
      <c r="B1911" s="2" t="s">
        <v>2201</v>
      </c>
      <c r="C1911" s="2">
        <v>4974692</v>
      </c>
      <c r="D1911" s="3">
        <v>98284390</v>
      </c>
      <c r="E1911" s="3" t="s">
        <v>12</v>
      </c>
      <c r="F1911" s="3" t="s">
        <v>94</v>
      </c>
      <c r="G1911" s="2" t="s">
        <v>246</v>
      </c>
      <c r="H1911" s="2" t="s">
        <v>258</v>
      </c>
      <c r="I1911" s="2">
        <v>20230909</v>
      </c>
    </row>
    <row r="1912" spans="1:9" ht="14.25" customHeight="1" x14ac:dyDescent="0.35">
      <c r="A1912" s="2" t="s">
        <v>4039</v>
      </c>
      <c r="B1912" s="2" t="s">
        <v>4040</v>
      </c>
      <c r="C1912" s="2">
        <v>4837969</v>
      </c>
      <c r="D1912" s="3">
        <v>98427626</v>
      </c>
      <c r="E1912" s="3" t="s">
        <v>19</v>
      </c>
      <c r="F1912" s="3" t="s">
        <v>18</v>
      </c>
      <c r="G1912" s="2" t="s">
        <v>246</v>
      </c>
      <c r="H1912" s="2" t="s">
        <v>253</v>
      </c>
      <c r="I1912" s="2">
        <v>20230209</v>
      </c>
    </row>
    <row r="1913" spans="1:9" ht="14.25" customHeight="1" x14ac:dyDescent="0.35">
      <c r="A1913" s="2" t="s">
        <v>4041</v>
      </c>
      <c r="B1913" s="2" t="s">
        <v>4042</v>
      </c>
      <c r="C1913" s="2">
        <v>4834049</v>
      </c>
      <c r="D1913" s="3">
        <v>98247068</v>
      </c>
      <c r="E1913" s="3" t="s">
        <v>39</v>
      </c>
      <c r="F1913" s="3" t="s">
        <v>203</v>
      </c>
      <c r="G1913" s="2" t="s">
        <v>246</v>
      </c>
      <c r="H1913" s="2" t="s">
        <v>258</v>
      </c>
      <c r="I1913" s="2">
        <v>20230909</v>
      </c>
    </row>
    <row r="1914" spans="1:9" ht="14.25" customHeight="1" x14ac:dyDescent="0.35">
      <c r="A1914" s="2" t="s">
        <v>4043</v>
      </c>
      <c r="B1914" s="2" t="s">
        <v>4044</v>
      </c>
      <c r="C1914" s="2">
        <v>4974692</v>
      </c>
      <c r="D1914" s="3">
        <v>98284390</v>
      </c>
      <c r="E1914" s="3" t="s">
        <v>12</v>
      </c>
      <c r="F1914" s="3" t="s">
        <v>94</v>
      </c>
      <c r="G1914" s="2" t="s">
        <v>246</v>
      </c>
      <c r="H1914" s="2" t="s">
        <v>258</v>
      </c>
      <c r="I1914" s="2">
        <v>20230909</v>
      </c>
    </row>
    <row r="1915" spans="1:9" ht="14.25" customHeight="1" x14ac:dyDescent="0.35">
      <c r="A1915" s="2" t="s">
        <v>4045</v>
      </c>
      <c r="B1915" s="2" t="s">
        <v>4046</v>
      </c>
      <c r="C1915" s="2">
        <v>4974560</v>
      </c>
      <c r="D1915" s="3">
        <v>92624890</v>
      </c>
      <c r="E1915" s="3" t="s">
        <v>69</v>
      </c>
      <c r="F1915" s="3" t="s">
        <v>68</v>
      </c>
      <c r="G1915" s="2" t="s">
        <v>246</v>
      </c>
      <c r="H1915" s="2" t="s">
        <v>258</v>
      </c>
      <c r="I1915" s="2">
        <v>20230909</v>
      </c>
    </row>
    <row r="1916" spans="1:9" ht="14.25" customHeight="1" x14ac:dyDescent="0.35">
      <c r="A1916" s="2" t="s">
        <v>4047</v>
      </c>
      <c r="B1916" s="2" t="s">
        <v>540</v>
      </c>
      <c r="C1916" s="2">
        <v>4849033</v>
      </c>
      <c r="D1916" s="3">
        <v>92294266</v>
      </c>
      <c r="E1916" s="3" t="s">
        <v>115</v>
      </c>
      <c r="F1916" s="3" t="s">
        <v>114</v>
      </c>
      <c r="G1916" s="2" t="s">
        <v>246</v>
      </c>
      <c r="H1916" s="2" t="s">
        <v>253</v>
      </c>
      <c r="I1916" s="2">
        <v>20230909</v>
      </c>
    </row>
    <row r="1917" spans="1:9" ht="14.25" customHeight="1" x14ac:dyDescent="0.35">
      <c r="A1917" s="2" t="s">
        <v>4048</v>
      </c>
      <c r="B1917" s="2" t="s">
        <v>4049</v>
      </c>
      <c r="C1917" s="2">
        <v>4834900</v>
      </c>
      <c r="D1917" s="3">
        <v>20352634</v>
      </c>
      <c r="E1917" s="3" t="s">
        <v>39</v>
      </c>
      <c r="F1917" s="3" t="s">
        <v>210</v>
      </c>
      <c r="G1917" s="2" t="s">
        <v>246</v>
      </c>
      <c r="H1917" s="2" t="s">
        <v>258</v>
      </c>
      <c r="I1917" s="2">
        <v>20230209</v>
      </c>
    </row>
    <row r="1918" spans="1:9" ht="14.25" customHeight="1" x14ac:dyDescent="0.35">
      <c r="A1918" s="2" t="s">
        <v>4050</v>
      </c>
      <c r="B1918" s="2" t="s">
        <v>4051</v>
      </c>
      <c r="C1918" s="2">
        <v>4974692</v>
      </c>
      <c r="D1918" s="3">
        <v>98284390</v>
      </c>
      <c r="E1918" s="3" t="s">
        <v>12</v>
      </c>
      <c r="F1918" s="3" t="s">
        <v>94</v>
      </c>
      <c r="G1918" s="2" t="s">
        <v>246</v>
      </c>
      <c r="H1918" s="2" t="s">
        <v>258</v>
      </c>
      <c r="I1918" s="2">
        <v>20230209</v>
      </c>
    </row>
    <row r="1919" spans="1:9" ht="14.25" customHeight="1" x14ac:dyDescent="0.35">
      <c r="A1919" s="2" t="s">
        <v>4052</v>
      </c>
      <c r="B1919" s="2" t="s">
        <v>4053</v>
      </c>
      <c r="C1919" s="2">
        <v>4974692</v>
      </c>
      <c r="D1919" s="3">
        <v>98284390</v>
      </c>
      <c r="E1919" s="3" t="s">
        <v>12</v>
      </c>
      <c r="F1919" s="3" t="s">
        <v>94</v>
      </c>
      <c r="G1919" s="2" t="s">
        <v>246</v>
      </c>
      <c r="H1919" s="2" t="s">
        <v>258</v>
      </c>
      <c r="I1919" s="2">
        <v>20230909</v>
      </c>
    </row>
    <row r="1920" spans="1:9" ht="14.25" customHeight="1" x14ac:dyDescent="0.35">
      <c r="A1920" s="2" t="s">
        <v>4054</v>
      </c>
      <c r="B1920" s="2" t="s">
        <v>4055</v>
      </c>
      <c r="C1920" s="2">
        <v>4955224</v>
      </c>
      <c r="D1920" s="3">
        <v>98459869</v>
      </c>
      <c r="E1920" s="3" t="s">
        <v>39</v>
      </c>
      <c r="F1920" s="3" t="s">
        <v>38</v>
      </c>
      <c r="G1920" s="2" t="s">
        <v>246</v>
      </c>
      <c r="H1920" s="2" t="s">
        <v>258</v>
      </c>
      <c r="I1920" s="2">
        <v>20230209</v>
      </c>
    </row>
    <row r="1921" spans="1:9" ht="14.25" customHeight="1" x14ac:dyDescent="0.35">
      <c r="A1921" s="2" t="s">
        <v>4056</v>
      </c>
      <c r="B1921" s="2" t="s">
        <v>4057</v>
      </c>
      <c r="C1921" s="2">
        <v>4840276</v>
      </c>
      <c r="D1921" s="3">
        <v>92294264</v>
      </c>
      <c r="E1921" s="3" t="s">
        <v>45</v>
      </c>
      <c r="F1921" s="3" t="s">
        <v>44</v>
      </c>
      <c r="G1921" s="2" t="s">
        <v>246</v>
      </c>
      <c r="H1921" s="2" t="s">
        <v>267</v>
      </c>
      <c r="I1921" s="2">
        <v>20230909</v>
      </c>
    </row>
    <row r="1922" spans="1:9" ht="14.25" customHeight="1" x14ac:dyDescent="0.35">
      <c r="A1922" s="2" t="s">
        <v>4058</v>
      </c>
      <c r="B1922" s="2" t="s">
        <v>4059</v>
      </c>
      <c r="C1922" s="2">
        <v>4974692</v>
      </c>
      <c r="D1922" s="3">
        <v>98284390</v>
      </c>
      <c r="E1922" s="3" t="s">
        <v>12</v>
      </c>
      <c r="F1922" s="3" t="s">
        <v>94</v>
      </c>
      <c r="G1922" s="2" t="s">
        <v>246</v>
      </c>
      <c r="H1922" s="2" t="s">
        <v>258</v>
      </c>
      <c r="I1922" s="2">
        <v>20230209</v>
      </c>
    </row>
    <row r="1923" spans="1:9" ht="14.25" customHeight="1" x14ac:dyDescent="0.35">
      <c r="A1923" s="2" t="s">
        <v>4060</v>
      </c>
      <c r="B1923" s="2" t="s">
        <v>4061</v>
      </c>
      <c r="C1923" s="2">
        <v>4974692</v>
      </c>
      <c r="D1923" s="3">
        <v>98284390</v>
      </c>
      <c r="E1923" s="3" t="s">
        <v>12</v>
      </c>
      <c r="F1923" s="3" t="s">
        <v>94</v>
      </c>
      <c r="G1923" s="2" t="s">
        <v>246</v>
      </c>
      <c r="H1923" s="2" t="s">
        <v>258</v>
      </c>
      <c r="I1923" s="2">
        <v>20230209</v>
      </c>
    </row>
    <row r="1924" spans="1:9" ht="14.25" customHeight="1" x14ac:dyDescent="0.35">
      <c r="A1924" s="2" t="s">
        <v>4062</v>
      </c>
      <c r="B1924" s="2" t="s">
        <v>4063</v>
      </c>
      <c r="C1924" s="2">
        <v>4834900</v>
      </c>
      <c r="D1924" s="3">
        <v>20352634</v>
      </c>
      <c r="E1924" s="3" t="s">
        <v>39</v>
      </c>
      <c r="F1924" s="3" t="s">
        <v>210</v>
      </c>
      <c r="G1924" s="2" t="s">
        <v>246</v>
      </c>
      <c r="H1924" s="2" t="s">
        <v>258</v>
      </c>
      <c r="I1924" s="2">
        <v>20230909</v>
      </c>
    </row>
    <row r="1925" spans="1:9" ht="14.25" customHeight="1" x14ac:dyDescent="0.35">
      <c r="A1925" s="2" t="s">
        <v>4064</v>
      </c>
      <c r="B1925" s="2" t="s">
        <v>4065</v>
      </c>
      <c r="C1925" s="2">
        <v>4974650</v>
      </c>
      <c r="D1925" s="3">
        <v>92225552</v>
      </c>
      <c r="E1925" s="3" t="s">
        <v>39</v>
      </c>
      <c r="F1925" s="3" t="s">
        <v>118</v>
      </c>
      <c r="G1925" s="2" t="s">
        <v>246</v>
      </c>
      <c r="H1925" s="2" t="s">
        <v>592</v>
      </c>
      <c r="I1925" s="2">
        <v>20230909</v>
      </c>
    </row>
    <row r="1926" spans="1:9" ht="14.25" customHeight="1" x14ac:dyDescent="0.35">
      <c r="A1926" s="2" t="s">
        <v>4066</v>
      </c>
      <c r="B1926" s="2" t="s">
        <v>4067</v>
      </c>
      <c r="C1926" s="2">
        <v>4837969</v>
      </c>
      <c r="D1926" s="3">
        <v>98427626</v>
      </c>
      <c r="E1926" s="3" t="s">
        <v>19</v>
      </c>
      <c r="F1926" s="3" t="s">
        <v>18</v>
      </c>
      <c r="G1926" s="2" t="s">
        <v>246</v>
      </c>
      <c r="H1926" s="2" t="s">
        <v>253</v>
      </c>
      <c r="I1926" s="2">
        <v>20230909</v>
      </c>
    </row>
    <row r="1927" spans="1:9" ht="14.25" customHeight="1" x14ac:dyDescent="0.35">
      <c r="A1927" s="2" t="s">
        <v>4068</v>
      </c>
      <c r="B1927" s="2" t="s">
        <v>4069</v>
      </c>
      <c r="C1927" s="2">
        <v>4974692</v>
      </c>
      <c r="D1927" s="3">
        <v>98284390</v>
      </c>
      <c r="E1927" s="3" t="s">
        <v>12</v>
      </c>
      <c r="F1927" s="3" t="s">
        <v>94</v>
      </c>
      <c r="G1927" s="2" t="s">
        <v>246</v>
      </c>
      <c r="H1927" s="2" t="s">
        <v>258</v>
      </c>
      <c r="I1927" s="2">
        <v>20230909</v>
      </c>
    </row>
    <row r="1928" spans="1:9" ht="14.25" customHeight="1" x14ac:dyDescent="0.35">
      <c r="A1928" s="2" t="s">
        <v>4070</v>
      </c>
      <c r="B1928" s="2" t="s">
        <v>4071</v>
      </c>
      <c r="C1928" s="2">
        <v>4974692</v>
      </c>
      <c r="D1928" s="3">
        <v>98284390</v>
      </c>
      <c r="E1928" s="3" t="s">
        <v>12</v>
      </c>
      <c r="F1928" s="3" t="s">
        <v>94</v>
      </c>
      <c r="G1928" s="2" t="s">
        <v>246</v>
      </c>
      <c r="H1928" s="2" t="s">
        <v>253</v>
      </c>
      <c r="I1928" s="2">
        <v>20230209</v>
      </c>
    </row>
    <row r="1929" spans="1:9" ht="14.25" customHeight="1" x14ac:dyDescent="0.35">
      <c r="A1929" s="2" t="s">
        <v>4072</v>
      </c>
      <c r="B1929" s="2" t="s">
        <v>4073</v>
      </c>
      <c r="C1929" s="2">
        <v>4974650</v>
      </c>
      <c r="D1929" s="3">
        <v>92225552</v>
      </c>
      <c r="E1929" s="3" t="s">
        <v>39</v>
      </c>
      <c r="F1929" s="3" t="s">
        <v>118</v>
      </c>
      <c r="G1929" s="2" t="s">
        <v>1066</v>
      </c>
      <c r="H1929" s="2" t="s">
        <v>253</v>
      </c>
      <c r="I1929" s="2">
        <v>20230909</v>
      </c>
    </row>
    <row r="1930" spans="1:9" ht="14.25" customHeight="1" x14ac:dyDescent="0.35">
      <c r="A1930" s="2" t="s">
        <v>4074</v>
      </c>
      <c r="B1930" s="2" t="s">
        <v>4075</v>
      </c>
      <c r="C1930" s="2">
        <v>4974650</v>
      </c>
      <c r="D1930" s="3">
        <v>92225552</v>
      </c>
      <c r="E1930" s="3" t="s">
        <v>39</v>
      </c>
      <c r="F1930" s="3" t="s">
        <v>118</v>
      </c>
      <c r="G1930" s="2" t="s">
        <v>246</v>
      </c>
      <c r="H1930" s="2" t="s">
        <v>253</v>
      </c>
      <c r="I1930" s="2">
        <v>20230209</v>
      </c>
    </row>
    <row r="1931" spans="1:9" ht="14.25" customHeight="1" x14ac:dyDescent="0.35">
      <c r="A1931" s="2" t="s">
        <v>4076</v>
      </c>
      <c r="B1931" s="2" t="s">
        <v>4077</v>
      </c>
      <c r="C1931" s="2">
        <v>4974692</v>
      </c>
      <c r="D1931" s="3">
        <v>98284390</v>
      </c>
      <c r="E1931" s="3" t="s">
        <v>12</v>
      </c>
      <c r="F1931" s="3" t="s">
        <v>94</v>
      </c>
      <c r="G1931" s="2" t="s">
        <v>246</v>
      </c>
      <c r="H1931" s="2" t="s">
        <v>592</v>
      </c>
      <c r="I1931" s="2">
        <v>20230909</v>
      </c>
    </row>
    <row r="1932" spans="1:9" ht="14.25" customHeight="1" x14ac:dyDescent="0.35">
      <c r="A1932" s="2" t="s">
        <v>4078</v>
      </c>
      <c r="B1932" s="2" t="s">
        <v>4079</v>
      </c>
      <c r="C1932" s="2">
        <v>4974692</v>
      </c>
      <c r="D1932" s="3">
        <v>98284390</v>
      </c>
      <c r="E1932" s="3" t="s">
        <v>12</v>
      </c>
      <c r="F1932" s="3" t="s">
        <v>94</v>
      </c>
      <c r="G1932" s="2" t="s">
        <v>246</v>
      </c>
      <c r="H1932" s="2" t="s">
        <v>253</v>
      </c>
      <c r="I1932" s="2">
        <v>20230909</v>
      </c>
    </row>
    <row r="1933" spans="1:9" ht="14.25" customHeight="1" x14ac:dyDescent="0.35">
      <c r="A1933" s="2" t="s">
        <v>4080</v>
      </c>
      <c r="B1933" s="2" t="s">
        <v>4081</v>
      </c>
      <c r="C1933" s="2">
        <v>4849033</v>
      </c>
      <c r="D1933" s="3">
        <v>92294266</v>
      </c>
      <c r="E1933" s="3" t="s">
        <v>115</v>
      </c>
      <c r="F1933" s="3" t="s">
        <v>114</v>
      </c>
      <c r="G1933" s="2" t="s">
        <v>246</v>
      </c>
      <c r="H1933" s="2" t="s">
        <v>258</v>
      </c>
      <c r="I1933" s="2">
        <v>20230909</v>
      </c>
    </row>
    <row r="1934" spans="1:9" ht="14.25" customHeight="1" x14ac:dyDescent="0.35">
      <c r="A1934" s="2" t="s">
        <v>4082</v>
      </c>
      <c r="B1934" s="2" t="s">
        <v>4083</v>
      </c>
      <c r="C1934" s="2">
        <v>4974560</v>
      </c>
      <c r="D1934" s="3">
        <v>92624890</v>
      </c>
      <c r="E1934" s="3" t="s">
        <v>69</v>
      </c>
      <c r="F1934" s="3" t="s">
        <v>68</v>
      </c>
      <c r="G1934" s="2" t="s">
        <v>246</v>
      </c>
      <c r="H1934" s="2" t="s">
        <v>258</v>
      </c>
      <c r="I1934" s="2">
        <v>20230909</v>
      </c>
    </row>
    <row r="1935" spans="1:9" ht="14.25" customHeight="1" x14ac:dyDescent="0.35">
      <c r="A1935" s="2" t="s">
        <v>4084</v>
      </c>
      <c r="B1935" s="2" t="s">
        <v>4085</v>
      </c>
      <c r="C1935" s="2">
        <v>4974560</v>
      </c>
      <c r="D1935" s="3">
        <v>92624890</v>
      </c>
      <c r="E1935" s="3" t="s">
        <v>69</v>
      </c>
      <c r="F1935" s="3" t="s">
        <v>68</v>
      </c>
      <c r="G1935" s="2" t="s">
        <v>246</v>
      </c>
      <c r="H1935" s="2" t="s">
        <v>258</v>
      </c>
      <c r="I1935" s="2">
        <v>20230209</v>
      </c>
    </row>
    <row r="1936" spans="1:9" ht="14.25" customHeight="1" x14ac:dyDescent="0.35">
      <c r="A1936" s="2" t="s">
        <v>4086</v>
      </c>
      <c r="B1936" s="2" t="s">
        <v>4087</v>
      </c>
      <c r="C1936" s="2">
        <v>4974650</v>
      </c>
      <c r="D1936" s="3">
        <v>92225552</v>
      </c>
      <c r="E1936" s="3" t="s">
        <v>39</v>
      </c>
      <c r="F1936" s="3" t="s">
        <v>118</v>
      </c>
      <c r="G1936" s="2" t="s">
        <v>246</v>
      </c>
      <c r="H1936" s="2" t="s">
        <v>253</v>
      </c>
      <c r="I1936" s="2">
        <v>20230909</v>
      </c>
    </row>
    <row r="1937" spans="1:9" ht="14.25" customHeight="1" x14ac:dyDescent="0.35">
      <c r="A1937" s="2" t="s">
        <v>4088</v>
      </c>
      <c r="B1937" s="2" t="s">
        <v>4089</v>
      </c>
      <c r="C1937" s="2">
        <v>4974692</v>
      </c>
      <c r="D1937" s="3">
        <v>98284390</v>
      </c>
      <c r="E1937" s="3" t="s">
        <v>12</v>
      </c>
      <c r="F1937" s="3" t="s">
        <v>94</v>
      </c>
      <c r="G1937" s="2" t="s">
        <v>246</v>
      </c>
      <c r="H1937" s="2" t="s">
        <v>258</v>
      </c>
      <c r="I1937" s="2">
        <v>20230209</v>
      </c>
    </row>
    <row r="1938" spans="1:9" ht="14.25" customHeight="1" x14ac:dyDescent="0.35">
      <c r="A1938" s="2" t="s">
        <v>4090</v>
      </c>
      <c r="B1938" s="2" t="s">
        <v>4091</v>
      </c>
      <c r="C1938" s="2">
        <v>4837969</v>
      </c>
      <c r="D1938" s="3">
        <v>98427626</v>
      </c>
      <c r="E1938" s="3" t="s">
        <v>19</v>
      </c>
      <c r="F1938" s="3" t="s">
        <v>18</v>
      </c>
      <c r="G1938" s="2" t="s">
        <v>246</v>
      </c>
      <c r="H1938" s="2" t="s">
        <v>258</v>
      </c>
      <c r="I1938" s="2">
        <v>20230209</v>
      </c>
    </row>
    <row r="1939" spans="1:9" ht="14.25" customHeight="1" x14ac:dyDescent="0.35">
      <c r="A1939" s="2" t="s">
        <v>4092</v>
      </c>
      <c r="B1939" s="2" t="s">
        <v>4093</v>
      </c>
      <c r="C1939" s="2">
        <v>4974692</v>
      </c>
      <c r="D1939" s="3">
        <v>98284390</v>
      </c>
      <c r="E1939" s="3" t="s">
        <v>12</v>
      </c>
      <c r="F1939" s="3" t="s">
        <v>94</v>
      </c>
      <c r="G1939" s="2" t="s">
        <v>246</v>
      </c>
      <c r="H1939" s="2" t="s">
        <v>258</v>
      </c>
      <c r="I1939" s="2">
        <v>20230209</v>
      </c>
    </row>
    <row r="1940" spans="1:9" ht="14.25" customHeight="1" x14ac:dyDescent="0.35">
      <c r="A1940" s="2" t="s">
        <v>4094</v>
      </c>
      <c r="B1940" s="2" t="s">
        <v>4095</v>
      </c>
      <c r="C1940" s="2">
        <v>4974692</v>
      </c>
      <c r="D1940" s="3">
        <v>98284390</v>
      </c>
      <c r="E1940" s="3" t="s">
        <v>12</v>
      </c>
      <c r="F1940" s="3" t="s">
        <v>94</v>
      </c>
      <c r="G1940" s="2" t="s">
        <v>246</v>
      </c>
      <c r="H1940" s="2" t="s">
        <v>258</v>
      </c>
      <c r="I1940" s="2">
        <v>20230909</v>
      </c>
    </row>
    <row r="1941" spans="1:9" ht="14.25" customHeight="1" x14ac:dyDescent="0.35">
      <c r="A1941" s="2" t="s">
        <v>4096</v>
      </c>
      <c r="B1941" s="2" t="s">
        <v>4097</v>
      </c>
      <c r="C1941" s="2">
        <v>4802860</v>
      </c>
      <c r="D1941" s="3">
        <v>92495476</v>
      </c>
      <c r="E1941" s="3" t="s">
        <v>39</v>
      </c>
      <c r="F1941" s="3" t="s">
        <v>186</v>
      </c>
      <c r="G1941" s="2" t="s">
        <v>246</v>
      </c>
      <c r="H1941" s="2" t="s">
        <v>253</v>
      </c>
      <c r="I1941" s="2">
        <v>20230209</v>
      </c>
    </row>
    <row r="1942" spans="1:9" ht="14.25" customHeight="1" x14ac:dyDescent="0.35">
      <c r="A1942" s="2" t="s">
        <v>4098</v>
      </c>
      <c r="B1942" s="2" t="s">
        <v>4099</v>
      </c>
      <c r="C1942" s="2">
        <v>4230289</v>
      </c>
      <c r="D1942" s="3">
        <v>92435735</v>
      </c>
      <c r="E1942" s="3" t="s">
        <v>34</v>
      </c>
      <c r="F1942" s="3" t="s">
        <v>138</v>
      </c>
      <c r="G1942" s="2" t="s">
        <v>246</v>
      </c>
      <c r="H1942" s="2" t="s">
        <v>253</v>
      </c>
      <c r="I1942" s="2">
        <v>20230909</v>
      </c>
    </row>
    <row r="1943" spans="1:9" ht="14.25" customHeight="1" x14ac:dyDescent="0.35">
      <c r="A1943" s="2" t="s">
        <v>4100</v>
      </c>
      <c r="B1943" s="2" t="s">
        <v>4101</v>
      </c>
      <c r="C1943" s="2">
        <v>4974692</v>
      </c>
      <c r="D1943" s="3">
        <v>98284390</v>
      </c>
      <c r="E1943" s="3" t="s">
        <v>12</v>
      </c>
      <c r="F1943" s="3" t="s">
        <v>94</v>
      </c>
      <c r="G1943" s="2" t="s">
        <v>1066</v>
      </c>
      <c r="H1943" s="2" t="s">
        <v>258</v>
      </c>
      <c r="I1943" s="2">
        <v>20230209</v>
      </c>
    </row>
    <row r="1944" spans="1:9" ht="14.25" customHeight="1" x14ac:dyDescent="0.35">
      <c r="A1944" s="2" t="s">
        <v>4102</v>
      </c>
      <c r="B1944" s="2" t="s">
        <v>4103</v>
      </c>
      <c r="C1944" s="2">
        <v>4974692</v>
      </c>
      <c r="D1944" s="3">
        <v>98284390</v>
      </c>
      <c r="E1944" s="3" t="s">
        <v>12</v>
      </c>
      <c r="F1944" s="3" t="s">
        <v>94</v>
      </c>
      <c r="G1944" s="2" t="s">
        <v>246</v>
      </c>
      <c r="H1944" s="2" t="s">
        <v>258</v>
      </c>
      <c r="I1944" s="2">
        <v>20230909</v>
      </c>
    </row>
    <row r="1945" spans="1:9" ht="14.25" customHeight="1" x14ac:dyDescent="0.35">
      <c r="A1945" s="2" t="s">
        <v>4104</v>
      </c>
      <c r="B1945" s="2" t="s">
        <v>4105</v>
      </c>
      <c r="C1945" s="2">
        <v>4834900</v>
      </c>
      <c r="D1945" s="3">
        <v>20352634</v>
      </c>
      <c r="E1945" s="3" t="s">
        <v>39</v>
      </c>
      <c r="F1945" s="3" t="s">
        <v>210</v>
      </c>
      <c r="G1945" s="2" t="s">
        <v>246</v>
      </c>
      <c r="H1945" s="2" t="s">
        <v>258</v>
      </c>
      <c r="I1945" s="2">
        <v>20230909</v>
      </c>
    </row>
    <row r="1946" spans="1:9" ht="14.25" customHeight="1" x14ac:dyDescent="0.35">
      <c r="A1946" s="2" t="s">
        <v>4106</v>
      </c>
      <c r="B1946" s="2" t="s">
        <v>4107</v>
      </c>
      <c r="C1946" s="2">
        <v>4974692</v>
      </c>
      <c r="D1946" s="3">
        <v>98284390</v>
      </c>
      <c r="E1946" s="3" t="s">
        <v>12</v>
      </c>
      <c r="F1946" s="3" t="s">
        <v>94</v>
      </c>
      <c r="G1946" s="2" t="s">
        <v>246</v>
      </c>
      <c r="H1946" s="2" t="s">
        <v>258</v>
      </c>
      <c r="I1946" s="2">
        <v>20230909</v>
      </c>
    </row>
    <row r="1947" spans="1:9" ht="14.25" customHeight="1" x14ac:dyDescent="0.35">
      <c r="A1947" s="2" t="s">
        <v>4108</v>
      </c>
      <c r="B1947" s="2" t="s">
        <v>4109</v>
      </c>
      <c r="C1947" s="2">
        <v>4974692</v>
      </c>
      <c r="D1947" s="3">
        <v>98284390</v>
      </c>
      <c r="E1947" s="3" t="s">
        <v>12</v>
      </c>
      <c r="F1947" s="3" t="s">
        <v>94</v>
      </c>
      <c r="G1947" s="2" t="s">
        <v>246</v>
      </c>
      <c r="H1947" s="2" t="s">
        <v>253</v>
      </c>
      <c r="I1947" s="2">
        <v>20230909</v>
      </c>
    </row>
    <row r="1948" spans="1:9" ht="14.25" customHeight="1" x14ac:dyDescent="0.35">
      <c r="A1948" s="2" t="s">
        <v>4110</v>
      </c>
      <c r="B1948" s="2" t="s">
        <v>4111</v>
      </c>
      <c r="C1948" s="2">
        <v>4849033</v>
      </c>
      <c r="D1948" s="3">
        <v>92294266</v>
      </c>
      <c r="E1948" s="3" t="s">
        <v>115</v>
      </c>
      <c r="F1948" s="3" t="s">
        <v>114</v>
      </c>
      <c r="G1948" s="2" t="s">
        <v>246</v>
      </c>
      <c r="H1948" s="2" t="s">
        <v>258</v>
      </c>
      <c r="I1948" s="2">
        <v>20230209</v>
      </c>
    </row>
    <row r="1949" spans="1:9" ht="14.25" customHeight="1" x14ac:dyDescent="0.35">
      <c r="A1949" s="2" t="s">
        <v>4112</v>
      </c>
      <c r="B1949" s="2" t="s">
        <v>4113</v>
      </c>
      <c r="C1949" s="2">
        <v>4834049</v>
      </c>
      <c r="D1949" s="3">
        <v>98247068</v>
      </c>
      <c r="E1949" s="3" t="s">
        <v>39</v>
      </c>
      <c r="F1949" s="3" t="s">
        <v>203</v>
      </c>
      <c r="G1949" s="2" t="s">
        <v>246</v>
      </c>
      <c r="H1949" s="2" t="s">
        <v>592</v>
      </c>
      <c r="I1949" s="2">
        <v>20230909</v>
      </c>
    </row>
    <row r="1950" spans="1:9" ht="14.25" customHeight="1" x14ac:dyDescent="0.35">
      <c r="A1950" s="2" t="s">
        <v>4114</v>
      </c>
      <c r="B1950" s="2" t="s">
        <v>4115</v>
      </c>
      <c r="C1950" s="2">
        <v>4974692</v>
      </c>
      <c r="D1950" s="3">
        <v>98284390</v>
      </c>
      <c r="E1950" s="3" t="s">
        <v>12</v>
      </c>
      <c r="F1950" s="3" t="s">
        <v>94</v>
      </c>
      <c r="G1950" s="2" t="s">
        <v>246</v>
      </c>
      <c r="H1950" s="2" t="s">
        <v>258</v>
      </c>
      <c r="I1950" s="2">
        <v>20230909</v>
      </c>
    </row>
    <row r="1951" spans="1:9" ht="14.25" customHeight="1" x14ac:dyDescent="0.35">
      <c r="A1951" s="2" t="s">
        <v>4116</v>
      </c>
      <c r="B1951" s="2" t="s">
        <v>4117</v>
      </c>
      <c r="C1951" s="2">
        <v>4974692</v>
      </c>
      <c r="D1951" s="3">
        <v>98284390</v>
      </c>
      <c r="E1951" s="3" t="s">
        <v>12</v>
      </c>
      <c r="F1951" s="3" t="s">
        <v>94</v>
      </c>
      <c r="G1951" s="2" t="s">
        <v>246</v>
      </c>
      <c r="H1951" s="2" t="s">
        <v>258</v>
      </c>
      <c r="I1951" s="2">
        <v>20230209</v>
      </c>
    </row>
    <row r="1952" spans="1:9" ht="14.25" customHeight="1" x14ac:dyDescent="0.35">
      <c r="A1952" s="2" t="s">
        <v>4118</v>
      </c>
      <c r="B1952" s="2" t="s">
        <v>4119</v>
      </c>
      <c r="C1952" s="2">
        <v>4974692</v>
      </c>
      <c r="D1952" s="3">
        <v>98284390</v>
      </c>
      <c r="E1952" s="3" t="s">
        <v>12</v>
      </c>
      <c r="F1952" s="3" t="s">
        <v>94</v>
      </c>
      <c r="G1952" s="2" t="s">
        <v>246</v>
      </c>
      <c r="H1952" s="2" t="s">
        <v>253</v>
      </c>
      <c r="I1952" s="2">
        <v>20230909</v>
      </c>
    </row>
    <row r="1953" spans="1:9" ht="14.25" customHeight="1" x14ac:dyDescent="0.35">
      <c r="A1953" s="2" t="s">
        <v>4120</v>
      </c>
      <c r="B1953" s="2" t="s">
        <v>4121</v>
      </c>
      <c r="C1953" s="2">
        <v>4974692</v>
      </c>
      <c r="D1953" s="3">
        <v>98284390</v>
      </c>
      <c r="E1953" s="3" t="s">
        <v>12</v>
      </c>
      <c r="F1953" s="3" t="s">
        <v>94</v>
      </c>
      <c r="G1953" s="2" t="s">
        <v>246</v>
      </c>
      <c r="H1953" s="2" t="s">
        <v>258</v>
      </c>
      <c r="I1953" s="2">
        <v>20230209</v>
      </c>
    </row>
    <row r="1954" spans="1:9" ht="14.25" customHeight="1" x14ac:dyDescent="0.35">
      <c r="A1954" s="2" t="s">
        <v>4122</v>
      </c>
      <c r="B1954" s="2" t="s">
        <v>4123</v>
      </c>
      <c r="C1954" s="2">
        <v>4974692</v>
      </c>
      <c r="D1954" s="3">
        <v>98284390</v>
      </c>
      <c r="E1954" s="3" t="s">
        <v>12</v>
      </c>
      <c r="F1954" s="3" t="s">
        <v>94</v>
      </c>
      <c r="G1954" s="2" t="s">
        <v>246</v>
      </c>
      <c r="H1954" s="2" t="s">
        <v>258</v>
      </c>
      <c r="I1954" s="2">
        <v>20230209</v>
      </c>
    </row>
    <row r="1955" spans="1:9" ht="14.25" customHeight="1" x14ac:dyDescent="0.35">
      <c r="A1955" s="2" t="s">
        <v>4124</v>
      </c>
      <c r="B1955" s="2" t="s">
        <v>4125</v>
      </c>
      <c r="C1955" s="2">
        <v>4835602</v>
      </c>
      <c r="D1955" s="3">
        <v>92342049</v>
      </c>
      <c r="E1955" s="3" t="s">
        <v>39</v>
      </c>
      <c r="F1955" s="3" t="s">
        <v>217</v>
      </c>
      <c r="G1955" s="2" t="s">
        <v>246</v>
      </c>
      <c r="H1955" s="2" t="s">
        <v>253</v>
      </c>
      <c r="I1955" s="2">
        <v>20230209</v>
      </c>
    </row>
    <row r="1956" spans="1:9" ht="14.25" customHeight="1" x14ac:dyDescent="0.35">
      <c r="A1956" s="2" t="s">
        <v>4126</v>
      </c>
      <c r="B1956" s="2" t="s">
        <v>4127</v>
      </c>
      <c r="C1956" s="2">
        <v>4230479</v>
      </c>
      <c r="D1956" s="3">
        <v>97622249</v>
      </c>
      <c r="E1956" s="3" t="s">
        <v>148</v>
      </c>
      <c r="F1956" s="3" t="s">
        <v>147</v>
      </c>
      <c r="G1956" s="2" t="s">
        <v>246</v>
      </c>
      <c r="H1956" s="2" t="s">
        <v>258</v>
      </c>
      <c r="I1956" s="2">
        <v>20230209</v>
      </c>
    </row>
    <row r="1957" spans="1:9" ht="14.25" customHeight="1" x14ac:dyDescent="0.35">
      <c r="A1957" s="2" t="s">
        <v>4128</v>
      </c>
      <c r="B1957" s="2" t="s">
        <v>4129</v>
      </c>
      <c r="C1957" s="2">
        <v>4974650</v>
      </c>
      <c r="D1957" s="3">
        <v>92225552</v>
      </c>
      <c r="E1957" s="3" t="s">
        <v>39</v>
      </c>
      <c r="F1957" s="3" t="s">
        <v>118</v>
      </c>
      <c r="G1957" s="2" t="s">
        <v>246</v>
      </c>
      <c r="H1957" s="2" t="s">
        <v>278</v>
      </c>
      <c r="I1957" s="2">
        <v>20230209</v>
      </c>
    </row>
    <row r="1958" spans="1:9" ht="14.25" customHeight="1" x14ac:dyDescent="0.35">
      <c r="A1958" s="2" t="s">
        <v>4130</v>
      </c>
      <c r="B1958" s="2" t="s">
        <v>4131</v>
      </c>
      <c r="C1958" s="2">
        <v>4974676</v>
      </c>
      <c r="D1958" s="3">
        <v>20926456</v>
      </c>
      <c r="E1958" s="3" t="s">
        <v>39</v>
      </c>
      <c r="F1958" s="3" t="s">
        <v>128</v>
      </c>
      <c r="G1958" s="2" t="s">
        <v>246</v>
      </c>
      <c r="H1958" s="2" t="s">
        <v>253</v>
      </c>
      <c r="I1958" s="2">
        <v>20230209</v>
      </c>
    </row>
    <row r="1959" spans="1:9" ht="14.25" customHeight="1" x14ac:dyDescent="0.35">
      <c r="A1959" s="2" t="s">
        <v>4132</v>
      </c>
      <c r="B1959" s="2" t="s">
        <v>4133</v>
      </c>
      <c r="C1959" s="2">
        <v>4834900</v>
      </c>
      <c r="D1959" s="3">
        <v>20352634</v>
      </c>
      <c r="E1959" s="3" t="s">
        <v>39</v>
      </c>
      <c r="F1959" s="3" t="s">
        <v>210</v>
      </c>
      <c r="G1959" s="2" t="s">
        <v>246</v>
      </c>
      <c r="H1959" s="2" t="s">
        <v>253</v>
      </c>
      <c r="I1959" s="2">
        <v>20230909</v>
      </c>
    </row>
    <row r="1960" spans="1:9" ht="14.25" customHeight="1" x14ac:dyDescent="0.35">
      <c r="A1960" s="2" t="s">
        <v>4134</v>
      </c>
      <c r="B1960" s="2" t="s">
        <v>4135</v>
      </c>
      <c r="C1960" s="2">
        <v>4974692</v>
      </c>
      <c r="D1960" s="3">
        <v>98284390</v>
      </c>
      <c r="E1960" s="3" t="s">
        <v>12</v>
      </c>
      <c r="F1960" s="3" t="s">
        <v>94</v>
      </c>
      <c r="G1960" s="2" t="s">
        <v>246</v>
      </c>
      <c r="H1960" s="2" t="s">
        <v>592</v>
      </c>
      <c r="I1960" s="2">
        <v>20230209</v>
      </c>
    </row>
    <row r="1961" spans="1:9" ht="14.25" customHeight="1" x14ac:dyDescent="0.35">
      <c r="A1961" s="2" t="s">
        <v>4136</v>
      </c>
      <c r="B1961" s="2" t="s">
        <v>4137</v>
      </c>
      <c r="C1961" s="2">
        <v>4974692</v>
      </c>
      <c r="D1961" s="3">
        <v>98284390</v>
      </c>
      <c r="E1961" s="3" t="s">
        <v>12</v>
      </c>
      <c r="F1961" s="3" t="s">
        <v>94</v>
      </c>
      <c r="G1961" s="2" t="s">
        <v>246</v>
      </c>
      <c r="H1961" s="2" t="s">
        <v>258</v>
      </c>
      <c r="I1961" s="2">
        <v>20230909</v>
      </c>
    </row>
    <row r="1962" spans="1:9" ht="14.25" customHeight="1" x14ac:dyDescent="0.35">
      <c r="A1962" s="2" t="s">
        <v>4138</v>
      </c>
      <c r="B1962" s="2" t="s">
        <v>4139</v>
      </c>
      <c r="C1962" s="2">
        <v>4849033</v>
      </c>
      <c r="D1962" s="3">
        <v>92294266</v>
      </c>
      <c r="E1962" s="3" t="s">
        <v>115</v>
      </c>
      <c r="F1962" s="3" t="s">
        <v>114</v>
      </c>
      <c r="G1962" s="2" t="s">
        <v>246</v>
      </c>
      <c r="H1962" s="2" t="s">
        <v>258</v>
      </c>
      <c r="I1962" s="2">
        <v>20230909</v>
      </c>
    </row>
    <row r="1963" spans="1:9" ht="14.25" customHeight="1" x14ac:dyDescent="0.35">
      <c r="A1963" s="2" t="s">
        <v>4140</v>
      </c>
      <c r="B1963" s="2" t="s">
        <v>4141</v>
      </c>
      <c r="C1963" s="2">
        <v>4837969</v>
      </c>
      <c r="D1963" s="3">
        <v>98427626</v>
      </c>
      <c r="E1963" s="3" t="s">
        <v>19</v>
      </c>
      <c r="F1963" s="3" t="s">
        <v>18</v>
      </c>
      <c r="G1963" s="2" t="s">
        <v>246</v>
      </c>
      <c r="H1963" s="2" t="s">
        <v>253</v>
      </c>
      <c r="I1963" s="2">
        <v>20230909</v>
      </c>
    </row>
    <row r="1964" spans="1:9" ht="14.25" customHeight="1" x14ac:dyDescent="0.35">
      <c r="A1964" s="2" t="s">
        <v>4142</v>
      </c>
      <c r="B1964" s="2" t="s">
        <v>4143</v>
      </c>
      <c r="C1964" s="2">
        <v>4974560</v>
      </c>
      <c r="D1964" s="3">
        <v>92624890</v>
      </c>
      <c r="E1964" s="3" t="s">
        <v>69</v>
      </c>
      <c r="F1964" s="3" t="s">
        <v>68</v>
      </c>
      <c r="G1964" s="2" t="s">
        <v>246</v>
      </c>
      <c r="H1964" s="2" t="s">
        <v>258</v>
      </c>
      <c r="I1964" s="2">
        <v>20230209</v>
      </c>
    </row>
    <row r="1965" spans="1:9" ht="14.25" customHeight="1" x14ac:dyDescent="0.35">
      <c r="A1965" s="2" t="s">
        <v>4144</v>
      </c>
      <c r="B1965" s="2" t="s">
        <v>4145</v>
      </c>
      <c r="C1965" s="2">
        <v>4849999</v>
      </c>
      <c r="D1965" s="3">
        <v>92630324</v>
      </c>
      <c r="E1965" s="3" t="s">
        <v>23</v>
      </c>
      <c r="F1965" s="3" t="s">
        <v>32</v>
      </c>
      <c r="G1965" s="2" t="s">
        <v>246</v>
      </c>
      <c r="H1965" s="2" t="s">
        <v>253</v>
      </c>
      <c r="I1965" s="2">
        <v>20230209</v>
      </c>
    </row>
    <row r="1966" spans="1:9" ht="14.25" customHeight="1" x14ac:dyDescent="0.35">
      <c r="A1966" s="2" t="s">
        <v>4146</v>
      </c>
      <c r="B1966" s="2" t="s">
        <v>4147</v>
      </c>
      <c r="C1966" s="2">
        <v>4974560</v>
      </c>
      <c r="D1966" s="3">
        <v>92624890</v>
      </c>
      <c r="E1966" s="3" t="s">
        <v>69</v>
      </c>
      <c r="F1966" s="3" t="s">
        <v>68</v>
      </c>
      <c r="G1966" s="2" t="s">
        <v>246</v>
      </c>
      <c r="H1966" s="2" t="s">
        <v>258</v>
      </c>
      <c r="I1966" s="2">
        <v>20230909</v>
      </c>
    </row>
    <row r="1967" spans="1:9" ht="14.25" customHeight="1" x14ac:dyDescent="0.35">
      <c r="A1967" s="2" t="s">
        <v>4148</v>
      </c>
      <c r="B1967" s="2" t="s">
        <v>4149</v>
      </c>
      <c r="C1967" s="2">
        <v>4974676</v>
      </c>
      <c r="D1967" s="3">
        <v>20926456</v>
      </c>
      <c r="E1967" s="3" t="s">
        <v>39</v>
      </c>
      <c r="F1967" s="3" t="s">
        <v>128</v>
      </c>
      <c r="G1967" s="2" t="s">
        <v>246</v>
      </c>
      <c r="H1967" s="2" t="s">
        <v>253</v>
      </c>
      <c r="I1967" s="2">
        <v>20230909</v>
      </c>
    </row>
    <row r="1968" spans="1:9" ht="14.25" customHeight="1" x14ac:dyDescent="0.35">
      <c r="A1968" s="2" t="s">
        <v>4150</v>
      </c>
      <c r="B1968" s="2" t="s">
        <v>947</v>
      </c>
      <c r="C1968" s="2">
        <v>4834049</v>
      </c>
      <c r="D1968" s="3">
        <v>98247068</v>
      </c>
      <c r="E1968" s="3" t="s">
        <v>39</v>
      </c>
      <c r="F1968" s="3" t="s">
        <v>203</v>
      </c>
      <c r="G1968" s="2" t="s">
        <v>246</v>
      </c>
      <c r="H1968" s="2" t="s">
        <v>258</v>
      </c>
      <c r="I1968" s="2">
        <v>20230909</v>
      </c>
    </row>
    <row r="1969" spans="1:9" ht="14.25" customHeight="1" x14ac:dyDescent="0.35">
      <c r="A1969" s="2" t="s">
        <v>4151</v>
      </c>
      <c r="B1969" s="2" t="s">
        <v>4152</v>
      </c>
      <c r="C1969" s="2">
        <v>4974692</v>
      </c>
      <c r="D1969" s="3">
        <v>98284390</v>
      </c>
      <c r="E1969" s="3" t="s">
        <v>12</v>
      </c>
      <c r="F1969" s="3" t="s">
        <v>94</v>
      </c>
      <c r="G1969" s="2" t="s">
        <v>246</v>
      </c>
      <c r="H1969" s="2" t="s">
        <v>258</v>
      </c>
      <c r="I1969" s="2">
        <v>20230909</v>
      </c>
    </row>
    <row r="1970" spans="1:9" ht="14.25" customHeight="1" x14ac:dyDescent="0.35">
      <c r="A1970" s="2" t="s">
        <v>4153</v>
      </c>
      <c r="B1970" s="2" t="s">
        <v>4154</v>
      </c>
      <c r="C1970" s="2">
        <v>4974692</v>
      </c>
      <c r="D1970" s="3">
        <v>98284390</v>
      </c>
      <c r="E1970" s="3" t="s">
        <v>12</v>
      </c>
      <c r="F1970" s="3" t="s">
        <v>94</v>
      </c>
      <c r="G1970" s="2" t="s">
        <v>246</v>
      </c>
      <c r="H1970" s="2" t="s">
        <v>258</v>
      </c>
      <c r="I1970" s="2">
        <v>20230909</v>
      </c>
    </row>
    <row r="1971" spans="1:9" ht="14.25" customHeight="1" x14ac:dyDescent="0.35">
      <c r="A1971" s="2" t="s">
        <v>4155</v>
      </c>
      <c r="B1971" s="2" t="s">
        <v>4156</v>
      </c>
      <c r="C1971" s="2">
        <v>4974650</v>
      </c>
      <c r="D1971" s="3">
        <v>92225552</v>
      </c>
      <c r="E1971" s="3" t="s">
        <v>39</v>
      </c>
      <c r="F1971" s="3" t="s">
        <v>118</v>
      </c>
      <c r="G1971" s="2" t="s">
        <v>246</v>
      </c>
      <c r="H1971" s="2" t="s">
        <v>267</v>
      </c>
      <c r="I1971" s="2">
        <v>20230909</v>
      </c>
    </row>
    <row r="1972" spans="1:9" ht="14.25" customHeight="1" x14ac:dyDescent="0.35">
      <c r="A1972" s="2" t="s">
        <v>4157</v>
      </c>
      <c r="B1972" s="2" t="s">
        <v>4158</v>
      </c>
      <c r="C1972" s="2">
        <v>4974650</v>
      </c>
      <c r="D1972" s="3">
        <v>92225552</v>
      </c>
      <c r="E1972" s="3" t="s">
        <v>39</v>
      </c>
      <c r="F1972" s="3" t="s">
        <v>118</v>
      </c>
      <c r="G1972" s="2" t="s">
        <v>246</v>
      </c>
      <c r="H1972" s="2" t="s">
        <v>253</v>
      </c>
      <c r="I1972" s="2">
        <v>20230909</v>
      </c>
    </row>
    <row r="1973" spans="1:9" ht="14.25" customHeight="1" x14ac:dyDescent="0.35">
      <c r="A1973" s="2" t="s">
        <v>4159</v>
      </c>
      <c r="B1973" s="2" t="s">
        <v>4160</v>
      </c>
      <c r="C1973" s="2">
        <v>4974650</v>
      </c>
      <c r="D1973" s="3">
        <v>92225552</v>
      </c>
      <c r="E1973" s="3" t="s">
        <v>39</v>
      </c>
      <c r="F1973" s="3" t="s">
        <v>118</v>
      </c>
      <c r="G1973" s="2" t="s">
        <v>246</v>
      </c>
      <c r="H1973" s="2" t="s">
        <v>253</v>
      </c>
      <c r="I1973" s="2">
        <v>20230909</v>
      </c>
    </row>
    <row r="1974" spans="1:9" ht="14.25" customHeight="1" x14ac:dyDescent="0.35">
      <c r="A1974" s="2" t="s">
        <v>4161</v>
      </c>
      <c r="B1974" s="2" t="s">
        <v>4162</v>
      </c>
      <c r="C1974" s="2">
        <v>4849022</v>
      </c>
      <c r="D1974" s="3">
        <v>97706452</v>
      </c>
      <c r="E1974" s="3" t="s">
        <v>34</v>
      </c>
      <c r="F1974" s="3" t="s">
        <v>37</v>
      </c>
      <c r="G1974" s="2" t="s">
        <v>246</v>
      </c>
      <c r="H1974" s="2" t="s">
        <v>253</v>
      </c>
      <c r="I1974" s="2">
        <v>20230209</v>
      </c>
    </row>
    <row r="1975" spans="1:9" ht="14.25" customHeight="1" x14ac:dyDescent="0.35">
      <c r="A1975" s="2" t="s">
        <v>4163</v>
      </c>
      <c r="B1975" s="2" t="s">
        <v>4164</v>
      </c>
      <c r="C1975" s="2">
        <v>4836722</v>
      </c>
      <c r="D1975" s="3">
        <v>20023742</v>
      </c>
      <c r="E1975" s="3" t="s">
        <v>171</v>
      </c>
      <c r="F1975" s="3" t="s">
        <v>170</v>
      </c>
      <c r="G1975" s="2" t="s">
        <v>246</v>
      </c>
      <c r="H1975" s="2" t="s">
        <v>258</v>
      </c>
      <c r="I1975" s="2">
        <v>20230909</v>
      </c>
    </row>
    <row r="1976" spans="1:9" ht="14.25" customHeight="1" x14ac:dyDescent="0.35">
      <c r="A1976" s="2" t="s">
        <v>4165</v>
      </c>
      <c r="B1976" s="2" t="s">
        <v>4166</v>
      </c>
      <c r="C1976" s="2">
        <v>4849956</v>
      </c>
      <c r="D1976" s="3">
        <v>97324257</v>
      </c>
      <c r="E1976" s="3" t="s">
        <v>107</v>
      </c>
      <c r="F1976" s="3" t="s">
        <v>106</v>
      </c>
      <c r="G1976" s="2" t="s">
        <v>246</v>
      </c>
      <c r="H1976" s="2" t="s">
        <v>258</v>
      </c>
      <c r="I1976" s="2">
        <v>20230909</v>
      </c>
    </row>
    <row r="1977" spans="1:9" ht="14.25" customHeight="1" x14ac:dyDescent="0.35">
      <c r="A1977" s="2" t="s">
        <v>4167</v>
      </c>
      <c r="B1977" s="2" t="s">
        <v>4168</v>
      </c>
      <c r="C1977" s="2">
        <v>4974560</v>
      </c>
      <c r="D1977" s="3">
        <v>92624890</v>
      </c>
      <c r="E1977" s="3" t="s">
        <v>69</v>
      </c>
      <c r="F1977" s="3" t="s">
        <v>68</v>
      </c>
      <c r="G1977" s="2" t="s">
        <v>246</v>
      </c>
      <c r="H1977" s="2" t="s">
        <v>258</v>
      </c>
      <c r="I1977" s="2">
        <v>20230209</v>
      </c>
    </row>
    <row r="1978" spans="1:9" ht="14.25" customHeight="1" x14ac:dyDescent="0.35">
      <c r="A1978" s="2" t="s">
        <v>4169</v>
      </c>
      <c r="B1978" s="2" t="s">
        <v>4170</v>
      </c>
      <c r="C1978" s="2">
        <v>4974679</v>
      </c>
      <c r="D1978" s="3">
        <v>98668934</v>
      </c>
      <c r="E1978" s="3" t="s">
        <v>126</v>
      </c>
      <c r="F1978" s="3" t="s">
        <v>125</v>
      </c>
      <c r="G1978" s="2" t="s">
        <v>246</v>
      </c>
      <c r="H1978" s="2" t="s">
        <v>258</v>
      </c>
      <c r="I1978" s="2">
        <v>20230909</v>
      </c>
    </row>
    <row r="1979" spans="1:9" ht="14.25" customHeight="1" x14ac:dyDescent="0.35">
      <c r="A1979" s="2" t="s">
        <v>4171</v>
      </c>
      <c r="B1979" s="2" t="s">
        <v>4172</v>
      </c>
      <c r="C1979" s="2">
        <v>4849033</v>
      </c>
      <c r="D1979" s="3">
        <v>92294266</v>
      </c>
      <c r="E1979" s="3" t="s">
        <v>115</v>
      </c>
      <c r="F1979" s="3" t="s">
        <v>114</v>
      </c>
      <c r="G1979" s="2" t="s">
        <v>246</v>
      </c>
      <c r="H1979" s="2" t="s">
        <v>258</v>
      </c>
      <c r="I1979" s="2">
        <v>20230909</v>
      </c>
    </row>
    <row r="1980" spans="1:9" ht="14.25" customHeight="1" x14ac:dyDescent="0.35">
      <c r="A1980" s="2" t="s">
        <v>4173</v>
      </c>
      <c r="B1980" s="2" t="s">
        <v>4174</v>
      </c>
      <c r="C1980" s="2">
        <v>4849033</v>
      </c>
      <c r="D1980" s="3">
        <v>92294266</v>
      </c>
      <c r="E1980" s="3" t="s">
        <v>115</v>
      </c>
      <c r="F1980" s="3" t="s">
        <v>114</v>
      </c>
      <c r="G1980" s="2" t="s">
        <v>246</v>
      </c>
      <c r="H1980" s="2" t="s">
        <v>258</v>
      </c>
      <c r="I1980" s="2">
        <v>20230909</v>
      </c>
    </row>
    <row r="1981" spans="1:9" ht="14.25" customHeight="1" x14ac:dyDescent="0.35">
      <c r="A1981" s="2" t="s">
        <v>4175</v>
      </c>
      <c r="B1981" s="2" t="s">
        <v>4176</v>
      </c>
      <c r="C1981" s="2">
        <v>4955224</v>
      </c>
      <c r="D1981" s="3">
        <v>98459869</v>
      </c>
      <c r="E1981" s="3" t="s">
        <v>39</v>
      </c>
      <c r="F1981" s="3" t="s">
        <v>38</v>
      </c>
      <c r="G1981" s="2" t="s">
        <v>246</v>
      </c>
      <c r="H1981" s="2" t="s">
        <v>258</v>
      </c>
      <c r="I1981" s="2">
        <v>20230209</v>
      </c>
    </row>
    <row r="1982" spans="1:9" ht="14.25" customHeight="1" x14ac:dyDescent="0.35">
      <c r="A1982" s="2" t="s">
        <v>4177</v>
      </c>
      <c r="B1982" s="2" t="s">
        <v>4178</v>
      </c>
      <c r="C1982" s="2">
        <v>4835602</v>
      </c>
      <c r="D1982" s="3">
        <v>92342049</v>
      </c>
      <c r="E1982" s="3" t="s">
        <v>39</v>
      </c>
      <c r="F1982" s="3" t="s">
        <v>217</v>
      </c>
      <c r="G1982" s="2" t="s">
        <v>246</v>
      </c>
      <c r="H1982" s="2" t="s">
        <v>253</v>
      </c>
      <c r="I1982" s="2">
        <v>20230209</v>
      </c>
    </row>
    <row r="1983" spans="1:9" ht="14.25" customHeight="1" x14ac:dyDescent="0.35">
      <c r="A1983" s="2" t="s">
        <v>4179</v>
      </c>
      <c r="B1983" s="2" t="s">
        <v>4180</v>
      </c>
      <c r="C1983" s="2">
        <v>4955224</v>
      </c>
      <c r="D1983" s="3">
        <v>98459869</v>
      </c>
      <c r="E1983" s="3" t="s">
        <v>39</v>
      </c>
      <c r="F1983" s="3" t="s">
        <v>38</v>
      </c>
      <c r="G1983" s="2" t="s">
        <v>246</v>
      </c>
      <c r="H1983" s="2" t="s">
        <v>258</v>
      </c>
      <c r="I1983" s="2">
        <v>20230909</v>
      </c>
    </row>
    <row r="1984" spans="1:9" ht="14.25" customHeight="1" x14ac:dyDescent="0.35">
      <c r="A1984" s="2" t="s">
        <v>4181</v>
      </c>
      <c r="B1984" s="2" t="s">
        <v>4182</v>
      </c>
      <c r="C1984" s="2">
        <v>4974650</v>
      </c>
      <c r="D1984" s="3">
        <v>92225552</v>
      </c>
      <c r="E1984" s="3" t="s">
        <v>39</v>
      </c>
      <c r="F1984" s="3" t="s">
        <v>118</v>
      </c>
      <c r="G1984" s="2" t="s">
        <v>1066</v>
      </c>
      <c r="H1984" s="2" t="s">
        <v>253</v>
      </c>
      <c r="I1984" s="2">
        <v>20230909</v>
      </c>
    </row>
    <row r="1985" spans="1:9" ht="14.25" customHeight="1" x14ac:dyDescent="0.35">
      <c r="A1985" s="2" t="s">
        <v>4183</v>
      </c>
      <c r="B1985" s="2" t="s">
        <v>4184</v>
      </c>
      <c r="C1985" s="2">
        <v>4974692</v>
      </c>
      <c r="D1985" s="3">
        <v>98284390</v>
      </c>
      <c r="E1985" s="3" t="s">
        <v>12</v>
      </c>
      <c r="F1985" s="3" t="s">
        <v>94</v>
      </c>
      <c r="G1985" s="2" t="s">
        <v>246</v>
      </c>
      <c r="H1985" s="2" t="s">
        <v>258</v>
      </c>
      <c r="I1985" s="2">
        <v>20230209</v>
      </c>
    </row>
    <row r="1986" spans="1:9" ht="14.25" customHeight="1" x14ac:dyDescent="0.35">
      <c r="A1986" s="2" t="s">
        <v>4185</v>
      </c>
      <c r="B1986" s="2" t="s">
        <v>4186</v>
      </c>
      <c r="C1986" s="2">
        <v>4834900</v>
      </c>
      <c r="D1986" s="3">
        <v>20352634</v>
      </c>
      <c r="E1986" s="3" t="s">
        <v>39</v>
      </c>
      <c r="F1986" s="3" t="s">
        <v>210</v>
      </c>
      <c r="G1986" s="2" t="s">
        <v>246</v>
      </c>
      <c r="H1986" s="2" t="s">
        <v>247</v>
      </c>
      <c r="I1986" s="2">
        <v>20230909</v>
      </c>
    </row>
    <row r="1987" spans="1:9" ht="14.25" customHeight="1" x14ac:dyDescent="0.35">
      <c r="A1987" s="2" t="s">
        <v>4187</v>
      </c>
      <c r="B1987" s="2" t="s">
        <v>4188</v>
      </c>
      <c r="C1987" s="2">
        <v>4974692</v>
      </c>
      <c r="D1987" s="3">
        <v>98284390</v>
      </c>
      <c r="E1987" s="3" t="s">
        <v>12</v>
      </c>
      <c r="F1987" s="3" t="s">
        <v>94</v>
      </c>
      <c r="G1987" s="2" t="s">
        <v>246</v>
      </c>
      <c r="H1987" s="2" t="s">
        <v>258</v>
      </c>
      <c r="I1987" s="2">
        <v>20230909</v>
      </c>
    </row>
    <row r="1988" spans="1:9" ht="14.25" customHeight="1" x14ac:dyDescent="0.35">
      <c r="A1988" s="2" t="s">
        <v>4189</v>
      </c>
      <c r="B1988" s="2" t="s">
        <v>4190</v>
      </c>
      <c r="C1988" s="2">
        <v>4974692</v>
      </c>
      <c r="D1988" s="3">
        <v>98284390</v>
      </c>
      <c r="E1988" s="3" t="s">
        <v>12</v>
      </c>
      <c r="F1988" s="3" t="s">
        <v>94</v>
      </c>
      <c r="G1988" s="2" t="s">
        <v>246</v>
      </c>
      <c r="H1988" s="2" t="s">
        <v>592</v>
      </c>
      <c r="I1988" s="2">
        <v>20230909</v>
      </c>
    </row>
    <row r="1989" spans="1:9" ht="14.25" customHeight="1" x14ac:dyDescent="0.35">
      <c r="A1989" s="2" t="s">
        <v>4191</v>
      </c>
      <c r="B1989" s="2" t="s">
        <v>4192</v>
      </c>
      <c r="C1989" s="2">
        <v>4849999</v>
      </c>
      <c r="D1989" s="3">
        <v>92630324</v>
      </c>
      <c r="E1989" s="3" t="s">
        <v>23</v>
      </c>
      <c r="F1989" s="3" t="s">
        <v>32</v>
      </c>
      <c r="G1989" s="2" t="s">
        <v>246</v>
      </c>
      <c r="H1989" s="2" t="s">
        <v>253</v>
      </c>
      <c r="I1989" s="2">
        <v>20230909</v>
      </c>
    </row>
    <row r="1990" spans="1:9" ht="14.25" customHeight="1" x14ac:dyDescent="0.35">
      <c r="A1990" s="2" t="s">
        <v>4193</v>
      </c>
      <c r="B1990" s="2" t="s">
        <v>4194</v>
      </c>
      <c r="C1990" s="2">
        <v>4974692</v>
      </c>
      <c r="D1990" s="3">
        <v>98284390</v>
      </c>
      <c r="E1990" s="3" t="s">
        <v>12</v>
      </c>
      <c r="F1990" s="3" t="s">
        <v>94</v>
      </c>
      <c r="G1990" s="2" t="s">
        <v>246</v>
      </c>
      <c r="H1990" s="2" t="s">
        <v>592</v>
      </c>
      <c r="I1990" s="2">
        <v>20230209</v>
      </c>
    </row>
    <row r="1991" spans="1:9" ht="14.25" customHeight="1" x14ac:dyDescent="0.35">
      <c r="A1991" s="2" t="s">
        <v>4195</v>
      </c>
      <c r="B1991" s="2" t="s">
        <v>4196</v>
      </c>
      <c r="C1991" s="2">
        <v>4974692</v>
      </c>
      <c r="D1991" s="3">
        <v>98284390</v>
      </c>
      <c r="E1991" s="3" t="s">
        <v>12</v>
      </c>
      <c r="F1991" s="3" t="s">
        <v>94</v>
      </c>
      <c r="G1991" s="2" t="s">
        <v>246</v>
      </c>
      <c r="H1991" s="2" t="s">
        <v>258</v>
      </c>
      <c r="I1991" s="2">
        <v>20230209</v>
      </c>
    </row>
    <row r="1992" spans="1:9" ht="14.25" customHeight="1" x14ac:dyDescent="0.35">
      <c r="A1992" s="2" t="s">
        <v>4197</v>
      </c>
      <c r="B1992" s="2" t="s">
        <v>4198</v>
      </c>
      <c r="C1992" s="2">
        <v>4837969</v>
      </c>
      <c r="D1992" s="3">
        <v>98427626</v>
      </c>
      <c r="E1992" s="3" t="s">
        <v>19</v>
      </c>
      <c r="F1992" s="3" t="s">
        <v>18</v>
      </c>
      <c r="G1992" s="2" t="s">
        <v>246</v>
      </c>
      <c r="H1992" s="2" t="s">
        <v>253</v>
      </c>
      <c r="I1992" s="2">
        <v>20230909</v>
      </c>
    </row>
    <row r="1993" spans="1:9" ht="14.25" customHeight="1" x14ac:dyDescent="0.35">
      <c r="A1993" s="2" t="s">
        <v>4199</v>
      </c>
      <c r="B1993" s="2" t="s">
        <v>4200</v>
      </c>
      <c r="C1993" s="2">
        <v>4974650</v>
      </c>
      <c r="D1993" s="3">
        <v>92225552</v>
      </c>
      <c r="E1993" s="3" t="s">
        <v>39</v>
      </c>
      <c r="F1993" s="3" t="s">
        <v>118</v>
      </c>
      <c r="G1993" s="2" t="s">
        <v>246</v>
      </c>
      <c r="H1993" s="2" t="s">
        <v>253</v>
      </c>
      <c r="I1993" s="2">
        <v>20230909</v>
      </c>
    </row>
    <row r="1994" spans="1:9" ht="14.25" customHeight="1" x14ac:dyDescent="0.35">
      <c r="A1994" s="2" t="s">
        <v>4201</v>
      </c>
      <c r="B1994" s="2" t="s">
        <v>4202</v>
      </c>
      <c r="C1994" s="2">
        <v>4974679</v>
      </c>
      <c r="D1994" s="3">
        <v>98668934</v>
      </c>
      <c r="E1994" s="3" t="s">
        <v>126</v>
      </c>
      <c r="F1994" s="3" t="s">
        <v>125</v>
      </c>
      <c r="G1994" s="2" t="s">
        <v>246</v>
      </c>
      <c r="H1994" s="2" t="s">
        <v>253</v>
      </c>
      <c r="I1994" s="2">
        <v>20230209</v>
      </c>
    </row>
    <row r="1995" spans="1:9" ht="14.25" customHeight="1" x14ac:dyDescent="0.35">
      <c r="A1995" s="2" t="s">
        <v>4203</v>
      </c>
      <c r="B1995" s="2" t="s">
        <v>4204</v>
      </c>
      <c r="C1995" s="2">
        <v>4234959</v>
      </c>
      <c r="D1995" s="3">
        <v>92553657</v>
      </c>
      <c r="E1995" s="3" t="s">
        <v>39</v>
      </c>
      <c r="F1995" s="3" t="s">
        <v>154</v>
      </c>
      <c r="G1995" s="2" t="s">
        <v>246</v>
      </c>
      <c r="H1995" s="2" t="s">
        <v>267</v>
      </c>
      <c r="I1995" s="2">
        <v>20230209</v>
      </c>
    </row>
    <row r="1996" spans="1:9" ht="14.25" customHeight="1" x14ac:dyDescent="0.35">
      <c r="A1996" s="2" t="s">
        <v>4205</v>
      </c>
      <c r="B1996" s="2" t="s">
        <v>4206</v>
      </c>
      <c r="C1996" s="2">
        <v>4834900</v>
      </c>
      <c r="D1996" s="3">
        <v>20352634</v>
      </c>
      <c r="E1996" s="3" t="s">
        <v>39</v>
      </c>
      <c r="F1996" s="3" t="s">
        <v>210</v>
      </c>
      <c r="G1996" s="2" t="s">
        <v>246</v>
      </c>
      <c r="H1996" s="2" t="s">
        <v>258</v>
      </c>
      <c r="I1996" s="2">
        <v>20230209</v>
      </c>
    </row>
    <row r="1997" spans="1:9" ht="14.25" customHeight="1" x14ac:dyDescent="0.35">
      <c r="A1997" s="2" t="s">
        <v>4207</v>
      </c>
      <c r="B1997" s="2" t="s">
        <v>4208</v>
      </c>
      <c r="C1997" s="2">
        <v>4955224</v>
      </c>
      <c r="D1997" s="3">
        <v>98459869</v>
      </c>
      <c r="E1997" s="3" t="s">
        <v>39</v>
      </c>
      <c r="F1997" s="3" t="s">
        <v>38</v>
      </c>
      <c r="G1997" s="2" t="s">
        <v>246</v>
      </c>
      <c r="H1997" s="2" t="s">
        <v>258</v>
      </c>
      <c r="I1997" s="2">
        <v>20230909</v>
      </c>
    </row>
    <row r="1998" spans="1:9" ht="14.25" customHeight="1" x14ac:dyDescent="0.35">
      <c r="A1998" s="2" t="s">
        <v>4209</v>
      </c>
      <c r="B1998" s="2" t="s">
        <v>4210</v>
      </c>
      <c r="C1998" s="2">
        <v>4974560</v>
      </c>
      <c r="D1998" s="3">
        <v>92624890</v>
      </c>
      <c r="E1998" s="3" t="s">
        <v>69</v>
      </c>
      <c r="F1998" s="3" t="s">
        <v>68</v>
      </c>
      <c r="G1998" s="2" t="s">
        <v>246</v>
      </c>
      <c r="H1998" s="2" t="s">
        <v>258</v>
      </c>
      <c r="I1998" s="2">
        <v>20230909</v>
      </c>
    </row>
    <row r="1999" spans="1:9" ht="14.25" customHeight="1" x14ac:dyDescent="0.35">
      <c r="A1999" s="2" t="s">
        <v>4211</v>
      </c>
      <c r="B1999" s="2" t="s">
        <v>4212</v>
      </c>
      <c r="C1999" s="2">
        <v>4974560</v>
      </c>
      <c r="D1999" s="3">
        <v>92624890</v>
      </c>
      <c r="E1999" s="3" t="s">
        <v>69</v>
      </c>
      <c r="F1999" s="3" t="s">
        <v>68</v>
      </c>
      <c r="G1999" s="2" t="s">
        <v>246</v>
      </c>
      <c r="H1999" s="2" t="s">
        <v>258</v>
      </c>
      <c r="I1999" s="2">
        <v>20230909</v>
      </c>
    </row>
    <row r="2000" spans="1:9" ht="14.25" customHeight="1" x14ac:dyDescent="0.35">
      <c r="A2000" s="2" t="s">
        <v>4213</v>
      </c>
      <c r="B2000" s="2" t="s">
        <v>4214</v>
      </c>
      <c r="C2000" s="2">
        <v>4974679</v>
      </c>
      <c r="D2000" s="3">
        <v>98668934</v>
      </c>
      <c r="E2000" s="3" t="s">
        <v>126</v>
      </c>
      <c r="F2000" s="3" t="s">
        <v>125</v>
      </c>
      <c r="G2000" s="2" t="s">
        <v>246</v>
      </c>
      <c r="H2000" s="2" t="s">
        <v>258</v>
      </c>
      <c r="I2000" s="2">
        <v>20230209</v>
      </c>
    </row>
    <row r="2001" spans="1:9" ht="14.25" customHeight="1" x14ac:dyDescent="0.35">
      <c r="A2001" s="2" t="s">
        <v>4215</v>
      </c>
      <c r="B2001" s="2" t="s">
        <v>4216</v>
      </c>
      <c r="C2001" s="2">
        <v>4955224</v>
      </c>
      <c r="D2001" s="3">
        <v>98459869</v>
      </c>
      <c r="E2001" s="3" t="s">
        <v>39</v>
      </c>
      <c r="F2001" s="3" t="s">
        <v>38</v>
      </c>
      <c r="G2001" s="2" t="s">
        <v>246</v>
      </c>
      <c r="H2001" s="2" t="s">
        <v>253</v>
      </c>
      <c r="I2001" s="2">
        <v>20230909</v>
      </c>
    </row>
    <row r="2002" spans="1:9" ht="14.25" customHeight="1" x14ac:dyDescent="0.35">
      <c r="A2002" s="2" t="s">
        <v>4217</v>
      </c>
      <c r="B2002" s="2" t="s">
        <v>4218</v>
      </c>
      <c r="C2002" s="2">
        <v>4234950</v>
      </c>
      <c r="D2002" s="3">
        <v>92838542</v>
      </c>
      <c r="E2002" s="3" t="s">
        <v>39</v>
      </c>
      <c r="F2002" s="3" t="s">
        <v>153</v>
      </c>
      <c r="G2002" s="2" t="s">
        <v>246</v>
      </c>
      <c r="H2002" s="2" t="s">
        <v>253</v>
      </c>
      <c r="I2002" s="2">
        <v>20230209</v>
      </c>
    </row>
    <row r="2003" spans="1:9" ht="14.25" customHeight="1" x14ac:dyDescent="0.35">
      <c r="A2003" s="2" t="s">
        <v>4219</v>
      </c>
      <c r="B2003" s="2" t="s">
        <v>4220</v>
      </c>
      <c r="C2003" s="2">
        <v>4974679</v>
      </c>
      <c r="D2003" s="3">
        <v>98668934</v>
      </c>
      <c r="E2003" s="3" t="s">
        <v>126</v>
      </c>
      <c r="F2003" s="3" t="s">
        <v>125</v>
      </c>
      <c r="G2003" s="2" t="s">
        <v>246</v>
      </c>
      <c r="H2003" s="2" t="s">
        <v>253</v>
      </c>
      <c r="I2003" s="2">
        <v>20230309</v>
      </c>
    </row>
    <row r="2004" spans="1:9" ht="14.25" customHeight="1" x14ac:dyDescent="0.35">
      <c r="A2004" s="2" t="s">
        <v>4221</v>
      </c>
      <c r="B2004" s="2" t="s">
        <v>4222</v>
      </c>
      <c r="C2004" s="2">
        <v>4974692</v>
      </c>
      <c r="D2004" s="3">
        <v>98284390</v>
      </c>
      <c r="E2004" s="3" t="s">
        <v>12</v>
      </c>
      <c r="F2004" s="3" t="s">
        <v>94</v>
      </c>
      <c r="G2004" s="2" t="s">
        <v>246</v>
      </c>
      <c r="H2004" s="2" t="s">
        <v>258</v>
      </c>
      <c r="I2004" s="2">
        <v>20230209</v>
      </c>
    </row>
    <row r="2005" spans="1:9" ht="14.25" customHeight="1" x14ac:dyDescent="0.35">
      <c r="A2005" s="2" t="s">
        <v>4223</v>
      </c>
      <c r="B2005" s="2" t="s">
        <v>4224</v>
      </c>
      <c r="C2005" s="2">
        <v>4834049</v>
      </c>
      <c r="D2005" s="3">
        <v>98247068</v>
      </c>
      <c r="E2005" s="3" t="s">
        <v>39</v>
      </c>
      <c r="F2005" s="3" t="s">
        <v>203</v>
      </c>
      <c r="G2005" s="2" t="s">
        <v>246</v>
      </c>
      <c r="H2005" s="2" t="s">
        <v>258</v>
      </c>
      <c r="I2005" s="2">
        <v>20230209</v>
      </c>
    </row>
    <row r="2006" spans="1:9" ht="14.25" customHeight="1" x14ac:dyDescent="0.35">
      <c r="A2006" s="2" t="s">
        <v>4225</v>
      </c>
      <c r="B2006" s="2" t="s">
        <v>4226</v>
      </c>
      <c r="C2006" s="2">
        <v>4974692</v>
      </c>
      <c r="D2006" s="3">
        <v>98284390</v>
      </c>
      <c r="E2006" s="3" t="s">
        <v>12</v>
      </c>
      <c r="F2006" s="3" t="s">
        <v>94</v>
      </c>
      <c r="G2006" s="2" t="s">
        <v>246</v>
      </c>
      <c r="H2006" s="2" t="s">
        <v>258</v>
      </c>
      <c r="I2006" s="2">
        <v>20230909</v>
      </c>
    </row>
    <row r="2007" spans="1:9" ht="14.25" customHeight="1" x14ac:dyDescent="0.35">
      <c r="A2007" s="2" t="s">
        <v>4227</v>
      </c>
      <c r="B2007" s="2" t="s">
        <v>4228</v>
      </c>
      <c r="C2007" s="2">
        <v>4974692</v>
      </c>
      <c r="D2007" s="3">
        <v>98284390</v>
      </c>
      <c r="E2007" s="3" t="s">
        <v>12</v>
      </c>
      <c r="F2007" s="3" t="s">
        <v>94</v>
      </c>
      <c r="G2007" s="2" t="s">
        <v>246</v>
      </c>
      <c r="H2007" s="2" t="s">
        <v>258</v>
      </c>
      <c r="I2007" s="2">
        <v>20230209</v>
      </c>
    </row>
    <row r="2008" spans="1:9" ht="14.25" customHeight="1" x14ac:dyDescent="0.35">
      <c r="A2008" s="2" t="s">
        <v>4229</v>
      </c>
      <c r="B2008" s="2" t="s">
        <v>4230</v>
      </c>
      <c r="C2008" s="2">
        <v>4849956</v>
      </c>
      <c r="D2008" s="3">
        <v>97324257</v>
      </c>
      <c r="E2008" s="3" t="s">
        <v>107</v>
      </c>
      <c r="F2008" s="3" t="s">
        <v>106</v>
      </c>
      <c r="G2008" s="2" t="s">
        <v>246</v>
      </c>
      <c r="H2008" s="2" t="s">
        <v>258</v>
      </c>
      <c r="I2008" s="2">
        <v>20230209</v>
      </c>
    </row>
    <row r="2009" spans="1:9" ht="14.25" customHeight="1" x14ac:dyDescent="0.35">
      <c r="A2009" s="2" t="s">
        <v>4231</v>
      </c>
      <c r="B2009" s="2" t="s">
        <v>700</v>
      </c>
      <c r="C2009" s="2">
        <v>4834900</v>
      </c>
      <c r="D2009" s="3">
        <v>20352634</v>
      </c>
      <c r="E2009" s="3" t="s">
        <v>39</v>
      </c>
      <c r="F2009" s="3" t="s">
        <v>210</v>
      </c>
      <c r="G2009" s="2" t="s">
        <v>246</v>
      </c>
      <c r="H2009" s="2" t="s">
        <v>258</v>
      </c>
      <c r="I2009" s="2">
        <v>20230909</v>
      </c>
    </row>
    <row r="2010" spans="1:9" ht="14.25" customHeight="1" x14ac:dyDescent="0.35">
      <c r="A2010" s="2" t="s">
        <v>4232</v>
      </c>
      <c r="B2010" s="2" t="s">
        <v>4233</v>
      </c>
      <c r="C2010" s="2">
        <v>4974692</v>
      </c>
      <c r="D2010" s="3">
        <v>98284390</v>
      </c>
      <c r="E2010" s="3" t="s">
        <v>12</v>
      </c>
      <c r="F2010" s="3" t="s">
        <v>94</v>
      </c>
      <c r="G2010" s="2" t="s">
        <v>246</v>
      </c>
      <c r="H2010" s="2" t="s">
        <v>258</v>
      </c>
      <c r="I2010" s="2">
        <v>20230909</v>
      </c>
    </row>
    <row r="2011" spans="1:9" ht="14.25" customHeight="1" x14ac:dyDescent="0.35">
      <c r="A2011" s="2" t="s">
        <v>4234</v>
      </c>
      <c r="B2011" s="2" t="s">
        <v>4235</v>
      </c>
      <c r="C2011" s="2">
        <v>4837969</v>
      </c>
      <c r="D2011" s="3">
        <v>98427626</v>
      </c>
      <c r="E2011" s="3" t="s">
        <v>19</v>
      </c>
      <c r="F2011" s="3" t="s">
        <v>18</v>
      </c>
      <c r="G2011" s="2" t="s">
        <v>246</v>
      </c>
      <c r="H2011" s="2" t="s">
        <v>253</v>
      </c>
      <c r="I2011" s="2">
        <v>20230209</v>
      </c>
    </row>
    <row r="2012" spans="1:9" ht="14.25" customHeight="1" x14ac:dyDescent="0.35">
      <c r="A2012" s="2" t="s">
        <v>4236</v>
      </c>
      <c r="B2012" s="2" t="s">
        <v>4237</v>
      </c>
      <c r="C2012" s="2">
        <v>4974650</v>
      </c>
      <c r="D2012" s="3">
        <v>92225552</v>
      </c>
      <c r="E2012" s="3" t="s">
        <v>39</v>
      </c>
      <c r="F2012" s="3" t="s">
        <v>118</v>
      </c>
      <c r="G2012" s="2" t="s">
        <v>246</v>
      </c>
      <c r="H2012" s="2" t="s">
        <v>253</v>
      </c>
      <c r="I2012" s="2">
        <v>20230909</v>
      </c>
    </row>
    <row r="2013" spans="1:9" ht="14.25" customHeight="1" x14ac:dyDescent="0.35">
      <c r="A2013" s="2" t="s">
        <v>4238</v>
      </c>
      <c r="B2013" s="2" t="s">
        <v>4239</v>
      </c>
      <c r="C2013" s="2">
        <v>4834900</v>
      </c>
      <c r="D2013" s="3">
        <v>20352634</v>
      </c>
      <c r="E2013" s="3" t="s">
        <v>39</v>
      </c>
      <c r="F2013" s="3" t="s">
        <v>210</v>
      </c>
      <c r="G2013" s="2" t="s">
        <v>246</v>
      </c>
      <c r="H2013" s="2" t="s">
        <v>258</v>
      </c>
      <c r="I2013" s="2">
        <v>20230209</v>
      </c>
    </row>
    <row r="2014" spans="1:9" ht="14.25" customHeight="1" x14ac:dyDescent="0.35">
      <c r="A2014" s="2" t="s">
        <v>4240</v>
      </c>
      <c r="B2014" s="2" t="s">
        <v>4241</v>
      </c>
      <c r="C2014" s="2">
        <v>4974692</v>
      </c>
      <c r="D2014" s="3">
        <v>98284390</v>
      </c>
      <c r="E2014" s="3" t="s">
        <v>12</v>
      </c>
      <c r="F2014" s="3" t="s">
        <v>94</v>
      </c>
      <c r="G2014" s="2" t="s">
        <v>246</v>
      </c>
      <c r="H2014" s="2" t="s">
        <v>258</v>
      </c>
      <c r="I2014" s="2">
        <v>20230909</v>
      </c>
    </row>
    <row r="2015" spans="1:9" ht="14.25" customHeight="1" x14ac:dyDescent="0.35">
      <c r="A2015" s="2" t="s">
        <v>4242</v>
      </c>
      <c r="B2015" s="2" t="s">
        <v>4243</v>
      </c>
      <c r="C2015" s="2">
        <v>4974692</v>
      </c>
      <c r="D2015" s="3">
        <v>98284390</v>
      </c>
      <c r="E2015" s="3" t="s">
        <v>12</v>
      </c>
      <c r="F2015" s="3" t="s">
        <v>94</v>
      </c>
      <c r="G2015" s="2" t="s">
        <v>246</v>
      </c>
      <c r="H2015" s="2" t="s">
        <v>258</v>
      </c>
      <c r="I2015" s="2">
        <v>20230209</v>
      </c>
    </row>
    <row r="2016" spans="1:9" ht="14.25" customHeight="1" x14ac:dyDescent="0.35">
      <c r="A2016" s="2" t="s">
        <v>4244</v>
      </c>
      <c r="B2016" s="2" t="s">
        <v>4245</v>
      </c>
      <c r="C2016" s="2">
        <v>4974692</v>
      </c>
      <c r="D2016" s="3">
        <v>98284390</v>
      </c>
      <c r="E2016" s="3" t="s">
        <v>12</v>
      </c>
      <c r="F2016" s="3" t="s">
        <v>94</v>
      </c>
      <c r="G2016" s="2" t="s">
        <v>246</v>
      </c>
      <c r="H2016" s="2" t="s">
        <v>258</v>
      </c>
      <c r="I2016" s="2">
        <v>20230909</v>
      </c>
    </row>
    <row r="2017" spans="1:9" ht="14.25" customHeight="1" x14ac:dyDescent="0.35">
      <c r="A2017" s="2" t="s">
        <v>4246</v>
      </c>
      <c r="B2017" s="2" t="s">
        <v>4247</v>
      </c>
      <c r="C2017" s="2">
        <v>4835602</v>
      </c>
      <c r="D2017" s="3">
        <v>92342049</v>
      </c>
      <c r="E2017" s="3" t="s">
        <v>39</v>
      </c>
      <c r="F2017" s="3" t="s">
        <v>217</v>
      </c>
      <c r="G2017" s="2" t="s">
        <v>246</v>
      </c>
      <c r="H2017" s="2" t="s">
        <v>253</v>
      </c>
      <c r="I2017" s="2">
        <v>20230909</v>
      </c>
    </row>
    <row r="2018" spans="1:9" ht="14.25" customHeight="1" x14ac:dyDescent="0.35">
      <c r="A2018" s="2" t="s">
        <v>4248</v>
      </c>
      <c r="B2018" s="2" t="s">
        <v>4249</v>
      </c>
      <c r="C2018" s="2">
        <v>4974692</v>
      </c>
      <c r="D2018" s="3">
        <v>98284390</v>
      </c>
      <c r="E2018" s="3" t="s">
        <v>12</v>
      </c>
      <c r="F2018" s="3" t="s">
        <v>94</v>
      </c>
      <c r="G2018" s="2" t="s">
        <v>246</v>
      </c>
      <c r="H2018" s="2" t="s">
        <v>253</v>
      </c>
      <c r="I2018" s="2">
        <v>20230209</v>
      </c>
    </row>
    <row r="2019" spans="1:9" ht="14.25" customHeight="1" x14ac:dyDescent="0.35">
      <c r="A2019" s="2" t="s">
        <v>4250</v>
      </c>
      <c r="B2019" s="2" t="s">
        <v>4251</v>
      </c>
      <c r="C2019" s="2">
        <v>4837969</v>
      </c>
      <c r="D2019" s="3">
        <v>98427626</v>
      </c>
      <c r="E2019" s="3" t="s">
        <v>19</v>
      </c>
      <c r="F2019" s="3" t="s">
        <v>18</v>
      </c>
      <c r="G2019" s="2" t="s">
        <v>246</v>
      </c>
      <c r="H2019" s="2" t="s">
        <v>253</v>
      </c>
      <c r="I2019" s="2">
        <v>20230909</v>
      </c>
    </row>
    <row r="2020" spans="1:9" ht="14.25" customHeight="1" x14ac:dyDescent="0.35">
      <c r="A2020" s="2" t="s">
        <v>4252</v>
      </c>
      <c r="B2020" s="2" t="s">
        <v>4253</v>
      </c>
      <c r="C2020" s="2">
        <v>4837969</v>
      </c>
      <c r="D2020" s="3">
        <v>98427626</v>
      </c>
      <c r="E2020" s="3" t="s">
        <v>19</v>
      </c>
      <c r="F2020" s="3" t="s">
        <v>18</v>
      </c>
      <c r="G2020" s="2" t="s">
        <v>246</v>
      </c>
      <c r="H2020" s="2" t="s">
        <v>278</v>
      </c>
      <c r="I2020" s="2">
        <v>20230909</v>
      </c>
    </row>
    <row r="2021" spans="1:9" ht="14.25" customHeight="1" x14ac:dyDescent="0.35">
      <c r="A2021" s="2" t="s">
        <v>4254</v>
      </c>
      <c r="B2021" s="2" t="s">
        <v>4255</v>
      </c>
      <c r="C2021" s="2">
        <v>4974692</v>
      </c>
      <c r="D2021" s="3">
        <v>98284390</v>
      </c>
      <c r="E2021" s="3" t="s">
        <v>12</v>
      </c>
      <c r="F2021" s="3" t="s">
        <v>94</v>
      </c>
      <c r="G2021" s="2" t="s">
        <v>246</v>
      </c>
      <c r="H2021" s="2" t="s">
        <v>253</v>
      </c>
      <c r="I2021" s="2">
        <v>20230209</v>
      </c>
    </row>
    <row r="2022" spans="1:9" ht="14.25" customHeight="1" x14ac:dyDescent="0.35">
      <c r="A2022" s="2" t="s">
        <v>4256</v>
      </c>
      <c r="B2022" s="2" t="s">
        <v>4257</v>
      </c>
      <c r="C2022" s="2">
        <v>4840276</v>
      </c>
      <c r="D2022" s="3">
        <v>92294264</v>
      </c>
      <c r="E2022" s="3" t="s">
        <v>45</v>
      </c>
      <c r="F2022" s="3" t="s">
        <v>44</v>
      </c>
      <c r="G2022" s="2" t="s">
        <v>246</v>
      </c>
      <c r="H2022" s="2" t="s">
        <v>253</v>
      </c>
      <c r="I2022" s="2">
        <v>20230209</v>
      </c>
    </row>
    <row r="2023" spans="1:9" ht="14.25" customHeight="1" x14ac:dyDescent="0.35">
      <c r="A2023" s="2" t="s">
        <v>4258</v>
      </c>
      <c r="B2023" s="2" t="s">
        <v>4259</v>
      </c>
      <c r="C2023" s="2">
        <v>4955224</v>
      </c>
      <c r="D2023" s="3">
        <v>98459869</v>
      </c>
      <c r="E2023" s="3" t="s">
        <v>39</v>
      </c>
      <c r="F2023" s="3" t="s">
        <v>38</v>
      </c>
      <c r="G2023" s="2" t="s">
        <v>246</v>
      </c>
      <c r="H2023" s="2" t="s">
        <v>258</v>
      </c>
      <c r="I2023" s="2">
        <v>20230209</v>
      </c>
    </row>
    <row r="2024" spans="1:9" ht="14.25" customHeight="1" x14ac:dyDescent="0.35">
      <c r="A2024" s="2" t="s">
        <v>4260</v>
      </c>
      <c r="B2024" s="2" t="s">
        <v>4261</v>
      </c>
      <c r="C2024" s="2">
        <v>4849022</v>
      </c>
      <c r="D2024" s="3">
        <v>97706452</v>
      </c>
      <c r="E2024" s="3" t="s">
        <v>34</v>
      </c>
      <c r="F2024" s="3" t="s">
        <v>37</v>
      </c>
      <c r="G2024" s="2" t="s">
        <v>246</v>
      </c>
      <c r="H2024" s="2" t="s">
        <v>253</v>
      </c>
      <c r="I2024" s="2">
        <v>20230909</v>
      </c>
    </row>
    <row r="2025" spans="1:9" ht="14.25" customHeight="1" x14ac:dyDescent="0.35">
      <c r="A2025" s="2" t="s">
        <v>4262</v>
      </c>
      <c r="B2025" s="2" t="s">
        <v>4263</v>
      </c>
      <c r="C2025" s="2">
        <v>4974692</v>
      </c>
      <c r="D2025" s="3">
        <v>98284390</v>
      </c>
      <c r="E2025" s="3" t="s">
        <v>12</v>
      </c>
      <c r="F2025" s="3" t="s">
        <v>94</v>
      </c>
      <c r="G2025" s="2" t="s">
        <v>246</v>
      </c>
      <c r="H2025" s="2" t="s">
        <v>258</v>
      </c>
      <c r="I2025" s="2">
        <v>20230909</v>
      </c>
    </row>
    <row r="2026" spans="1:9" ht="14.25" customHeight="1" x14ac:dyDescent="0.35">
      <c r="A2026" s="2" t="s">
        <v>4264</v>
      </c>
      <c r="B2026" s="2" t="s">
        <v>4265</v>
      </c>
      <c r="C2026" s="2">
        <v>4837969</v>
      </c>
      <c r="D2026" s="3">
        <v>98427626</v>
      </c>
      <c r="E2026" s="3" t="s">
        <v>19</v>
      </c>
      <c r="F2026" s="3" t="s">
        <v>18</v>
      </c>
      <c r="G2026" s="2" t="s">
        <v>246</v>
      </c>
      <c r="H2026" s="2" t="s">
        <v>253</v>
      </c>
      <c r="I2026" s="2">
        <v>20230909</v>
      </c>
    </row>
    <row r="2027" spans="1:9" ht="14.25" customHeight="1" x14ac:dyDescent="0.35">
      <c r="A2027" s="2" t="s">
        <v>4266</v>
      </c>
      <c r="B2027" s="2" t="s">
        <v>4267</v>
      </c>
      <c r="C2027" s="2">
        <v>4974650</v>
      </c>
      <c r="D2027" s="3">
        <v>92225552</v>
      </c>
      <c r="E2027" s="3" t="s">
        <v>39</v>
      </c>
      <c r="F2027" s="3" t="s">
        <v>118</v>
      </c>
      <c r="G2027" s="2" t="s">
        <v>246</v>
      </c>
      <c r="H2027" s="2" t="s">
        <v>253</v>
      </c>
      <c r="I2027" s="2">
        <v>20230209</v>
      </c>
    </row>
    <row r="2028" spans="1:9" ht="14.25" customHeight="1" x14ac:dyDescent="0.35">
      <c r="A2028" s="2" t="s">
        <v>4268</v>
      </c>
      <c r="B2028" s="2" t="s">
        <v>4269</v>
      </c>
      <c r="C2028" s="2">
        <v>4834049</v>
      </c>
      <c r="D2028" s="3">
        <v>98247068</v>
      </c>
      <c r="E2028" s="3" t="s">
        <v>39</v>
      </c>
      <c r="F2028" s="3" t="s">
        <v>203</v>
      </c>
      <c r="G2028" s="2" t="s">
        <v>246</v>
      </c>
      <c r="H2028" s="2" t="s">
        <v>258</v>
      </c>
      <c r="I2028" s="2">
        <v>20230909</v>
      </c>
    </row>
    <row r="2029" spans="1:9" ht="14.25" customHeight="1" x14ac:dyDescent="0.35">
      <c r="A2029" s="2" t="s">
        <v>4270</v>
      </c>
      <c r="B2029" s="2" t="s">
        <v>4271</v>
      </c>
      <c r="C2029" s="2">
        <v>4974692</v>
      </c>
      <c r="D2029" s="3">
        <v>98284390</v>
      </c>
      <c r="E2029" s="3" t="s">
        <v>12</v>
      </c>
      <c r="F2029" s="3" t="s">
        <v>94</v>
      </c>
      <c r="G2029" s="2" t="s">
        <v>246</v>
      </c>
      <c r="H2029" s="2" t="s">
        <v>267</v>
      </c>
      <c r="I2029" s="2">
        <v>20230909</v>
      </c>
    </row>
    <row r="2030" spans="1:9" ht="14.25" customHeight="1" x14ac:dyDescent="0.35">
      <c r="A2030" s="2" t="s">
        <v>4272</v>
      </c>
      <c r="B2030" s="2" t="s">
        <v>4273</v>
      </c>
      <c r="C2030" s="2">
        <v>4974692</v>
      </c>
      <c r="D2030" s="3">
        <v>98284390</v>
      </c>
      <c r="E2030" s="3" t="s">
        <v>12</v>
      </c>
      <c r="F2030" s="3" t="s">
        <v>94</v>
      </c>
      <c r="G2030" s="2" t="s">
        <v>246</v>
      </c>
      <c r="H2030" s="2" t="s">
        <v>258</v>
      </c>
      <c r="I2030" s="2">
        <v>20230909</v>
      </c>
    </row>
    <row r="2031" spans="1:9" ht="14.25" customHeight="1" x14ac:dyDescent="0.35">
      <c r="A2031" s="2" t="s">
        <v>4274</v>
      </c>
      <c r="B2031" s="2" t="s">
        <v>2267</v>
      </c>
      <c r="C2031" s="2">
        <v>4974692</v>
      </c>
      <c r="D2031" s="3">
        <v>98284390</v>
      </c>
      <c r="E2031" s="3" t="s">
        <v>12</v>
      </c>
      <c r="F2031" s="3" t="s">
        <v>94</v>
      </c>
      <c r="G2031" s="2" t="s">
        <v>246</v>
      </c>
      <c r="H2031" s="2" t="s">
        <v>258</v>
      </c>
      <c r="I2031" s="2">
        <v>20230909</v>
      </c>
    </row>
    <row r="2032" spans="1:9" ht="14.25" customHeight="1" x14ac:dyDescent="0.35">
      <c r="A2032" s="2" t="s">
        <v>4275</v>
      </c>
      <c r="B2032" s="2" t="s">
        <v>4276</v>
      </c>
      <c r="C2032" s="2">
        <v>4974692</v>
      </c>
      <c r="D2032" s="3">
        <v>98284390</v>
      </c>
      <c r="E2032" s="3" t="s">
        <v>12</v>
      </c>
      <c r="F2032" s="3" t="s">
        <v>94</v>
      </c>
      <c r="G2032" s="2" t="s">
        <v>246</v>
      </c>
      <c r="H2032" s="2" t="s">
        <v>258</v>
      </c>
      <c r="I2032" s="2">
        <v>20230209</v>
      </c>
    </row>
    <row r="2033" spans="1:9" ht="14.25" customHeight="1" x14ac:dyDescent="0.35">
      <c r="A2033" s="2" t="s">
        <v>4277</v>
      </c>
      <c r="B2033" s="2" t="s">
        <v>4278</v>
      </c>
      <c r="C2033" s="2">
        <v>4974692</v>
      </c>
      <c r="D2033" s="3">
        <v>98284390</v>
      </c>
      <c r="E2033" s="3" t="s">
        <v>12</v>
      </c>
      <c r="F2033" s="3" t="s">
        <v>94</v>
      </c>
      <c r="G2033" s="2" t="s">
        <v>246</v>
      </c>
      <c r="H2033" s="2" t="s">
        <v>258</v>
      </c>
      <c r="I2033" s="2">
        <v>20230909</v>
      </c>
    </row>
    <row r="2034" spans="1:9" ht="14.25" customHeight="1" x14ac:dyDescent="0.35">
      <c r="A2034" s="2" t="s">
        <v>4279</v>
      </c>
      <c r="B2034" s="2" t="s">
        <v>4280</v>
      </c>
      <c r="C2034" s="2">
        <v>4974692</v>
      </c>
      <c r="D2034" s="3">
        <v>98284390</v>
      </c>
      <c r="E2034" s="3" t="s">
        <v>12</v>
      </c>
      <c r="F2034" s="3" t="s">
        <v>94</v>
      </c>
      <c r="G2034" s="2" t="s">
        <v>246</v>
      </c>
      <c r="H2034" s="2" t="s">
        <v>258</v>
      </c>
      <c r="I2034" s="2">
        <v>20230909</v>
      </c>
    </row>
    <row r="2035" spans="1:9" ht="14.25" customHeight="1" x14ac:dyDescent="0.35">
      <c r="A2035" s="2" t="s">
        <v>4281</v>
      </c>
      <c r="B2035" s="2" t="s">
        <v>4282</v>
      </c>
      <c r="C2035" s="2">
        <v>4834900</v>
      </c>
      <c r="D2035" s="3">
        <v>20352634</v>
      </c>
      <c r="E2035" s="3" t="s">
        <v>39</v>
      </c>
      <c r="F2035" s="3" t="s">
        <v>210</v>
      </c>
      <c r="G2035" s="2" t="s">
        <v>246</v>
      </c>
      <c r="H2035" s="2" t="s">
        <v>258</v>
      </c>
      <c r="I2035" s="2">
        <v>20230909</v>
      </c>
    </row>
    <row r="2036" spans="1:9" ht="14.25" customHeight="1" x14ac:dyDescent="0.35">
      <c r="A2036" s="2" t="s">
        <v>4283</v>
      </c>
      <c r="B2036" s="2" t="s">
        <v>309</v>
      </c>
      <c r="C2036" s="2">
        <v>4849022</v>
      </c>
      <c r="D2036" s="3">
        <v>97706452</v>
      </c>
      <c r="E2036" s="3" t="s">
        <v>34</v>
      </c>
      <c r="F2036" s="3" t="s">
        <v>37</v>
      </c>
      <c r="G2036" s="2" t="s">
        <v>246</v>
      </c>
      <c r="H2036" s="2" t="s">
        <v>253</v>
      </c>
      <c r="I2036" s="2">
        <v>20230909</v>
      </c>
    </row>
    <row r="2037" spans="1:9" ht="14.25" customHeight="1" x14ac:dyDescent="0.35">
      <c r="A2037" s="2" t="s">
        <v>4284</v>
      </c>
      <c r="B2037" s="2" t="s">
        <v>4285</v>
      </c>
      <c r="C2037" s="2">
        <v>4802860</v>
      </c>
      <c r="D2037" s="3">
        <v>92495476</v>
      </c>
      <c r="E2037" s="3" t="s">
        <v>39</v>
      </c>
      <c r="F2037" s="3" t="s">
        <v>186</v>
      </c>
      <c r="G2037" s="2" t="s">
        <v>246</v>
      </c>
      <c r="H2037" s="2" t="s">
        <v>267</v>
      </c>
      <c r="I2037" s="2">
        <v>20230209</v>
      </c>
    </row>
    <row r="2038" spans="1:9" ht="14.25" customHeight="1" x14ac:dyDescent="0.35">
      <c r="A2038" s="2" t="s">
        <v>4286</v>
      </c>
      <c r="B2038" s="2" t="s">
        <v>4287</v>
      </c>
      <c r="C2038" s="2">
        <v>4974650</v>
      </c>
      <c r="D2038" s="3">
        <v>92225552</v>
      </c>
      <c r="E2038" s="3" t="s">
        <v>39</v>
      </c>
      <c r="F2038" s="3" t="s">
        <v>118</v>
      </c>
      <c r="G2038" s="2" t="s">
        <v>246</v>
      </c>
      <c r="H2038" s="2" t="s">
        <v>278</v>
      </c>
      <c r="I2038" s="2">
        <v>20230909</v>
      </c>
    </row>
    <row r="2039" spans="1:9" ht="14.25" customHeight="1" x14ac:dyDescent="0.35">
      <c r="A2039" s="2" t="s">
        <v>4288</v>
      </c>
      <c r="B2039" s="2" t="s">
        <v>4289</v>
      </c>
      <c r="C2039" s="2">
        <v>4974692</v>
      </c>
      <c r="D2039" s="3">
        <v>98284390</v>
      </c>
      <c r="E2039" s="3" t="s">
        <v>12</v>
      </c>
      <c r="F2039" s="3" t="s">
        <v>94</v>
      </c>
      <c r="G2039" s="2" t="s">
        <v>246</v>
      </c>
      <c r="H2039" s="2" t="s">
        <v>258</v>
      </c>
      <c r="I2039" s="2">
        <v>20230909</v>
      </c>
    </row>
    <row r="2040" spans="1:9" ht="14.25" customHeight="1" x14ac:dyDescent="0.35">
      <c r="A2040" s="2" t="s">
        <v>4290</v>
      </c>
      <c r="B2040" s="2" t="s">
        <v>390</v>
      </c>
      <c r="C2040" s="2">
        <v>4834900</v>
      </c>
      <c r="D2040" s="3">
        <v>20352634</v>
      </c>
      <c r="E2040" s="3" t="s">
        <v>39</v>
      </c>
      <c r="F2040" s="3" t="s">
        <v>210</v>
      </c>
      <c r="G2040" s="2" t="s">
        <v>246</v>
      </c>
      <c r="H2040" s="2" t="s">
        <v>258</v>
      </c>
      <c r="I2040" s="2">
        <v>20230909</v>
      </c>
    </row>
    <row r="2041" spans="1:9" ht="14.25" customHeight="1" x14ac:dyDescent="0.35">
      <c r="A2041" s="2" t="s">
        <v>4291</v>
      </c>
      <c r="B2041" s="2" t="s">
        <v>4292</v>
      </c>
      <c r="C2041" s="2">
        <v>4836800</v>
      </c>
      <c r="D2041" s="3">
        <v>92982390</v>
      </c>
      <c r="E2041" s="3" t="s">
        <v>48</v>
      </c>
      <c r="F2041" s="3" t="s">
        <v>47</v>
      </c>
      <c r="G2041" s="2" t="s">
        <v>246</v>
      </c>
      <c r="H2041" s="2" t="s">
        <v>267</v>
      </c>
      <c r="I2041" s="2">
        <v>20230209</v>
      </c>
    </row>
    <row r="2042" spans="1:9" ht="14.25" customHeight="1" x14ac:dyDescent="0.35">
      <c r="A2042" s="2" t="s">
        <v>4293</v>
      </c>
      <c r="B2042" s="2" t="s">
        <v>4294</v>
      </c>
      <c r="C2042" s="2">
        <v>4974692</v>
      </c>
      <c r="D2042" s="3">
        <v>98284390</v>
      </c>
      <c r="E2042" s="3" t="s">
        <v>12</v>
      </c>
      <c r="F2042" s="3" t="s">
        <v>94</v>
      </c>
      <c r="G2042" s="2" t="s">
        <v>246</v>
      </c>
      <c r="H2042" s="2" t="s">
        <v>258</v>
      </c>
      <c r="I2042" s="2">
        <v>20230209</v>
      </c>
    </row>
    <row r="2043" spans="1:9" ht="14.25" customHeight="1" x14ac:dyDescent="0.35">
      <c r="A2043" s="2" t="s">
        <v>4295</v>
      </c>
      <c r="B2043" s="2" t="s">
        <v>4296</v>
      </c>
      <c r="C2043" s="2">
        <v>4835602</v>
      </c>
      <c r="D2043" s="3">
        <v>92342049</v>
      </c>
      <c r="E2043" s="3" t="s">
        <v>39</v>
      </c>
      <c r="F2043" s="3" t="s">
        <v>217</v>
      </c>
      <c r="G2043" s="2" t="s">
        <v>246</v>
      </c>
      <c r="H2043" s="2" t="s">
        <v>253</v>
      </c>
      <c r="I2043" s="2">
        <v>20230909</v>
      </c>
    </row>
    <row r="2044" spans="1:9" ht="14.25" customHeight="1" x14ac:dyDescent="0.35">
      <c r="A2044" s="2" t="s">
        <v>4297</v>
      </c>
      <c r="B2044" s="2" t="s">
        <v>4298</v>
      </c>
      <c r="C2044" s="2">
        <v>4974692</v>
      </c>
      <c r="D2044" s="3">
        <v>98284390</v>
      </c>
      <c r="E2044" s="3" t="s">
        <v>12</v>
      </c>
      <c r="F2044" s="3" t="s">
        <v>94</v>
      </c>
      <c r="G2044" s="2" t="s">
        <v>246</v>
      </c>
      <c r="H2044" s="2" t="s">
        <v>258</v>
      </c>
      <c r="I2044" s="2">
        <v>20230209</v>
      </c>
    </row>
    <row r="2045" spans="1:9" ht="14.25" customHeight="1" x14ac:dyDescent="0.35">
      <c r="A2045" s="2" t="s">
        <v>4299</v>
      </c>
      <c r="B2045" s="2" t="s">
        <v>4300</v>
      </c>
      <c r="C2045" s="2">
        <v>4955224</v>
      </c>
      <c r="D2045" s="3">
        <v>98459869</v>
      </c>
      <c r="E2045" s="3" t="s">
        <v>39</v>
      </c>
      <c r="F2045" s="3" t="s">
        <v>38</v>
      </c>
      <c r="G2045" s="2" t="s">
        <v>246</v>
      </c>
      <c r="H2045" s="2" t="s">
        <v>253</v>
      </c>
      <c r="I2045" s="2">
        <v>20230209</v>
      </c>
    </row>
    <row r="2046" spans="1:9" ht="14.25" customHeight="1" x14ac:dyDescent="0.35">
      <c r="A2046" s="2" t="s">
        <v>4301</v>
      </c>
      <c r="B2046" s="2" t="s">
        <v>4302</v>
      </c>
      <c r="C2046" s="2">
        <v>4955209</v>
      </c>
      <c r="D2046" s="3">
        <v>98266040</v>
      </c>
      <c r="E2046" s="3" t="s">
        <v>21</v>
      </c>
      <c r="F2046" s="3" t="s">
        <v>20</v>
      </c>
      <c r="G2046" s="2" t="s">
        <v>246</v>
      </c>
      <c r="H2046" s="2" t="s">
        <v>267</v>
      </c>
      <c r="I2046" s="2">
        <v>20230209</v>
      </c>
    </row>
    <row r="2047" spans="1:9" ht="14.25" customHeight="1" x14ac:dyDescent="0.35">
      <c r="A2047" s="2" t="s">
        <v>4303</v>
      </c>
      <c r="B2047" s="2" t="s">
        <v>4304</v>
      </c>
      <c r="C2047" s="2">
        <v>4974692</v>
      </c>
      <c r="D2047" s="3">
        <v>98284390</v>
      </c>
      <c r="E2047" s="3" t="s">
        <v>12</v>
      </c>
      <c r="F2047" s="3" t="s">
        <v>94</v>
      </c>
      <c r="G2047" s="2" t="s">
        <v>246</v>
      </c>
      <c r="H2047" s="2" t="s">
        <v>278</v>
      </c>
      <c r="I2047" s="2">
        <v>20230209</v>
      </c>
    </row>
    <row r="2048" spans="1:9" ht="14.25" customHeight="1" x14ac:dyDescent="0.35">
      <c r="A2048" s="2" t="s">
        <v>4305</v>
      </c>
      <c r="B2048" s="2" t="s">
        <v>4306</v>
      </c>
      <c r="C2048" s="2">
        <v>4974692</v>
      </c>
      <c r="D2048" s="3">
        <v>98284390</v>
      </c>
      <c r="E2048" s="3" t="s">
        <v>12</v>
      </c>
      <c r="F2048" s="3" t="s">
        <v>94</v>
      </c>
      <c r="G2048" s="2" t="s">
        <v>246</v>
      </c>
      <c r="H2048" s="2" t="s">
        <v>253</v>
      </c>
      <c r="I2048" s="2">
        <v>20230909</v>
      </c>
    </row>
    <row r="2049" spans="1:9" ht="14.25" customHeight="1" x14ac:dyDescent="0.35">
      <c r="A2049" s="2" t="s">
        <v>4307</v>
      </c>
      <c r="B2049" s="2" t="s">
        <v>4308</v>
      </c>
      <c r="C2049" s="2">
        <v>4974560</v>
      </c>
      <c r="D2049" s="3">
        <v>92624890</v>
      </c>
      <c r="E2049" s="3" t="s">
        <v>69</v>
      </c>
      <c r="F2049" s="3" t="s">
        <v>68</v>
      </c>
      <c r="G2049" s="2" t="s">
        <v>246</v>
      </c>
      <c r="H2049" s="2" t="s">
        <v>258</v>
      </c>
      <c r="I2049" s="2">
        <v>20230909</v>
      </c>
    </row>
    <row r="2050" spans="1:9" ht="14.25" customHeight="1" x14ac:dyDescent="0.35">
      <c r="A2050" s="2" t="s">
        <v>4309</v>
      </c>
      <c r="B2050" s="2" t="s">
        <v>4310</v>
      </c>
      <c r="C2050" s="2">
        <v>4974560</v>
      </c>
      <c r="D2050" s="3">
        <v>92624890</v>
      </c>
      <c r="E2050" s="3" t="s">
        <v>69</v>
      </c>
      <c r="F2050" s="3" t="s">
        <v>68</v>
      </c>
      <c r="G2050" s="2" t="s">
        <v>246</v>
      </c>
      <c r="H2050" s="2" t="s">
        <v>258</v>
      </c>
      <c r="I2050" s="2">
        <v>20230209</v>
      </c>
    </row>
    <row r="2051" spans="1:9" ht="14.25" customHeight="1" x14ac:dyDescent="0.35">
      <c r="A2051" s="2" t="s">
        <v>4311</v>
      </c>
      <c r="B2051" s="2" t="s">
        <v>4312</v>
      </c>
      <c r="C2051" s="2">
        <v>4849033</v>
      </c>
      <c r="D2051" s="3">
        <v>92294266</v>
      </c>
      <c r="E2051" s="3" t="s">
        <v>115</v>
      </c>
      <c r="F2051" s="3" t="s">
        <v>114</v>
      </c>
      <c r="G2051" s="2" t="s">
        <v>246</v>
      </c>
      <c r="H2051" s="2" t="s">
        <v>258</v>
      </c>
      <c r="I2051" s="2">
        <v>20230909</v>
      </c>
    </row>
    <row r="2052" spans="1:9" ht="14.25" customHeight="1" x14ac:dyDescent="0.35">
      <c r="A2052" s="2" t="s">
        <v>4313</v>
      </c>
      <c r="B2052" s="2" t="s">
        <v>4314</v>
      </c>
      <c r="C2052" s="2">
        <v>4834084</v>
      </c>
      <c r="D2052" s="3">
        <v>92229320</v>
      </c>
      <c r="E2052" s="3" t="s">
        <v>39</v>
      </c>
      <c r="F2052" s="3" t="s">
        <v>207</v>
      </c>
      <c r="G2052" s="2" t="s">
        <v>246</v>
      </c>
      <c r="H2052" s="2" t="s">
        <v>253</v>
      </c>
      <c r="I2052" s="2">
        <v>20230909</v>
      </c>
    </row>
    <row r="2053" spans="1:9" ht="14.25" customHeight="1" x14ac:dyDescent="0.35">
      <c r="A2053" s="2" t="s">
        <v>4315</v>
      </c>
      <c r="B2053" s="2" t="s">
        <v>4316</v>
      </c>
      <c r="C2053" s="2">
        <v>4974692</v>
      </c>
      <c r="D2053" s="3">
        <v>98284390</v>
      </c>
      <c r="E2053" s="3" t="s">
        <v>12</v>
      </c>
      <c r="F2053" s="3" t="s">
        <v>94</v>
      </c>
      <c r="G2053" s="2" t="s">
        <v>246</v>
      </c>
      <c r="H2053" s="2" t="s">
        <v>258</v>
      </c>
      <c r="I2053" s="2">
        <v>20230209</v>
      </c>
    </row>
    <row r="2054" spans="1:9" ht="14.25" customHeight="1" x14ac:dyDescent="0.35">
      <c r="A2054" s="2" t="s">
        <v>4317</v>
      </c>
      <c r="B2054" s="2" t="s">
        <v>4318</v>
      </c>
      <c r="C2054" s="2">
        <v>4836722</v>
      </c>
      <c r="D2054" s="3">
        <v>20023742</v>
      </c>
      <c r="E2054" s="3" t="s">
        <v>171</v>
      </c>
      <c r="F2054" s="3" t="s">
        <v>170</v>
      </c>
      <c r="G2054" s="2" t="s">
        <v>246</v>
      </c>
      <c r="H2054" s="2" t="s">
        <v>253</v>
      </c>
      <c r="I2054" s="2">
        <v>20230909</v>
      </c>
    </row>
    <row r="2055" spans="1:9" ht="14.25" customHeight="1" x14ac:dyDescent="0.35">
      <c r="A2055" s="2" t="s">
        <v>4319</v>
      </c>
      <c r="B2055" s="2" t="s">
        <v>4320</v>
      </c>
      <c r="C2055" s="2">
        <v>4974692</v>
      </c>
      <c r="D2055" s="3">
        <v>98284390</v>
      </c>
      <c r="E2055" s="3" t="s">
        <v>12</v>
      </c>
      <c r="F2055" s="3" t="s">
        <v>94</v>
      </c>
      <c r="G2055" s="2" t="s">
        <v>246</v>
      </c>
      <c r="H2055" s="2" t="s">
        <v>258</v>
      </c>
      <c r="I2055" s="2">
        <v>20230909</v>
      </c>
    </row>
    <row r="2056" spans="1:9" ht="14.25" customHeight="1" x14ac:dyDescent="0.35">
      <c r="A2056" s="2" t="s">
        <v>4321</v>
      </c>
      <c r="B2056" s="2" t="s">
        <v>4322</v>
      </c>
      <c r="C2056" s="2">
        <v>4974650</v>
      </c>
      <c r="D2056" s="3">
        <v>92225552</v>
      </c>
      <c r="E2056" s="3" t="s">
        <v>39</v>
      </c>
      <c r="F2056" s="3" t="s">
        <v>118</v>
      </c>
      <c r="G2056" s="2" t="s">
        <v>246</v>
      </c>
      <c r="H2056" s="2" t="s">
        <v>253</v>
      </c>
      <c r="I2056" s="2">
        <v>20230909</v>
      </c>
    </row>
    <row r="2057" spans="1:9" ht="14.25" customHeight="1" x14ac:dyDescent="0.35">
      <c r="A2057" s="2" t="s">
        <v>4088</v>
      </c>
      <c r="B2057" s="2" t="s">
        <v>4323</v>
      </c>
      <c r="C2057" s="2">
        <v>4974692</v>
      </c>
      <c r="D2057" s="3">
        <v>98284390</v>
      </c>
      <c r="E2057" s="3" t="s">
        <v>12</v>
      </c>
      <c r="F2057" s="3" t="s">
        <v>94</v>
      </c>
      <c r="G2057" s="2" t="s">
        <v>246</v>
      </c>
      <c r="H2057" s="2" t="s">
        <v>258</v>
      </c>
      <c r="I2057" s="2">
        <v>20230909</v>
      </c>
    </row>
    <row r="2058" spans="1:9" ht="14.25" customHeight="1" x14ac:dyDescent="0.35">
      <c r="A2058" s="2" t="s">
        <v>4324</v>
      </c>
      <c r="B2058" s="2" t="s">
        <v>4325</v>
      </c>
      <c r="C2058" s="2">
        <v>4974692</v>
      </c>
      <c r="D2058" s="3">
        <v>98284390</v>
      </c>
      <c r="E2058" s="3" t="s">
        <v>12</v>
      </c>
      <c r="F2058" s="3" t="s">
        <v>94</v>
      </c>
      <c r="G2058" s="2" t="s">
        <v>246</v>
      </c>
      <c r="H2058" s="2" t="s">
        <v>258</v>
      </c>
      <c r="I2058" s="2">
        <v>20230909</v>
      </c>
    </row>
    <row r="2059" spans="1:9" ht="14.25" customHeight="1" x14ac:dyDescent="0.35">
      <c r="A2059" s="2" t="s">
        <v>4326</v>
      </c>
      <c r="B2059" s="2" t="s">
        <v>4327</v>
      </c>
      <c r="C2059" s="2">
        <v>4974692</v>
      </c>
      <c r="D2059" s="3">
        <v>98284390</v>
      </c>
      <c r="E2059" s="3" t="s">
        <v>12</v>
      </c>
      <c r="F2059" s="3" t="s">
        <v>94</v>
      </c>
      <c r="G2059" s="2" t="s">
        <v>246</v>
      </c>
      <c r="H2059" s="2" t="s">
        <v>258</v>
      </c>
      <c r="I2059" s="2">
        <v>20230909</v>
      </c>
    </row>
    <row r="2060" spans="1:9" ht="14.25" customHeight="1" x14ac:dyDescent="0.35">
      <c r="A2060" s="2" t="s">
        <v>4328</v>
      </c>
      <c r="B2060" s="2" t="s">
        <v>4329</v>
      </c>
      <c r="C2060" s="2">
        <v>4974552</v>
      </c>
      <c r="D2060" s="3">
        <v>92495422</v>
      </c>
      <c r="E2060" s="3" t="s">
        <v>39</v>
      </c>
      <c r="F2060" s="3" t="s">
        <v>67</v>
      </c>
      <c r="G2060" s="2" t="s">
        <v>246</v>
      </c>
      <c r="H2060" s="2" t="s">
        <v>258</v>
      </c>
      <c r="I2060" s="2">
        <v>20230209</v>
      </c>
    </row>
    <row r="2061" spans="1:9" ht="14.25" customHeight="1" x14ac:dyDescent="0.35">
      <c r="A2061" s="2" t="s">
        <v>4330</v>
      </c>
      <c r="B2061" s="2" t="s">
        <v>4331</v>
      </c>
      <c r="C2061" s="2">
        <v>4840276</v>
      </c>
      <c r="D2061" s="3">
        <v>92294264</v>
      </c>
      <c r="E2061" s="3" t="s">
        <v>45</v>
      </c>
      <c r="F2061" s="3" t="s">
        <v>44</v>
      </c>
      <c r="G2061" s="2" t="s">
        <v>246</v>
      </c>
      <c r="H2061" s="2" t="s">
        <v>258</v>
      </c>
      <c r="I2061" s="2">
        <v>20230209</v>
      </c>
    </row>
    <row r="2062" spans="1:9" ht="14.25" customHeight="1" x14ac:dyDescent="0.35">
      <c r="A2062" s="2" t="s">
        <v>4332</v>
      </c>
      <c r="B2062" s="2" t="s">
        <v>4333</v>
      </c>
      <c r="C2062" s="2">
        <v>4974650</v>
      </c>
      <c r="D2062" s="3">
        <v>92225552</v>
      </c>
      <c r="E2062" s="3" t="s">
        <v>39</v>
      </c>
      <c r="F2062" s="3" t="s">
        <v>118</v>
      </c>
      <c r="G2062" s="2" t="s">
        <v>246</v>
      </c>
      <c r="H2062" s="2" t="s">
        <v>278</v>
      </c>
      <c r="I2062" s="2">
        <v>20230209</v>
      </c>
    </row>
    <row r="2063" spans="1:9" ht="14.25" customHeight="1" x14ac:dyDescent="0.35">
      <c r="A2063" s="2" t="s">
        <v>4334</v>
      </c>
      <c r="B2063" s="2" t="s">
        <v>4335</v>
      </c>
      <c r="C2063" s="2">
        <v>4834900</v>
      </c>
      <c r="D2063" s="3">
        <v>20352634</v>
      </c>
      <c r="E2063" s="3" t="s">
        <v>39</v>
      </c>
      <c r="F2063" s="3" t="s">
        <v>210</v>
      </c>
      <c r="G2063" s="2" t="s">
        <v>246</v>
      </c>
      <c r="H2063" s="2" t="s">
        <v>258</v>
      </c>
      <c r="I2063" s="2">
        <v>20230909</v>
      </c>
    </row>
    <row r="2064" spans="1:9" ht="14.25" customHeight="1" x14ac:dyDescent="0.35">
      <c r="A2064" s="2" t="s">
        <v>4336</v>
      </c>
      <c r="B2064" s="2" t="s">
        <v>4337</v>
      </c>
      <c r="C2064" s="2">
        <v>4974692</v>
      </c>
      <c r="D2064" s="3">
        <v>98284390</v>
      </c>
      <c r="E2064" s="3" t="s">
        <v>12</v>
      </c>
      <c r="F2064" s="3" t="s">
        <v>94</v>
      </c>
      <c r="G2064" s="2" t="s">
        <v>246</v>
      </c>
      <c r="H2064" s="2" t="s">
        <v>258</v>
      </c>
      <c r="I2064" s="2">
        <v>20230209</v>
      </c>
    </row>
    <row r="2065" spans="1:9" ht="14.25" customHeight="1" x14ac:dyDescent="0.35">
      <c r="A2065" s="2" t="s">
        <v>4338</v>
      </c>
      <c r="B2065" s="2" t="s">
        <v>4339</v>
      </c>
      <c r="C2065" s="2">
        <v>4974650</v>
      </c>
      <c r="D2065" s="3">
        <v>92225552</v>
      </c>
      <c r="E2065" s="3" t="s">
        <v>39</v>
      </c>
      <c r="F2065" s="3" t="s">
        <v>118</v>
      </c>
      <c r="G2065" s="2" t="s">
        <v>246</v>
      </c>
      <c r="H2065" s="2" t="s">
        <v>253</v>
      </c>
      <c r="I2065" s="2">
        <v>20230909</v>
      </c>
    </row>
    <row r="2066" spans="1:9" ht="14.25" customHeight="1" x14ac:dyDescent="0.35">
      <c r="A2066" s="2" t="s">
        <v>4340</v>
      </c>
      <c r="B2066" s="2" t="s">
        <v>4341</v>
      </c>
      <c r="C2066" s="2">
        <v>4849032</v>
      </c>
      <c r="D2066" s="3">
        <v>20368922</v>
      </c>
      <c r="E2066" s="3" t="s">
        <v>175</v>
      </c>
      <c r="F2066" s="3" t="s">
        <v>174</v>
      </c>
      <c r="G2066" s="2" t="s">
        <v>246</v>
      </c>
      <c r="H2066" s="2" t="s">
        <v>253</v>
      </c>
      <c r="I2066" s="2">
        <v>20230909</v>
      </c>
    </row>
    <row r="2067" spans="1:9" ht="14.25" customHeight="1" x14ac:dyDescent="0.35">
      <c r="A2067" s="2" t="s">
        <v>4342</v>
      </c>
      <c r="B2067" s="2" t="s">
        <v>4343</v>
      </c>
      <c r="C2067" s="2">
        <v>4836722</v>
      </c>
      <c r="D2067" s="3">
        <v>20023742</v>
      </c>
      <c r="E2067" s="3" t="s">
        <v>171</v>
      </c>
      <c r="F2067" s="3" t="s">
        <v>170</v>
      </c>
      <c r="G2067" s="2" t="s">
        <v>246</v>
      </c>
      <c r="H2067" s="2" t="s">
        <v>258</v>
      </c>
      <c r="I2067" s="2">
        <v>20230209</v>
      </c>
    </row>
    <row r="2068" spans="1:9" ht="14.25" customHeight="1" x14ac:dyDescent="0.35">
      <c r="A2068" s="2" t="s">
        <v>4344</v>
      </c>
      <c r="B2068" s="2" t="s">
        <v>4345</v>
      </c>
      <c r="C2068" s="2">
        <v>4974692</v>
      </c>
      <c r="D2068" s="3">
        <v>98284390</v>
      </c>
      <c r="E2068" s="3" t="s">
        <v>12</v>
      </c>
      <c r="F2068" s="3" t="s">
        <v>94</v>
      </c>
      <c r="G2068" s="2" t="s">
        <v>246</v>
      </c>
      <c r="H2068" s="2" t="s">
        <v>258</v>
      </c>
      <c r="I2068" s="2">
        <v>20230909</v>
      </c>
    </row>
    <row r="2069" spans="1:9" ht="14.25" customHeight="1" x14ac:dyDescent="0.35">
      <c r="A2069" s="2" t="s">
        <v>4346</v>
      </c>
      <c r="B2069" s="2" t="s">
        <v>4347</v>
      </c>
      <c r="C2069" s="2">
        <v>4835602</v>
      </c>
      <c r="D2069" s="3">
        <v>92342049</v>
      </c>
      <c r="E2069" s="3" t="s">
        <v>39</v>
      </c>
      <c r="F2069" s="3" t="s">
        <v>217</v>
      </c>
      <c r="G2069" s="2" t="s">
        <v>246</v>
      </c>
      <c r="H2069" s="2" t="s">
        <v>253</v>
      </c>
      <c r="I2069" s="2">
        <v>20230909</v>
      </c>
    </row>
    <row r="2070" spans="1:9" ht="14.25" customHeight="1" x14ac:dyDescent="0.35">
      <c r="A2070" s="2" t="s">
        <v>4348</v>
      </c>
      <c r="B2070" s="2" t="s">
        <v>4349</v>
      </c>
      <c r="C2070" s="2">
        <v>4974650</v>
      </c>
      <c r="D2070" s="3">
        <v>92225552</v>
      </c>
      <c r="E2070" s="3" t="s">
        <v>39</v>
      </c>
      <c r="F2070" s="3" t="s">
        <v>118</v>
      </c>
      <c r="G2070" s="2" t="s">
        <v>246</v>
      </c>
      <c r="H2070" s="2" t="s">
        <v>253</v>
      </c>
      <c r="I2070" s="2">
        <v>20230209</v>
      </c>
    </row>
    <row r="2071" spans="1:9" ht="14.25" customHeight="1" x14ac:dyDescent="0.35">
      <c r="A2071" s="2" t="s">
        <v>4350</v>
      </c>
      <c r="B2071" s="2" t="s">
        <v>4351</v>
      </c>
      <c r="C2071" s="2">
        <v>4974692</v>
      </c>
      <c r="D2071" s="3">
        <v>98284390</v>
      </c>
      <c r="E2071" s="3" t="s">
        <v>12</v>
      </c>
      <c r="F2071" s="3" t="s">
        <v>94</v>
      </c>
      <c r="G2071" s="2" t="s">
        <v>246</v>
      </c>
      <c r="H2071" s="2" t="s">
        <v>258</v>
      </c>
      <c r="I2071" s="2">
        <v>20230909</v>
      </c>
    </row>
    <row r="2072" spans="1:9" ht="14.25" customHeight="1" x14ac:dyDescent="0.35">
      <c r="A2072" s="2" t="s">
        <v>4352</v>
      </c>
      <c r="B2072" s="2" t="s">
        <v>4353</v>
      </c>
      <c r="C2072" s="2">
        <v>4974692</v>
      </c>
      <c r="D2072" s="3">
        <v>98284390</v>
      </c>
      <c r="E2072" s="3" t="s">
        <v>12</v>
      </c>
      <c r="F2072" s="3" t="s">
        <v>94</v>
      </c>
      <c r="G2072" s="2" t="s">
        <v>246</v>
      </c>
      <c r="H2072" s="2" t="s">
        <v>258</v>
      </c>
      <c r="I2072" s="2">
        <v>20230909</v>
      </c>
    </row>
    <row r="2073" spans="1:9" ht="14.25" customHeight="1" x14ac:dyDescent="0.35">
      <c r="A2073" s="2" t="s">
        <v>4354</v>
      </c>
      <c r="B2073" s="2" t="s">
        <v>4355</v>
      </c>
      <c r="C2073" s="2">
        <v>4974650</v>
      </c>
      <c r="D2073" s="3">
        <v>92225552</v>
      </c>
      <c r="E2073" s="3" t="s">
        <v>39</v>
      </c>
      <c r="F2073" s="3" t="s">
        <v>118</v>
      </c>
      <c r="G2073" s="2" t="s">
        <v>246</v>
      </c>
      <c r="H2073" s="2" t="s">
        <v>267</v>
      </c>
      <c r="I2073" s="2">
        <v>20230209</v>
      </c>
    </row>
    <row r="2074" spans="1:9" ht="14.25" customHeight="1" x14ac:dyDescent="0.35">
      <c r="A2074" s="2" t="s">
        <v>4356</v>
      </c>
      <c r="B2074" s="2" t="s">
        <v>4357</v>
      </c>
      <c r="C2074" s="2">
        <v>4974676</v>
      </c>
      <c r="D2074" s="3">
        <v>20926456</v>
      </c>
      <c r="E2074" s="3" t="s">
        <v>39</v>
      </c>
      <c r="F2074" s="3" t="s">
        <v>128</v>
      </c>
      <c r="G2074" s="2" t="s">
        <v>246</v>
      </c>
      <c r="H2074" s="2" t="s">
        <v>253</v>
      </c>
      <c r="I2074" s="2">
        <v>20230909</v>
      </c>
    </row>
    <row r="2075" spans="1:9" ht="14.25" customHeight="1" x14ac:dyDescent="0.35">
      <c r="A2075" s="2" t="s">
        <v>4358</v>
      </c>
      <c r="B2075" s="2" t="s">
        <v>4359</v>
      </c>
      <c r="C2075" s="2">
        <v>4974650</v>
      </c>
      <c r="D2075" s="3">
        <v>92225552</v>
      </c>
      <c r="E2075" s="3" t="s">
        <v>39</v>
      </c>
      <c r="F2075" s="3" t="s">
        <v>118</v>
      </c>
      <c r="G2075" s="2" t="s">
        <v>246</v>
      </c>
      <c r="H2075" s="2" t="s">
        <v>253</v>
      </c>
      <c r="I2075" s="2">
        <v>20230909</v>
      </c>
    </row>
    <row r="2076" spans="1:9" ht="14.25" customHeight="1" x14ac:dyDescent="0.35">
      <c r="A2076" s="2" t="s">
        <v>4360</v>
      </c>
      <c r="B2076" s="2" t="s">
        <v>4361</v>
      </c>
      <c r="C2076" s="2">
        <v>4849033</v>
      </c>
      <c r="D2076" s="3">
        <v>92294266</v>
      </c>
      <c r="E2076" s="3" t="s">
        <v>115</v>
      </c>
      <c r="F2076" s="3" t="s">
        <v>114</v>
      </c>
      <c r="G2076" s="2" t="s">
        <v>246</v>
      </c>
      <c r="H2076" s="2" t="s">
        <v>258</v>
      </c>
      <c r="I2076" s="2">
        <v>20230209</v>
      </c>
    </row>
    <row r="2077" spans="1:9" ht="14.25" customHeight="1" x14ac:dyDescent="0.35">
      <c r="A2077" s="2" t="s">
        <v>4362</v>
      </c>
      <c r="B2077" s="2" t="s">
        <v>4363</v>
      </c>
      <c r="C2077" s="2">
        <v>4849999</v>
      </c>
      <c r="D2077" s="3">
        <v>92630324</v>
      </c>
      <c r="E2077" s="3" t="s">
        <v>23</v>
      </c>
      <c r="F2077" s="3" t="s">
        <v>32</v>
      </c>
      <c r="G2077" s="2" t="s">
        <v>246</v>
      </c>
      <c r="H2077" s="2" t="s">
        <v>253</v>
      </c>
      <c r="I2077" s="2">
        <v>20230909</v>
      </c>
    </row>
    <row r="2078" spans="1:9" ht="14.25" customHeight="1" x14ac:dyDescent="0.35">
      <c r="A2078" s="2" t="s">
        <v>4364</v>
      </c>
      <c r="B2078" s="2" t="s">
        <v>4365</v>
      </c>
      <c r="C2078" s="2">
        <v>4974692</v>
      </c>
      <c r="D2078" s="3">
        <v>98284390</v>
      </c>
      <c r="E2078" s="3" t="s">
        <v>12</v>
      </c>
      <c r="F2078" s="3" t="s">
        <v>94</v>
      </c>
      <c r="G2078" s="2" t="s">
        <v>246</v>
      </c>
      <c r="H2078" s="2" t="s">
        <v>253</v>
      </c>
      <c r="I2078" s="2">
        <v>20230209</v>
      </c>
    </row>
    <row r="2079" spans="1:9" ht="14.25" customHeight="1" x14ac:dyDescent="0.35">
      <c r="A2079" s="2" t="s">
        <v>4366</v>
      </c>
      <c r="B2079" s="2" t="s">
        <v>4367</v>
      </c>
      <c r="C2079" s="2">
        <v>4974692</v>
      </c>
      <c r="D2079" s="3">
        <v>98284390</v>
      </c>
      <c r="E2079" s="3" t="s">
        <v>12</v>
      </c>
      <c r="F2079" s="3" t="s">
        <v>94</v>
      </c>
      <c r="G2079" s="2" t="s">
        <v>246</v>
      </c>
      <c r="H2079" s="2" t="s">
        <v>253</v>
      </c>
      <c r="I2079" s="2">
        <v>20230909</v>
      </c>
    </row>
    <row r="2080" spans="1:9" ht="14.25" customHeight="1" x14ac:dyDescent="0.35">
      <c r="A2080" s="2" t="s">
        <v>4368</v>
      </c>
      <c r="B2080" s="2" t="s">
        <v>4369</v>
      </c>
      <c r="C2080" s="2">
        <v>4974692</v>
      </c>
      <c r="D2080" s="3">
        <v>98284390</v>
      </c>
      <c r="E2080" s="3" t="s">
        <v>12</v>
      </c>
      <c r="F2080" s="3" t="s">
        <v>94</v>
      </c>
      <c r="G2080" s="2" t="s">
        <v>246</v>
      </c>
      <c r="H2080" s="2" t="s">
        <v>258</v>
      </c>
      <c r="I2080" s="2">
        <v>20230909</v>
      </c>
    </row>
    <row r="2081" spans="1:9" ht="14.25" customHeight="1" x14ac:dyDescent="0.35">
      <c r="A2081" s="2" t="s">
        <v>4370</v>
      </c>
      <c r="B2081" s="2" t="s">
        <v>4371</v>
      </c>
      <c r="C2081" s="2">
        <v>4955224</v>
      </c>
      <c r="D2081" s="3">
        <v>98459869</v>
      </c>
      <c r="E2081" s="3" t="s">
        <v>39</v>
      </c>
      <c r="F2081" s="3" t="s">
        <v>38</v>
      </c>
      <c r="G2081" s="2" t="s">
        <v>246</v>
      </c>
      <c r="H2081" s="2" t="s">
        <v>258</v>
      </c>
      <c r="I2081" s="2">
        <v>20230209</v>
      </c>
    </row>
    <row r="2082" spans="1:9" ht="14.25" customHeight="1" x14ac:dyDescent="0.35">
      <c r="A2082" s="2" t="s">
        <v>4372</v>
      </c>
      <c r="B2082" s="2" t="s">
        <v>4373</v>
      </c>
      <c r="C2082" s="2">
        <v>4834900</v>
      </c>
      <c r="D2082" s="3">
        <v>20352634</v>
      </c>
      <c r="E2082" s="3" t="s">
        <v>39</v>
      </c>
      <c r="F2082" s="3" t="s">
        <v>210</v>
      </c>
      <c r="G2082" s="2" t="s">
        <v>246</v>
      </c>
      <c r="H2082" s="2" t="s">
        <v>258</v>
      </c>
      <c r="I2082" s="2">
        <v>20230209</v>
      </c>
    </row>
    <row r="2083" spans="1:9" ht="14.25" customHeight="1" x14ac:dyDescent="0.35">
      <c r="A2083" s="2" t="s">
        <v>4374</v>
      </c>
      <c r="B2083" s="2" t="s">
        <v>4375</v>
      </c>
      <c r="C2083" s="2">
        <v>4974692</v>
      </c>
      <c r="D2083" s="3">
        <v>98284390</v>
      </c>
      <c r="E2083" s="3" t="s">
        <v>12</v>
      </c>
      <c r="F2083" s="3" t="s">
        <v>94</v>
      </c>
      <c r="G2083" s="2" t="s">
        <v>246</v>
      </c>
      <c r="H2083" s="2" t="s">
        <v>258</v>
      </c>
      <c r="I2083" s="2">
        <v>20230909</v>
      </c>
    </row>
    <row r="2084" spans="1:9" ht="14.25" customHeight="1" x14ac:dyDescent="0.35">
      <c r="A2084" s="2" t="s">
        <v>4376</v>
      </c>
      <c r="B2084" s="2" t="s">
        <v>4377</v>
      </c>
      <c r="C2084" s="2">
        <v>4835602</v>
      </c>
      <c r="D2084" s="3">
        <v>92342049</v>
      </c>
      <c r="E2084" s="3" t="s">
        <v>39</v>
      </c>
      <c r="F2084" s="3" t="s">
        <v>217</v>
      </c>
      <c r="G2084" s="2" t="s">
        <v>246</v>
      </c>
      <c r="H2084" s="2" t="s">
        <v>253</v>
      </c>
      <c r="I2084" s="2">
        <v>20230209</v>
      </c>
    </row>
    <row r="2085" spans="1:9" ht="14.25" customHeight="1" x14ac:dyDescent="0.35">
      <c r="A2085" s="2" t="s">
        <v>4378</v>
      </c>
      <c r="B2085" s="2" t="s">
        <v>4379</v>
      </c>
      <c r="C2085" s="2">
        <v>4974552</v>
      </c>
      <c r="D2085" s="3">
        <v>92495422</v>
      </c>
      <c r="E2085" s="3" t="s">
        <v>39</v>
      </c>
      <c r="F2085" s="3" t="s">
        <v>67</v>
      </c>
      <c r="G2085" s="2" t="s">
        <v>246</v>
      </c>
      <c r="H2085" s="2" t="s">
        <v>253</v>
      </c>
      <c r="I2085" s="2">
        <v>20230209</v>
      </c>
    </row>
    <row r="2086" spans="1:9" ht="14.25" customHeight="1" x14ac:dyDescent="0.35">
      <c r="A2086" s="2" t="s">
        <v>4380</v>
      </c>
      <c r="B2086" s="2" t="s">
        <v>4381</v>
      </c>
      <c r="C2086" s="2">
        <v>4974692</v>
      </c>
      <c r="D2086" s="3">
        <v>98284390</v>
      </c>
      <c r="E2086" s="3" t="s">
        <v>12</v>
      </c>
      <c r="F2086" s="3" t="s">
        <v>94</v>
      </c>
      <c r="G2086" s="2" t="s">
        <v>246</v>
      </c>
      <c r="H2086" s="2" t="s">
        <v>258</v>
      </c>
      <c r="I2086" s="2">
        <v>20230209</v>
      </c>
    </row>
    <row r="2087" spans="1:9" ht="14.25" customHeight="1" x14ac:dyDescent="0.35">
      <c r="A2087" s="2" t="s">
        <v>4382</v>
      </c>
      <c r="B2087" s="2" t="s">
        <v>4383</v>
      </c>
      <c r="C2087" s="2">
        <v>4849033</v>
      </c>
      <c r="D2087" s="3">
        <v>92294266</v>
      </c>
      <c r="E2087" s="3" t="s">
        <v>115</v>
      </c>
      <c r="F2087" s="3" t="s">
        <v>114</v>
      </c>
      <c r="G2087" s="2" t="s">
        <v>246</v>
      </c>
      <c r="H2087" s="2" t="s">
        <v>258</v>
      </c>
      <c r="I2087" s="2">
        <v>20230209</v>
      </c>
    </row>
    <row r="2088" spans="1:9" ht="14.25" customHeight="1" x14ac:dyDescent="0.35">
      <c r="A2088" s="2" t="s">
        <v>4384</v>
      </c>
      <c r="B2088" s="2" t="s">
        <v>4385</v>
      </c>
      <c r="C2088" s="2">
        <v>4834900</v>
      </c>
      <c r="D2088" s="3">
        <v>20352634</v>
      </c>
      <c r="E2088" s="3" t="s">
        <v>39</v>
      </c>
      <c r="F2088" s="3" t="s">
        <v>210</v>
      </c>
      <c r="G2088" s="2" t="s">
        <v>246</v>
      </c>
      <c r="H2088" s="2" t="s">
        <v>258</v>
      </c>
      <c r="I2088" s="2">
        <v>20230909</v>
      </c>
    </row>
    <row r="2089" spans="1:9" ht="14.25" customHeight="1" x14ac:dyDescent="0.35">
      <c r="A2089" s="2" t="s">
        <v>4386</v>
      </c>
      <c r="B2089" s="2" t="s">
        <v>4387</v>
      </c>
      <c r="C2089" s="2">
        <v>4849999</v>
      </c>
      <c r="D2089" s="3">
        <v>92630324</v>
      </c>
      <c r="E2089" s="3" t="s">
        <v>23</v>
      </c>
      <c r="F2089" s="3" t="s">
        <v>32</v>
      </c>
      <c r="G2089" s="2" t="s">
        <v>246</v>
      </c>
      <c r="H2089" s="2" t="s">
        <v>253</v>
      </c>
      <c r="I2089" s="2">
        <v>20230209</v>
      </c>
    </row>
    <row r="2090" spans="1:9" ht="14.25" customHeight="1" x14ac:dyDescent="0.35">
      <c r="A2090" s="2" t="s">
        <v>4388</v>
      </c>
      <c r="B2090" s="2" t="s">
        <v>4389</v>
      </c>
      <c r="C2090" s="2">
        <v>4974692</v>
      </c>
      <c r="D2090" s="3">
        <v>98284390</v>
      </c>
      <c r="E2090" s="3" t="s">
        <v>12</v>
      </c>
      <c r="F2090" s="3" t="s">
        <v>94</v>
      </c>
      <c r="G2090" s="2" t="s">
        <v>246</v>
      </c>
      <c r="H2090" s="2" t="s">
        <v>253</v>
      </c>
      <c r="I2090" s="2">
        <v>20230909</v>
      </c>
    </row>
    <row r="2091" spans="1:9" ht="14.25" customHeight="1" x14ac:dyDescent="0.35">
      <c r="A2091" s="2" t="s">
        <v>4390</v>
      </c>
      <c r="B2091" s="2" t="s">
        <v>4391</v>
      </c>
      <c r="C2091" s="2">
        <v>4835602</v>
      </c>
      <c r="D2091" s="3">
        <v>92342049</v>
      </c>
      <c r="E2091" s="3" t="s">
        <v>39</v>
      </c>
      <c r="F2091" s="3" t="s">
        <v>217</v>
      </c>
      <c r="G2091" s="2" t="s">
        <v>246</v>
      </c>
      <c r="H2091" s="2" t="s">
        <v>253</v>
      </c>
      <c r="I2091" s="2">
        <v>20230909</v>
      </c>
    </row>
    <row r="2092" spans="1:9" ht="14.25" customHeight="1" x14ac:dyDescent="0.35">
      <c r="A2092" s="2" t="s">
        <v>4392</v>
      </c>
      <c r="B2092" s="2" t="s">
        <v>4393</v>
      </c>
      <c r="C2092" s="2">
        <v>4849033</v>
      </c>
      <c r="D2092" s="3">
        <v>92294266</v>
      </c>
      <c r="E2092" s="3" t="s">
        <v>115</v>
      </c>
      <c r="F2092" s="3" t="s">
        <v>114</v>
      </c>
      <c r="G2092" s="2" t="s">
        <v>246</v>
      </c>
      <c r="H2092" s="2" t="s">
        <v>258</v>
      </c>
      <c r="I2092" s="2">
        <v>20230909</v>
      </c>
    </row>
    <row r="2093" spans="1:9" ht="14.25" customHeight="1" x14ac:dyDescent="0.35">
      <c r="A2093" s="2" t="s">
        <v>4394</v>
      </c>
      <c r="B2093" s="2" t="s">
        <v>4395</v>
      </c>
      <c r="C2093" s="2">
        <v>4834900</v>
      </c>
      <c r="D2093" s="3">
        <v>20352634</v>
      </c>
      <c r="E2093" s="3" t="s">
        <v>39</v>
      </c>
      <c r="F2093" s="3" t="s">
        <v>210</v>
      </c>
      <c r="G2093" s="2" t="s">
        <v>246</v>
      </c>
      <c r="H2093" s="2" t="s">
        <v>258</v>
      </c>
      <c r="I2093" s="2">
        <v>20230209</v>
      </c>
    </row>
    <row r="2094" spans="1:9" ht="14.25" customHeight="1" x14ac:dyDescent="0.35">
      <c r="A2094" s="2" t="s">
        <v>4396</v>
      </c>
      <c r="B2094" s="2" t="s">
        <v>4397</v>
      </c>
      <c r="C2094" s="2">
        <v>4974692</v>
      </c>
      <c r="D2094" s="3">
        <v>98284390</v>
      </c>
      <c r="E2094" s="3" t="s">
        <v>12</v>
      </c>
      <c r="F2094" s="3" t="s">
        <v>94</v>
      </c>
      <c r="G2094" s="2" t="s">
        <v>246</v>
      </c>
      <c r="H2094" s="2" t="s">
        <v>258</v>
      </c>
      <c r="I2094" s="2">
        <v>20230209</v>
      </c>
    </row>
    <row r="2095" spans="1:9" ht="14.25" customHeight="1" x14ac:dyDescent="0.35">
      <c r="A2095" s="2" t="s">
        <v>4398</v>
      </c>
      <c r="B2095" s="2" t="s">
        <v>4399</v>
      </c>
      <c r="C2095" s="2">
        <v>4974692</v>
      </c>
      <c r="D2095" s="3">
        <v>98284390</v>
      </c>
      <c r="E2095" s="3" t="s">
        <v>12</v>
      </c>
      <c r="F2095" s="3" t="s">
        <v>94</v>
      </c>
      <c r="G2095" s="2" t="s">
        <v>246</v>
      </c>
      <c r="H2095" s="2" t="s">
        <v>592</v>
      </c>
      <c r="I2095" s="2">
        <v>20230909</v>
      </c>
    </row>
    <row r="2096" spans="1:9" ht="14.25" customHeight="1" x14ac:dyDescent="0.35">
      <c r="A2096" s="2" t="s">
        <v>4400</v>
      </c>
      <c r="B2096" s="2" t="s">
        <v>4401</v>
      </c>
      <c r="C2096" s="2">
        <v>4974650</v>
      </c>
      <c r="D2096" s="3">
        <v>92225552</v>
      </c>
      <c r="E2096" s="3" t="s">
        <v>39</v>
      </c>
      <c r="F2096" s="3" t="s">
        <v>118</v>
      </c>
      <c r="G2096" s="2" t="s">
        <v>246</v>
      </c>
      <c r="H2096" s="2" t="s">
        <v>253</v>
      </c>
      <c r="I2096" s="2">
        <v>20230909</v>
      </c>
    </row>
    <row r="2097" spans="1:9" ht="14.25" customHeight="1" x14ac:dyDescent="0.35">
      <c r="A2097" s="2" t="s">
        <v>4402</v>
      </c>
      <c r="B2097" s="2" t="s">
        <v>4403</v>
      </c>
      <c r="C2097" s="2">
        <v>4974650</v>
      </c>
      <c r="D2097" s="3">
        <v>92225552</v>
      </c>
      <c r="E2097" s="3" t="s">
        <v>39</v>
      </c>
      <c r="F2097" s="3" t="s">
        <v>118</v>
      </c>
      <c r="G2097" s="2" t="s">
        <v>246</v>
      </c>
      <c r="H2097" s="2" t="s">
        <v>253</v>
      </c>
      <c r="I2097" s="2">
        <v>20230209</v>
      </c>
    </row>
    <row r="2098" spans="1:9" ht="14.25" customHeight="1" x14ac:dyDescent="0.35">
      <c r="A2098" s="2" t="s">
        <v>4404</v>
      </c>
      <c r="B2098" s="2" t="s">
        <v>4405</v>
      </c>
      <c r="C2098" s="2">
        <v>4834900</v>
      </c>
      <c r="D2098" s="3">
        <v>20352634</v>
      </c>
      <c r="E2098" s="3" t="s">
        <v>39</v>
      </c>
      <c r="F2098" s="3" t="s">
        <v>210</v>
      </c>
      <c r="G2098" s="2" t="s">
        <v>246</v>
      </c>
      <c r="H2098" s="2" t="s">
        <v>258</v>
      </c>
      <c r="I2098" s="2">
        <v>20230209</v>
      </c>
    </row>
    <row r="2099" spans="1:9" ht="14.25" customHeight="1" x14ac:dyDescent="0.35">
      <c r="A2099" s="2" t="s">
        <v>4406</v>
      </c>
      <c r="B2099" s="2" t="s">
        <v>4407</v>
      </c>
      <c r="C2099" s="2">
        <v>4955224</v>
      </c>
      <c r="D2099" s="3">
        <v>98459869</v>
      </c>
      <c r="E2099" s="3" t="s">
        <v>39</v>
      </c>
      <c r="F2099" s="3" t="s">
        <v>38</v>
      </c>
      <c r="G2099" s="2" t="s">
        <v>246</v>
      </c>
      <c r="H2099" s="2" t="s">
        <v>258</v>
      </c>
      <c r="I2099" s="2">
        <v>20230209</v>
      </c>
    </row>
    <row r="2100" spans="1:9" ht="14.25" customHeight="1" x14ac:dyDescent="0.35">
      <c r="A2100" s="2" t="s">
        <v>4408</v>
      </c>
      <c r="B2100" s="2" t="s">
        <v>4409</v>
      </c>
      <c r="C2100" s="2">
        <v>4955224</v>
      </c>
      <c r="D2100" s="3">
        <v>98459869</v>
      </c>
      <c r="E2100" s="3" t="s">
        <v>39</v>
      </c>
      <c r="F2100" s="3" t="s">
        <v>38</v>
      </c>
      <c r="G2100" s="2" t="s">
        <v>246</v>
      </c>
      <c r="H2100" s="2" t="s">
        <v>258</v>
      </c>
      <c r="I2100" s="2">
        <v>20230209</v>
      </c>
    </row>
    <row r="2101" spans="1:9" ht="14.25" customHeight="1" x14ac:dyDescent="0.35">
      <c r="A2101" s="2" t="s">
        <v>4410</v>
      </c>
      <c r="B2101" s="2" t="s">
        <v>4411</v>
      </c>
      <c r="C2101" s="2">
        <v>4840276</v>
      </c>
      <c r="D2101" s="3">
        <v>92294264</v>
      </c>
      <c r="E2101" s="3" t="s">
        <v>45</v>
      </c>
      <c r="F2101" s="3" t="s">
        <v>44</v>
      </c>
      <c r="G2101" s="2" t="s">
        <v>246</v>
      </c>
      <c r="H2101" s="2" t="s">
        <v>258</v>
      </c>
      <c r="I2101" s="2">
        <v>20230209</v>
      </c>
    </row>
    <row r="2102" spans="1:9" ht="14.25" customHeight="1" x14ac:dyDescent="0.35">
      <c r="A2102" s="2" t="s">
        <v>4412</v>
      </c>
      <c r="B2102" s="2" t="s">
        <v>4413</v>
      </c>
      <c r="C2102" s="2">
        <v>4974569</v>
      </c>
      <c r="D2102" s="3">
        <v>20082508</v>
      </c>
      <c r="E2102" s="3" t="s">
        <v>12</v>
      </c>
      <c r="F2102" s="3" t="s">
        <v>70</v>
      </c>
      <c r="G2102" s="2" t="s">
        <v>246</v>
      </c>
      <c r="H2102" s="2" t="s">
        <v>258</v>
      </c>
      <c r="I2102" s="2">
        <v>20230209</v>
      </c>
    </row>
    <row r="2103" spans="1:9" ht="14.25" customHeight="1" x14ac:dyDescent="0.35">
      <c r="A2103" s="2" t="s">
        <v>4414</v>
      </c>
      <c r="B2103" s="2" t="s">
        <v>4415</v>
      </c>
      <c r="C2103" s="2">
        <v>4974692</v>
      </c>
      <c r="D2103" s="3">
        <v>98284390</v>
      </c>
      <c r="E2103" s="3" t="s">
        <v>12</v>
      </c>
      <c r="F2103" s="3" t="s">
        <v>94</v>
      </c>
      <c r="G2103" s="2" t="s">
        <v>246</v>
      </c>
      <c r="H2103" s="2" t="s">
        <v>258</v>
      </c>
      <c r="I2103" s="2">
        <v>20230209</v>
      </c>
    </row>
    <row r="2104" spans="1:9" ht="14.25" customHeight="1" x14ac:dyDescent="0.35">
      <c r="A2104" s="2" t="s">
        <v>4416</v>
      </c>
      <c r="B2104" s="2" t="s">
        <v>4417</v>
      </c>
      <c r="C2104" s="2">
        <v>4974692</v>
      </c>
      <c r="D2104" s="3">
        <v>98284390</v>
      </c>
      <c r="E2104" s="3" t="s">
        <v>12</v>
      </c>
      <c r="F2104" s="3" t="s">
        <v>94</v>
      </c>
      <c r="G2104" s="2" t="s">
        <v>246</v>
      </c>
      <c r="H2104" s="2" t="s">
        <v>258</v>
      </c>
      <c r="I2104" s="2">
        <v>20230209</v>
      </c>
    </row>
    <row r="2105" spans="1:9" ht="14.25" customHeight="1" x14ac:dyDescent="0.35">
      <c r="A2105" s="2" t="s">
        <v>4418</v>
      </c>
      <c r="B2105" s="2" t="s">
        <v>4419</v>
      </c>
      <c r="C2105" s="2">
        <v>4234942</v>
      </c>
      <c r="D2105" s="3">
        <v>92052056</v>
      </c>
      <c r="E2105" s="3" t="s">
        <v>39</v>
      </c>
      <c r="F2105" s="3" t="s">
        <v>152</v>
      </c>
      <c r="G2105" s="2" t="s">
        <v>246</v>
      </c>
      <c r="H2105" s="2" t="s">
        <v>253</v>
      </c>
      <c r="I2105" s="2">
        <v>20230909</v>
      </c>
    </row>
    <row r="2106" spans="1:9" ht="14.25" customHeight="1" x14ac:dyDescent="0.35">
      <c r="A2106" s="2" t="s">
        <v>4420</v>
      </c>
      <c r="B2106" s="2" t="s">
        <v>4421</v>
      </c>
      <c r="C2106" s="2">
        <v>4974676</v>
      </c>
      <c r="D2106" s="3">
        <v>20926456</v>
      </c>
      <c r="E2106" s="3" t="s">
        <v>39</v>
      </c>
      <c r="F2106" s="3" t="s">
        <v>128</v>
      </c>
      <c r="G2106" s="2" t="s">
        <v>246</v>
      </c>
      <c r="H2106" s="2" t="s">
        <v>267</v>
      </c>
      <c r="I2106" s="2">
        <v>20230209</v>
      </c>
    </row>
    <row r="2107" spans="1:9" ht="14.25" customHeight="1" x14ac:dyDescent="0.35">
      <c r="A2107" s="2" t="s">
        <v>4422</v>
      </c>
      <c r="B2107" s="2" t="s">
        <v>4423</v>
      </c>
      <c r="C2107" s="2">
        <v>4834039</v>
      </c>
      <c r="D2107" s="3">
        <v>20077596</v>
      </c>
      <c r="E2107" s="3" t="s">
        <v>34</v>
      </c>
      <c r="F2107" s="3" t="s">
        <v>202</v>
      </c>
      <c r="G2107" s="2" t="s">
        <v>246</v>
      </c>
      <c r="H2107" s="2" t="s">
        <v>253</v>
      </c>
      <c r="I2107" s="2">
        <v>20230309</v>
      </c>
    </row>
    <row r="2108" spans="1:9" ht="14.25" customHeight="1" x14ac:dyDescent="0.35">
      <c r="A2108" s="2" t="s">
        <v>4424</v>
      </c>
      <c r="B2108" s="2" t="s">
        <v>4425</v>
      </c>
      <c r="C2108" s="2">
        <v>4849033</v>
      </c>
      <c r="D2108" s="3">
        <v>92294266</v>
      </c>
      <c r="E2108" s="3" t="s">
        <v>115</v>
      </c>
      <c r="F2108" s="3" t="s">
        <v>114</v>
      </c>
      <c r="G2108" s="2" t="s">
        <v>246</v>
      </c>
      <c r="H2108" s="2" t="s">
        <v>281</v>
      </c>
      <c r="I2108" s="2">
        <v>20230909</v>
      </c>
    </row>
    <row r="2109" spans="1:9" ht="14.25" customHeight="1" x14ac:dyDescent="0.35">
      <c r="A2109" s="2" t="s">
        <v>4426</v>
      </c>
      <c r="B2109" s="2" t="s">
        <v>4427</v>
      </c>
      <c r="C2109" s="2">
        <v>4955224</v>
      </c>
      <c r="D2109" s="3">
        <v>98459869</v>
      </c>
      <c r="E2109" s="3" t="s">
        <v>39</v>
      </c>
      <c r="F2109" s="3" t="s">
        <v>38</v>
      </c>
      <c r="G2109" s="2" t="s">
        <v>246</v>
      </c>
      <c r="H2109" s="2" t="s">
        <v>258</v>
      </c>
      <c r="I2109" s="2">
        <v>20230209</v>
      </c>
    </row>
    <row r="2110" spans="1:9" ht="14.25" customHeight="1" x14ac:dyDescent="0.35">
      <c r="A2110" s="2" t="s">
        <v>4428</v>
      </c>
      <c r="B2110" s="2" t="s">
        <v>4429</v>
      </c>
      <c r="C2110" s="2">
        <v>4955206</v>
      </c>
      <c r="D2110" s="3">
        <v>92460786</v>
      </c>
      <c r="E2110" s="3" t="s">
        <v>23</v>
      </c>
      <c r="F2110" s="3" t="s">
        <v>26</v>
      </c>
      <c r="G2110" s="2" t="s">
        <v>246</v>
      </c>
      <c r="H2110" s="2" t="s">
        <v>253</v>
      </c>
      <c r="I2110" s="2">
        <v>20230209</v>
      </c>
    </row>
    <row r="2111" spans="1:9" ht="14.25" customHeight="1" x14ac:dyDescent="0.35">
      <c r="A2111" s="2" t="s">
        <v>4430</v>
      </c>
      <c r="B2111" s="2" t="s">
        <v>4431</v>
      </c>
      <c r="C2111" s="2">
        <v>4974692</v>
      </c>
      <c r="D2111" s="3">
        <v>98284390</v>
      </c>
      <c r="E2111" s="3" t="s">
        <v>12</v>
      </c>
      <c r="F2111" s="3" t="s">
        <v>94</v>
      </c>
      <c r="G2111" s="2" t="s">
        <v>246</v>
      </c>
      <c r="H2111" s="2" t="s">
        <v>592</v>
      </c>
      <c r="I2111" s="2">
        <v>20230209</v>
      </c>
    </row>
    <row r="2112" spans="1:9" ht="14.25" customHeight="1" x14ac:dyDescent="0.35">
      <c r="A2112" s="2" t="s">
        <v>4432</v>
      </c>
      <c r="B2112" s="2" t="s">
        <v>4433</v>
      </c>
      <c r="C2112" s="2">
        <v>4955224</v>
      </c>
      <c r="D2112" s="3">
        <v>98459869</v>
      </c>
      <c r="E2112" s="3" t="s">
        <v>39</v>
      </c>
      <c r="F2112" s="3" t="s">
        <v>38</v>
      </c>
      <c r="G2112" s="2" t="s">
        <v>246</v>
      </c>
      <c r="H2112" s="2" t="s">
        <v>258</v>
      </c>
      <c r="I2112" s="2">
        <v>20230209</v>
      </c>
    </row>
    <row r="2113" spans="1:9" ht="14.25" customHeight="1" x14ac:dyDescent="0.35">
      <c r="A2113" s="2" t="s">
        <v>4434</v>
      </c>
      <c r="B2113" s="2" t="s">
        <v>4435</v>
      </c>
      <c r="C2113" s="2">
        <v>4974679</v>
      </c>
      <c r="D2113" s="3">
        <v>98668934</v>
      </c>
      <c r="E2113" s="3" t="s">
        <v>126</v>
      </c>
      <c r="F2113" s="3" t="s">
        <v>125</v>
      </c>
      <c r="G2113" s="2" t="s">
        <v>246</v>
      </c>
      <c r="H2113" s="2" t="s">
        <v>253</v>
      </c>
      <c r="I2113" s="2">
        <v>20230209</v>
      </c>
    </row>
    <row r="2114" spans="1:9" ht="14.25" customHeight="1" x14ac:dyDescent="0.35">
      <c r="A2114" s="2" t="s">
        <v>4436</v>
      </c>
      <c r="B2114" s="2" t="s">
        <v>4437</v>
      </c>
      <c r="C2114" s="2">
        <v>4955224</v>
      </c>
      <c r="D2114" s="3">
        <v>98459869</v>
      </c>
      <c r="E2114" s="3" t="s">
        <v>39</v>
      </c>
      <c r="F2114" s="3" t="s">
        <v>38</v>
      </c>
      <c r="G2114" s="2" t="s">
        <v>246</v>
      </c>
      <c r="H2114" s="2" t="s">
        <v>258</v>
      </c>
      <c r="I2114" s="2">
        <v>20230209</v>
      </c>
    </row>
    <row r="2115" spans="1:9" ht="14.25" customHeight="1" x14ac:dyDescent="0.35">
      <c r="A2115" s="2" t="s">
        <v>4438</v>
      </c>
      <c r="B2115" s="2" t="s">
        <v>4439</v>
      </c>
      <c r="C2115" s="2">
        <v>4834084</v>
      </c>
      <c r="D2115" s="3">
        <v>92229320</v>
      </c>
      <c r="E2115" s="3" t="s">
        <v>39</v>
      </c>
      <c r="F2115" s="3" t="s">
        <v>207</v>
      </c>
      <c r="G2115" s="2" t="s">
        <v>246</v>
      </c>
      <c r="H2115" s="2" t="s">
        <v>253</v>
      </c>
      <c r="I2115" s="2">
        <v>20230209</v>
      </c>
    </row>
    <row r="2116" spans="1:9" ht="14.25" customHeight="1" x14ac:dyDescent="0.35">
      <c r="A2116" s="2" t="s">
        <v>4440</v>
      </c>
      <c r="B2116" s="2" t="s">
        <v>4441</v>
      </c>
      <c r="C2116" s="2">
        <v>4849033</v>
      </c>
      <c r="D2116" s="3">
        <v>92294266</v>
      </c>
      <c r="E2116" s="3" t="s">
        <v>115</v>
      </c>
      <c r="F2116" s="3" t="s">
        <v>114</v>
      </c>
      <c r="G2116" s="2" t="s">
        <v>246</v>
      </c>
      <c r="H2116" s="2" t="s">
        <v>258</v>
      </c>
      <c r="I2116" s="2">
        <v>20230209</v>
      </c>
    </row>
    <row r="2117" spans="1:9" ht="14.25" customHeight="1" x14ac:dyDescent="0.35">
      <c r="A2117" s="2" t="s">
        <v>4442</v>
      </c>
      <c r="B2117" s="2" t="s">
        <v>4443</v>
      </c>
      <c r="C2117" s="2">
        <v>4974692</v>
      </c>
      <c r="D2117" s="3">
        <v>98284390</v>
      </c>
      <c r="E2117" s="3" t="s">
        <v>12</v>
      </c>
      <c r="F2117" s="3" t="s">
        <v>94</v>
      </c>
      <c r="G2117" s="2" t="s">
        <v>246</v>
      </c>
      <c r="H2117" s="2" t="s">
        <v>258</v>
      </c>
      <c r="I2117" s="2">
        <v>20230209</v>
      </c>
    </row>
    <row r="2118" spans="1:9" ht="14.25" customHeight="1" x14ac:dyDescent="0.35">
      <c r="A2118" s="2" t="s">
        <v>4444</v>
      </c>
      <c r="B2118" s="2" t="s">
        <v>4445</v>
      </c>
      <c r="C2118" s="2">
        <v>4974650</v>
      </c>
      <c r="D2118" s="3">
        <v>92225552</v>
      </c>
      <c r="E2118" s="3" t="s">
        <v>39</v>
      </c>
      <c r="F2118" s="3" t="s">
        <v>118</v>
      </c>
      <c r="G2118" s="2" t="s">
        <v>246</v>
      </c>
      <c r="H2118" s="2" t="s">
        <v>267</v>
      </c>
      <c r="I2118" s="2">
        <v>20230209</v>
      </c>
    </row>
    <row r="2119" spans="1:9" ht="14.25" customHeight="1" x14ac:dyDescent="0.35">
      <c r="A2119" s="2" t="s">
        <v>4446</v>
      </c>
      <c r="B2119" s="2" t="s">
        <v>4447</v>
      </c>
      <c r="C2119" s="2">
        <v>4974692</v>
      </c>
      <c r="D2119" s="3">
        <v>98284390</v>
      </c>
      <c r="E2119" s="3" t="s">
        <v>12</v>
      </c>
      <c r="F2119" s="3" t="s">
        <v>94</v>
      </c>
      <c r="G2119" s="2" t="s">
        <v>246</v>
      </c>
      <c r="H2119" s="2" t="s">
        <v>364</v>
      </c>
      <c r="I2119" s="2">
        <v>20230209</v>
      </c>
    </row>
    <row r="2120" spans="1:9" ht="14.25" customHeight="1" x14ac:dyDescent="0.35">
      <c r="A2120" s="2" t="s">
        <v>4448</v>
      </c>
      <c r="B2120" s="2" t="s">
        <v>4449</v>
      </c>
      <c r="C2120" s="2">
        <v>4234950</v>
      </c>
      <c r="D2120" s="3">
        <v>92838542</v>
      </c>
      <c r="E2120" s="3" t="s">
        <v>39</v>
      </c>
      <c r="F2120" s="3" t="s">
        <v>153</v>
      </c>
      <c r="G2120" s="2" t="s">
        <v>246</v>
      </c>
      <c r="H2120" s="2" t="s">
        <v>267</v>
      </c>
      <c r="I2120" s="2">
        <v>20230909</v>
      </c>
    </row>
    <row r="2121" spans="1:9" ht="14.25" customHeight="1" x14ac:dyDescent="0.35">
      <c r="A2121" s="2" t="s">
        <v>4450</v>
      </c>
      <c r="B2121" s="2" t="s">
        <v>4451</v>
      </c>
      <c r="C2121" s="2">
        <v>4840275</v>
      </c>
      <c r="D2121" s="3">
        <v>8294470</v>
      </c>
      <c r="E2121" s="3" t="s">
        <v>133</v>
      </c>
      <c r="F2121" s="3" t="s">
        <v>132</v>
      </c>
      <c r="G2121" s="2" t="s">
        <v>246</v>
      </c>
      <c r="H2121" s="2" t="s">
        <v>253</v>
      </c>
      <c r="I2121" s="2">
        <v>20230209</v>
      </c>
    </row>
    <row r="2122" spans="1:9" ht="14.25" customHeight="1" x14ac:dyDescent="0.35">
      <c r="A2122" s="2" t="s">
        <v>4452</v>
      </c>
      <c r="B2122" s="2" t="s">
        <v>4453</v>
      </c>
      <c r="C2122" s="2">
        <v>4849999</v>
      </c>
      <c r="D2122" s="3">
        <v>92630324</v>
      </c>
      <c r="E2122" s="3" t="s">
        <v>23</v>
      </c>
      <c r="F2122" s="3" t="s">
        <v>32</v>
      </c>
      <c r="G2122" s="2" t="s">
        <v>246</v>
      </c>
      <c r="H2122" s="2" t="s">
        <v>253</v>
      </c>
      <c r="I2122" s="2">
        <v>20230209</v>
      </c>
    </row>
    <row r="2123" spans="1:9" ht="14.25" customHeight="1" x14ac:dyDescent="0.35">
      <c r="A2123" s="2" t="s">
        <v>4454</v>
      </c>
      <c r="B2123" s="2" t="s">
        <v>4455</v>
      </c>
      <c r="C2123" s="2">
        <v>4849955</v>
      </c>
      <c r="D2123" s="3">
        <v>92688970</v>
      </c>
      <c r="E2123" s="3" t="s">
        <v>23</v>
      </c>
      <c r="F2123" s="3" t="s">
        <v>27</v>
      </c>
      <c r="G2123" s="2" t="s">
        <v>1066</v>
      </c>
      <c r="H2123" s="2" t="s">
        <v>253</v>
      </c>
      <c r="I2123" s="2">
        <v>20230909</v>
      </c>
    </row>
    <row r="2124" spans="1:9" ht="14.25" customHeight="1" x14ac:dyDescent="0.35">
      <c r="A2124" s="2" t="s">
        <v>4456</v>
      </c>
      <c r="B2124" s="2" t="s">
        <v>4457</v>
      </c>
      <c r="C2124" s="2">
        <v>4974560</v>
      </c>
      <c r="D2124" s="3">
        <v>92624890</v>
      </c>
      <c r="E2124" s="3" t="s">
        <v>69</v>
      </c>
      <c r="F2124" s="3" t="s">
        <v>68</v>
      </c>
      <c r="G2124" s="2" t="s">
        <v>246</v>
      </c>
      <c r="H2124" s="2" t="s">
        <v>258</v>
      </c>
      <c r="I2124" s="2">
        <v>20230909</v>
      </c>
    </row>
    <row r="2125" spans="1:9" ht="14.25" customHeight="1" x14ac:dyDescent="0.35">
      <c r="A2125" s="2" t="s">
        <v>4458</v>
      </c>
      <c r="B2125" s="2" t="s">
        <v>4459</v>
      </c>
      <c r="C2125" s="2">
        <v>4974560</v>
      </c>
      <c r="D2125" s="3">
        <v>92624890</v>
      </c>
      <c r="E2125" s="3" t="s">
        <v>69</v>
      </c>
      <c r="F2125" s="3" t="s">
        <v>68</v>
      </c>
      <c r="G2125" s="2" t="s">
        <v>246</v>
      </c>
      <c r="H2125" s="2" t="s">
        <v>258</v>
      </c>
      <c r="I2125" s="2">
        <v>20230209</v>
      </c>
    </row>
    <row r="2126" spans="1:9" ht="14.25" customHeight="1" x14ac:dyDescent="0.35">
      <c r="A2126" s="2" t="s">
        <v>4460</v>
      </c>
      <c r="B2126" s="2" t="s">
        <v>4461</v>
      </c>
      <c r="C2126" s="2">
        <v>4835602</v>
      </c>
      <c r="D2126" s="3">
        <v>92342049</v>
      </c>
      <c r="E2126" s="3" t="s">
        <v>39</v>
      </c>
      <c r="F2126" s="3" t="s">
        <v>217</v>
      </c>
      <c r="G2126" s="2" t="s">
        <v>246</v>
      </c>
      <c r="H2126" s="2" t="s">
        <v>253</v>
      </c>
      <c r="I2126" s="2">
        <v>20230209</v>
      </c>
    </row>
    <row r="2127" spans="1:9" ht="14.25" customHeight="1" x14ac:dyDescent="0.35">
      <c r="A2127" s="2" t="s">
        <v>4462</v>
      </c>
      <c r="B2127" s="2" t="s">
        <v>4463</v>
      </c>
      <c r="C2127" s="2">
        <v>4974692</v>
      </c>
      <c r="D2127" s="3">
        <v>98284390</v>
      </c>
      <c r="E2127" s="3" t="s">
        <v>12</v>
      </c>
      <c r="F2127" s="3" t="s">
        <v>94</v>
      </c>
      <c r="G2127" s="2" t="s">
        <v>246</v>
      </c>
      <c r="H2127" s="2" t="s">
        <v>364</v>
      </c>
      <c r="I2127" s="2">
        <v>20230909</v>
      </c>
    </row>
    <row r="2128" spans="1:9" ht="14.25" customHeight="1" x14ac:dyDescent="0.35">
      <c r="A2128" s="2" t="s">
        <v>4464</v>
      </c>
      <c r="B2128" s="2" t="s">
        <v>4465</v>
      </c>
      <c r="C2128" s="2">
        <v>4234950</v>
      </c>
      <c r="D2128" s="3">
        <v>92838542</v>
      </c>
      <c r="E2128" s="3" t="s">
        <v>39</v>
      </c>
      <c r="F2128" s="3" t="s">
        <v>153</v>
      </c>
      <c r="G2128" s="2" t="s">
        <v>246</v>
      </c>
      <c r="H2128" s="2" t="s">
        <v>253</v>
      </c>
      <c r="I2128" s="2">
        <v>20230909</v>
      </c>
    </row>
    <row r="2129" spans="1:9" ht="14.25" customHeight="1" x14ac:dyDescent="0.35">
      <c r="A2129" s="2" t="s">
        <v>4466</v>
      </c>
      <c r="B2129" s="2" t="s">
        <v>4467</v>
      </c>
      <c r="C2129" s="2">
        <v>4849999</v>
      </c>
      <c r="D2129" s="3">
        <v>92630324</v>
      </c>
      <c r="E2129" s="3" t="s">
        <v>23</v>
      </c>
      <c r="F2129" s="3" t="s">
        <v>32</v>
      </c>
      <c r="G2129" s="2" t="s">
        <v>246</v>
      </c>
      <c r="H2129" s="2" t="s">
        <v>253</v>
      </c>
      <c r="I2129" s="2">
        <v>20230209</v>
      </c>
    </row>
    <row r="2130" spans="1:9" ht="14.25" customHeight="1" x14ac:dyDescent="0.35">
      <c r="A2130" s="2" t="s">
        <v>4468</v>
      </c>
      <c r="B2130" s="2" t="s">
        <v>4469</v>
      </c>
      <c r="C2130" s="2">
        <v>4840273</v>
      </c>
      <c r="D2130" s="3">
        <v>20067762</v>
      </c>
      <c r="E2130" s="3" t="s">
        <v>195</v>
      </c>
      <c r="F2130" s="3" t="s">
        <v>194</v>
      </c>
      <c r="G2130" s="2" t="s">
        <v>246</v>
      </c>
      <c r="H2130" s="2" t="s">
        <v>253</v>
      </c>
      <c r="I2130" s="2">
        <v>20230209</v>
      </c>
    </row>
    <row r="2131" spans="1:9" ht="14.25" customHeight="1" x14ac:dyDescent="0.35">
      <c r="A2131" s="2" t="s">
        <v>4470</v>
      </c>
      <c r="B2131" s="2" t="s">
        <v>4471</v>
      </c>
      <c r="C2131" s="2">
        <v>4974692</v>
      </c>
      <c r="D2131" s="3">
        <v>98284390</v>
      </c>
      <c r="E2131" s="3" t="s">
        <v>12</v>
      </c>
      <c r="F2131" s="3" t="s">
        <v>94</v>
      </c>
      <c r="G2131" s="2" t="s">
        <v>246</v>
      </c>
      <c r="H2131" s="2" t="s">
        <v>258</v>
      </c>
      <c r="I2131" s="2">
        <v>20230209</v>
      </c>
    </row>
    <row r="2132" spans="1:9" ht="14.25" customHeight="1" x14ac:dyDescent="0.35">
      <c r="A2132" s="2" t="s">
        <v>4472</v>
      </c>
      <c r="B2132" s="2" t="s">
        <v>4473</v>
      </c>
      <c r="C2132" s="2">
        <v>4849033</v>
      </c>
      <c r="D2132" s="3">
        <v>92294266</v>
      </c>
      <c r="E2132" s="3" t="s">
        <v>115</v>
      </c>
      <c r="F2132" s="3" t="s">
        <v>114</v>
      </c>
      <c r="G2132" s="2" t="s">
        <v>246</v>
      </c>
      <c r="H2132" s="2" t="s">
        <v>281</v>
      </c>
      <c r="I2132" s="2">
        <v>20230209</v>
      </c>
    </row>
    <row r="2133" spans="1:9" ht="14.25" customHeight="1" x14ac:dyDescent="0.35">
      <c r="A2133" s="2" t="s">
        <v>4474</v>
      </c>
      <c r="B2133" s="2" t="s">
        <v>4475</v>
      </c>
      <c r="C2133" s="2">
        <v>4955224</v>
      </c>
      <c r="D2133" s="3">
        <v>98459869</v>
      </c>
      <c r="E2133" s="3" t="s">
        <v>39</v>
      </c>
      <c r="F2133" s="3" t="s">
        <v>38</v>
      </c>
      <c r="G2133" s="2" t="s">
        <v>246</v>
      </c>
      <c r="H2133" s="2" t="s">
        <v>258</v>
      </c>
      <c r="I2133" s="2">
        <v>20230209</v>
      </c>
    </row>
    <row r="2134" spans="1:9" ht="14.25" customHeight="1" x14ac:dyDescent="0.35">
      <c r="A2134" s="2" t="s">
        <v>4476</v>
      </c>
      <c r="B2134" s="2" t="s">
        <v>4477</v>
      </c>
      <c r="C2134" s="2">
        <v>4230479</v>
      </c>
      <c r="D2134" s="3">
        <v>97622249</v>
      </c>
      <c r="E2134" s="3" t="s">
        <v>148</v>
      </c>
      <c r="F2134" s="3" t="s">
        <v>147</v>
      </c>
      <c r="G2134" s="2" t="s">
        <v>246</v>
      </c>
      <c r="H2134" s="2" t="s">
        <v>253</v>
      </c>
      <c r="I2134" s="2">
        <v>20230209</v>
      </c>
    </row>
    <row r="2135" spans="1:9" ht="14.25" customHeight="1" x14ac:dyDescent="0.35">
      <c r="A2135" s="2" t="s">
        <v>4478</v>
      </c>
      <c r="B2135" s="2" t="s">
        <v>4479</v>
      </c>
      <c r="C2135" s="2">
        <v>4974676</v>
      </c>
      <c r="D2135" s="3">
        <v>20926456</v>
      </c>
      <c r="E2135" s="3" t="s">
        <v>39</v>
      </c>
      <c r="F2135" s="3" t="s">
        <v>128</v>
      </c>
      <c r="G2135" s="2" t="s">
        <v>246</v>
      </c>
      <c r="H2135" s="2" t="s">
        <v>253</v>
      </c>
      <c r="I2135" s="2">
        <v>20230209</v>
      </c>
    </row>
    <row r="2136" spans="1:9" ht="14.25" customHeight="1" x14ac:dyDescent="0.35">
      <c r="A2136" s="2" t="s">
        <v>4480</v>
      </c>
      <c r="B2136" s="2" t="s">
        <v>4481</v>
      </c>
      <c r="C2136" s="2">
        <v>4849033</v>
      </c>
      <c r="D2136" s="3">
        <v>92294266</v>
      </c>
      <c r="E2136" s="3" t="s">
        <v>115</v>
      </c>
      <c r="F2136" s="3" t="s">
        <v>114</v>
      </c>
      <c r="G2136" s="2" t="s">
        <v>246</v>
      </c>
      <c r="H2136" s="2" t="s">
        <v>258</v>
      </c>
      <c r="I2136" s="2">
        <v>20230209</v>
      </c>
    </row>
    <row r="2137" spans="1:9" ht="14.25" customHeight="1" x14ac:dyDescent="0.35">
      <c r="A2137" s="2" t="s">
        <v>4482</v>
      </c>
      <c r="B2137" s="2" t="s">
        <v>4483</v>
      </c>
      <c r="C2137" s="2">
        <v>4974679</v>
      </c>
      <c r="D2137" s="3">
        <v>98668934</v>
      </c>
      <c r="E2137" s="3" t="s">
        <v>126</v>
      </c>
      <c r="F2137" s="3" t="s">
        <v>125</v>
      </c>
      <c r="G2137" s="2" t="s">
        <v>246</v>
      </c>
      <c r="H2137" s="2" t="s">
        <v>258</v>
      </c>
      <c r="I2137" s="2">
        <v>20230209</v>
      </c>
    </row>
    <row r="2138" spans="1:9" ht="14.25" customHeight="1" x14ac:dyDescent="0.35">
      <c r="A2138" s="2" t="s">
        <v>4484</v>
      </c>
      <c r="B2138" s="2" t="s">
        <v>4485</v>
      </c>
      <c r="C2138" s="2">
        <v>4955224</v>
      </c>
      <c r="D2138" s="3">
        <v>98459869</v>
      </c>
      <c r="E2138" s="3" t="s">
        <v>39</v>
      </c>
      <c r="F2138" s="3" t="s">
        <v>38</v>
      </c>
      <c r="G2138" s="2" t="s">
        <v>246</v>
      </c>
      <c r="H2138" s="2" t="s">
        <v>253</v>
      </c>
      <c r="I2138" s="2">
        <v>20230209</v>
      </c>
    </row>
    <row r="2139" spans="1:9" ht="14.25" customHeight="1" x14ac:dyDescent="0.35">
      <c r="A2139" s="2" t="s">
        <v>4486</v>
      </c>
      <c r="B2139" s="2" t="s">
        <v>4487</v>
      </c>
      <c r="C2139" s="2">
        <v>4974569</v>
      </c>
      <c r="D2139" s="3">
        <v>20082508</v>
      </c>
      <c r="E2139" s="3" t="s">
        <v>12</v>
      </c>
      <c r="F2139" s="3" t="s">
        <v>70</v>
      </c>
      <c r="G2139" s="2" t="s">
        <v>246</v>
      </c>
      <c r="H2139" s="2" t="s">
        <v>258</v>
      </c>
      <c r="I2139" s="2">
        <v>20230209</v>
      </c>
    </row>
    <row r="2140" spans="1:9" ht="14.25" customHeight="1" x14ac:dyDescent="0.35">
      <c r="A2140" s="2" t="s">
        <v>4488</v>
      </c>
      <c r="B2140" s="2" t="s">
        <v>4489</v>
      </c>
      <c r="C2140" s="2">
        <v>4974676</v>
      </c>
      <c r="D2140" s="3">
        <v>20926456</v>
      </c>
      <c r="E2140" s="3" t="s">
        <v>39</v>
      </c>
      <c r="F2140" s="3" t="s">
        <v>128</v>
      </c>
      <c r="G2140" s="2" t="s">
        <v>246</v>
      </c>
      <c r="H2140" s="2" t="s">
        <v>253</v>
      </c>
      <c r="I2140" s="2">
        <v>20230209</v>
      </c>
    </row>
    <row r="2141" spans="1:9" ht="14.25" customHeight="1" x14ac:dyDescent="0.35">
      <c r="A2141" s="2" t="s">
        <v>4490</v>
      </c>
      <c r="B2141" s="2" t="s">
        <v>4491</v>
      </c>
      <c r="C2141" s="2">
        <v>4955224</v>
      </c>
      <c r="D2141" s="3">
        <v>98459869</v>
      </c>
      <c r="E2141" s="3" t="s">
        <v>39</v>
      </c>
      <c r="F2141" s="3" t="s">
        <v>38</v>
      </c>
      <c r="G2141" s="2" t="s">
        <v>246</v>
      </c>
      <c r="H2141" s="2" t="s">
        <v>258</v>
      </c>
      <c r="I2141" s="2">
        <v>20230209</v>
      </c>
    </row>
    <row r="2142" spans="1:9" ht="14.25" customHeight="1" x14ac:dyDescent="0.35">
      <c r="A2142" s="2" t="s">
        <v>4492</v>
      </c>
      <c r="B2142" s="2" t="s">
        <v>4493</v>
      </c>
      <c r="C2142" s="2">
        <v>4974692</v>
      </c>
      <c r="D2142" s="3">
        <v>98284390</v>
      </c>
      <c r="E2142" s="3" t="s">
        <v>12</v>
      </c>
      <c r="F2142" s="3" t="s">
        <v>94</v>
      </c>
      <c r="G2142" s="2" t="s">
        <v>246</v>
      </c>
      <c r="H2142" s="2" t="s">
        <v>253</v>
      </c>
      <c r="I2142" s="2">
        <v>20230209</v>
      </c>
    </row>
    <row r="2143" spans="1:9" ht="14.25" customHeight="1" x14ac:dyDescent="0.35">
      <c r="A2143" s="2" t="s">
        <v>4494</v>
      </c>
      <c r="B2143" s="2" t="s">
        <v>4495</v>
      </c>
      <c r="C2143" s="2">
        <v>4840276</v>
      </c>
      <c r="D2143" s="3">
        <v>92294264</v>
      </c>
      <c r="E2143" s="3" t="s">
        <v>45</v>
      </c>
      <c r="F2143" s="3" t="s">
        <v>44</v>
      </c>
      <c r="G2143" s="2" t="s">
        <v>246</v>
      </c>
      <c r="H2143" s="2" t="s">
        <v>258</v>
      </c>
      <c r="I2143" s="2">
        <v>20230909</v>
      </c>
    </row>
    <row r="2144" spans="1:9" ht="14.25" customHeight="1" x14ac:dyDescent="0.35">
      <c r="A2144" s="2" t="s">
        <v>4496</v>
      </c>
      <c r="B2144" s="2" t="s">
        <v>4497</v>
      </c>
      <c r="C2144" s="2">
        <v>4840276</v>
      </c>
      <c r="D2144" s="3">
        <v>92294264</v>
      </c>
      <c r="E2144" s="3" t="s">
        <v>45</v>
      </c>
      <c r="F2144" s="3" t="s">
        <v>44</v>
      </c>
      <c r="G2144" s="2" t="s">
        <v>246</v>
      </c>
      <c r="H2144" s="2" t="s">
        <v>258</v>
      </c>
      <c r="I2144" s="2">
        <v>20230209</v>
      </c>
    </row>
    <row r="2145" spans="1:9" ht="14.25" customHeight="1" x14ac:dyDescent="0.35">
      <c r="A2145" s="2" t="s">
        <v>4498</v>
      </c>
      <c r="B2145" s="2" t="s">
        <v>4499</v>
      </c>
      <c r="C2145" s="2">
        <v>4840276</v>
      </c>
      <c r="D2145" s="3">
        <v>92294264</v>
      </c>
      <c r="E2145" s="3" t="s">
        <v>45</v>
      </c>
      <c r="F2145" s="3" t="s">
        <v>44</v>
      </c>
      <c r="G2145" s="2" t="s">
        <v>246</v>
      </c>
      <c r="H2145" s="2" t="s">
        <v>258</v>
      </c>
      <c r="I2145" s="2">
        <v>20230209</v>
      </c>
    </row>
    <row r="2146" spans="1:9" ht="14.25" customHeight="1" x14ac:dyDescent="0.35">
      <c r="A2146" s="2" t="s">
        <v>4500</v>
      </c>
      <c r="B2146" s="2" t="s">
        <v>4501</v>
      </c>
      <c r="C2146" s="2">
        <v>4234950</v>
      </c>
      <c r="D2146" s="3">
        <v>92838542</v>
      </c>
      <c r="E2146" s="3" t="s">
        <v>39</v>
      </c>
      <c r="F2146" s="3" t="s">
        <v>153</v>
      </c>
      <c r="G2146" s="2" t="s">
        <v>246</v>
      </c>
      <c r="H2146" s="2" t="s">
        <v>267</v>
      </c>
      <c r="I2146" s="2">
        <v>20230209</v>
      </c>
    </row>
    <row r="2147" spans="1:9" ht="14.25" customHeight="1" x14ac:dyDescent="0.35">
      <c r="A2147" s="2" t="s">
        <v>4502</v>
      </c>
      <c r="B2147" s="2" t="s">
        <v>4503</v>
      </c>
      <c r="C2147" s="2">
        <v>4849999</v>
      </c>
      <c r="D2147" s="3">
        <v>92630324</v>
      </c>
      <c r="E2147" s="3" t="s">
        <v>23</v>
      </c>
      <c r="F2147" s="3" t="s">
        <v>32</v>
      </c>
      <c r="G2147" s="2" t="s">
        <v>246</v>
      </c>
      <c r="H2147" s="2" t="s">
        <v>253</v>
      </c>
      <c r="I2147" s="2">
        <v>20230209</v>
      </c>
    </row>
    <row r="2148" spans="1:9" ht="14.25" customHeight="1" x14ac:dyDescent="0.35">
      <c r="A2148" s="2" t="s">
        <v>4504</v>
      </c>
      <c r="B2148" s="2" t="s">
        <v>4505</v>
      </c>
      <c r="C2148" s="2">
        <v>4840276</v>
      </c>
      <c r="D2148" s="3">
        <v>92294264</v>
      </c>
      <c r="E2148" s="3" t="s">
        <v>45</v>
      </c>
      <c r="F2148" s="3" t="s">
        <v>44</v>
      </c>
      <c r="G2148" s="2" t="s">
        <v>246</v>
      </c>
      <c r="H2148" s="2" t="s">
        <v>258</v>
      </c>
      <c r="I2148" s="2">
        <v>20230209</v>
      </c>
    </row>
    <row r="2149" spans="1:9" ht="14.25" customHeight="1" x14ac:dyDescent="0.35">
      <c r="A2149" s="2" t="s">
        <v>4506</v>
      </c>
      <c r="B2149" s="2" t="s">
        <v>4507</v>
      </c>
      <c r="C2149" s="2">
        <v>4849039</v>
      </c>
      <c r="D2149" s="3">
        <v>92649787</v>
      </c>
      <c r="E2149" s="3" t="s">
        <v>53</v>
      </c>
      <c r="F2149" s="3" t="s">
        <v>64</v>
      </c>
      <c r="G2149" s="2" t="s">
        <v>246</v>
      </c>
      <c r="H2149" s="2" t="s">
        <v>267</v>
      </c>
      <c r="I2149" s="2">
        <v>20230209</v>
      </c>
    </row>
    <row r="2150" spans="1:9" ht="14.25" customHeight="1" x14ac:dyDescent="0.35">
      <c r="A2150" s="2" t="s">
        <v>4508</v>
      </c>
      <c r="B2150" s="2" t="s">
        <v>4509</v>
      </c>
      <c r="C2150" s="2">
        <v>4837969</v>
      </c>
      <c r="D2150" s="3">
        <v>98427626</v>
      </c>
      <c r="E2150" s="3" t="s">
        <v>19</v>
      </c>
      <c r="F2150" s="3" t="s">
        <v>18</v>
      </c>
      <c r="G2150" s="2" t="s">
        <v>246</v>
      </c>
      <c r="H2150" s="2" t="s">
        <v>258</v>
      </c>
      <c r="I2150" s="2">
        <v>20230209</v>
      </c>
    </row>
    <row r="2151" spans="1:9" ht="14.25" customHeight="1" x14ac:dyDescent="0.35">
      <c r="A2151" s="2" t="s">
        <v>4510</v>
      </c>
      <c r="B2151" s="2" t="s">
        <v>4511</v>
      </c>
      <c r="C2151" s="2">
        <v>4849028</v>
      </c>
      <c r="D2151" s="3">
        <v>92664525</v>
      </c>
      <c r="E2151" s="3" t="s">
        <v>12</v>
      </c>
      <c r="F2151" s="3" t="s">
        <v>120</v>
      </c>
      <c r="G2151" s="2" t="s">
        <v>246</v>
      </c>
      <c r="H2151" s="2" t="s">
        <v>258</v>
      </c>
      <c r="I2151" s="2">
        <v>20230209</v>
      </c>
    </row>
    <row r="2152" spans="1:9" ht="14.25" customHeight="1" x14ac:dyDescent="0.35">
      <c r="A2152" s="2" t="s">
        <v>4512</v>
      </c>
      <c r="B2152" s="2" t="s">
        <v>4513</v>
      </c>
      <c r="C2152" s="2">
        <v>4837969</v>
      </c>
      <c r="D2152" s="3">
        <v>98427626</v>
      </c>
      <c r="E2152" s="3" t="s">
        <v>19</v>
      </c>
      <c r="F2152" s="3" t="s">
        <v>18</v>
      </c>
      <c r="G2152" s="2" t="s">
        <v>246</v>
      </c>
      <c r="H2152" s="2" t="s">
        <v>258</v>
      </c>
      <c r="I2152" s="2">
        <v>20230209</v>
      </c>
    </row>
    <row r="2153" spans="1:9" ht="14.25" customHeight="1" x14ac:dyDescent="0.35">
      <c r="A2153" s="2" t="s">
        <v>4514</v>
      </c>
      <c r="B2153" s="2" t="s">
        <v>4515</v>
      </c>
      <c r="C2153" s="2">
        <v>4974676</v>
      </c>
      <c r="D2153" s="3">
        <v>20926456</v>
      </c>
      <c r="E2153" s="3" t="s">
        <v>39</v>
      </c>
      <c r="F2153" s="3" t="s">
        <v>128</v>
      </c>
      <c r="G2153" s="2" t="s">
        <v>246</v>
      </c>
      <c r="H2153" s="2" t="s">
        <v>253</v>
      </c>
      <c r="I2153" s="2">
        <v>20230209</v>
      </c>
    </row>
    <row r="2154" spans="1:9" ht="14.25" customHeight="1" x14ac:dyDescent="0.35">
      <c r="A2154" s="2" t="s">
        <v>4516</v>
      </c>
      <c r="B2154" s="2" t="s">
        <v>4517</v>
      </c>
      <c r="C2154" s="2">
        <v>4849999</v>
      </c>
      <c r="D2154" s="3">
        <v>92630324</v>
      </c>
      <c r="E2154" s="3" t="s">
        <v>23</v>
      </c>
      <c r="F2154" s="3" t="s">
        <v>32</v>
      </c>
      <c r="G2154" s="2" t="s">
        <v>246</v>
      </c>
      <c r="H2154" s="2" t="s">
        <v>253</v>
      </c>
      <c r="I2154" s="2">
        <v>20230209</v>
      </c>
    </row>
    <row r="2155" spans="1:9" ht="14.25" customHeight="1" x14ac:dyDescent="0.35">
      <c r="A2155" s="2" t="s">
        <v>4518</v>
      </c>
      <c r="B2155" s="2" t="s">
        <v>4519</v>
      </c>
      <c r="C2155" s="2">
        <v>4974676</v>
      </c>
      <c r="D2155" s="3">
        <v>20926456</v>
      </c>
      <c r="E2155" s="3" t="s">
        <v>39</v>
      </c>
      <c r="F2155" s="3" t="s">
        <v>128</v>
      </c>
      <c r="G2155" s="2" t="s">
        <v>246</v>
      </c>
      <c r="H2155" s="2" t="s">
        <v>253</v>
      </c>
      <c r="I2155" s="2">
        <v>20230209</v>
      </c>
    </row>
    <row r="2156" spans="1:9" ht="14.25" customHeight="1" x14ac:dyDescent="0.35">
      <c r="A2156" s="2" t="s">
        <v>4520</v>
      </c>
      <c r="B2156" s="2" t="s">
        <v>4521</v>
      </c>
      <c r="C2156" s="2">
        <v>4974552</v>
      </c>
      <c r="D2156" s="3">
        <v>92495422</v>
      </c>
      <c r="E2156" s="3" t="s">
        <v>39</v>
      </c>
      <c r="F2156" s="3" t="s">
        <v>67</v>
      </c>
      <c r="G2156" s="2" t="s">
        <v>246</v>
      </c>
      <c r="H2156" s="2" t="s">
        <v>258</v>
      </c>
      <c r="I2156" s="2">
        <v>20230209</v>
      </c>
    </row>
    <row r="2157" spans="1:9" ht="14.25" customHeight="1" x14ac:dyDescent="0.35">
      <c r="A2157" s="2" t="s">
        <v>4522</v>
      </c>
      <c r="B2157" s="2" t="s">
        <v>4523</v>
      </c>
      <c r="C2157" s="2">
        <v>4955224</v>
      </c>
      <c r="D2157" s="3">
        <v>98459869</v>
      </c>
      <c r="E2157" s="3" t="s">
        <v>39</v>
      </c>
      <c r="F2157" s="3" t="s">
        <v>38</v>
      </c>
      <c r="G2157" s="2" t="s">
        <v>246</v>
      </c>
      <c r="H2157" s="2" t="s">
        <v>258</v>
      </c>
      <c r="I2157" s="2">
        <v>20230209</v>
      </c>
    </row>
    <row r="2158" spans="1:9" ht="14.25" customHeight="1" x14ac:dyDescent="0.35">
      <c r="A2158" s="2" t="s">
        <v>4524</v>
      </c>
      <c r="B2158" s="2" t="s">
        <v>4525</v>
      </c>
      <c r="C2158" s="2">
        <v>4974650</v>
      </c>
      <c r="D2158" s="3">
        <v>92225552</v>
      </c>
      <c r="E2158" s="3" t="s">
        <v>39</v>
      </c>
      <c r="F2158" s="3" t="s">
        <v>118</v>
      </c>
      <c r="G2158" s="2" t="s">
        <v>246</v>
      </c>
      <c r="H2158" s="2" t="s">
        <v>253</v>
      </c>
      <c r="I2158" s="2">
        <v>20230209</v>
      </c>
    </row>
    <row r="2159" spans="1:9" ht="14.25" customHeight="1" x14ac:dyDescent="0.35">
      <c r="A2159" s="2" t="s">
        <v>4526</v>
      </c>
      <c r="B2159" s="2" t="s">
        <v>4527</v>
      </c>
      <c r="C2159" s="2">
        <v>4834084</v>
      </c>
      <c r="D2159" s="3">
        <v>92229320</v>
      </c>
      <c r="E2159" s="3" t="s">
        <v>39</v>
      </c>
      <c r="F2159" s="3" t="s">
        <v>207</v>
      </c>
      <c r="G2159" s="2" t="s">
        <v>246</v>
      </c>
      <c r="H2159" s="2" t="s">
        <v>253</v>
      </c>
      <c r="I2159" s="2">
        <v>20230209</v>
      </c>
    </row>
    <row r="2160" spans="1:9" ht="14.25" customHeight="1" x14ac:dyDescent="0.35">
      <c r="A2160" s="2" t="s">
        <v>4528</v>
      </c>
      <c r="B2160" s="2" t="s">
        <v>4529</v>
      </c>
      <c r="C2160" s="2">
        <v>4974679</v>
      </c>
      <c r="D2160" s="3">
        <v>98668934</v>
      </c>
      <c r="E2160" s="3" t="s">
        <v>126</v>
      </c>
      <c r="F2160" s="3" t="s">
        <v>125</v>
      </c>
      <c r="G2160" s="2" t="s">
        <v>246</v>
      </c>
      <c r="H2160" s="2" t="s">
        <v>258</v>
      </c>
      <c r="I2160" s="2">
        <v>20230209</v>
      </c>
    </row>
    <row r="2161" spans="1:9" ht="14.25" customHeight="1" x14ac:dyDescent="0.35">
      <c r="A2161" s="2" t="s">
        <v>4530</v>
      </c>
      <c r="B2161" s="2" t="s">
        <v>4531</v>
      </c>
      <c r="C2161" s="2">
        <v>4840276</v>
      </c>
      <c r="D2161" s="3">
        <v>92294264</v>
      </c>
      <c r="E2161" s="3" t="s">
        <v>45</v>
      </c>
      <c r="F2161" s="3" t="s">
        <v>44</v>
      </c>
      <c r="G2161" s="2" t="s">
        <v>246</v>
      </c>
      <c r="H2161" s="2" t="s">
        <v>258</v>
      </c>
      <c r="I2161" s="2">
        <v>20230209</v>
      </c>
    </row>
    <row r="2162" spans="1:9" ht="14.25" customHeight="1" x14ac:dyDescent="0.35">
      <c r="A2162" s="2" t="s">
        <v>4532</v>
      </c>
      <c r="B2162" s="2" t="s">
        <v>4533</v>
      </c>
      <c r="C2162" s="2">
        <v>4974692</v>
      </c>
      <c r="D2162" s="3">
        <v>98284390</v>
      </c>
      <c r="E2162" s="3" t="s">
        <v>12</v>
      </c>
      <c r="F2162" s="3" t="s">
        <v>94</v>
      </c>
      <c r="G2162" s="2" t="s">
        <v>246</v>
      </c>
      <c r="H2162" s="2" t="s">
        <v>258</v>
      </c>
      <c r="I2162" s="2">
        <v>20230209</v>
      </c>
    </row>
    <row r="2163" spans="1:9" ht="14.25" customHeight="1" x14ac:dyDescent="0.35">
      <c r="A2163" s="2" t="s">
        <v>4534</v>
      </c>
      <c r="B2163" s="2" t="s">
        <v>4535</v>
      </c>
      <c r="C2163" s="2">
        <v>4974692</v>
      </c>
      <c r="D2163" s="3">
        <v>98284390</v>
      </c>
      <c r="E2163" s="3" t="s">
        <v>12</v>
      </c>
      <c r="F2163" s="3" t="s">
        <v>94</v>
      </c>
      <c r="G2163" s="2" t="s">
        <v>246</v>
      </c>
      <c r="H2163" s="2" t="s">
        <v>258</v>
      </c>
      <c r="I2163" s="2">
        <v>20230209</v>
      </c>
    </row>
    <row r="2164" spans="1:9" ht="14.25" customHeight="1" x14ac:dyDescent="0.35">
      <c r="A2164" s="2" t="s">
        <v>4536</v>
      </c>
      <c r="B2164" s="2" t="s">
        <v>4537</v>
      </c>
      <c r="C2164" s="2">
        <v>4849955</v>
      </c>
      <c r="D2164" s="3">
        <v>92688970</v>
      </c>
      <c r="E2164" s="3" t="s">
        <v>23</v>
      </c>
      <c r="F2164" s="3" t="s">
        <v>27</v>
      </c>
      <c r="G2164" s="2" t="s">
        <v>246</v>
      </c>
      <c r="H2164" s="2" t="s">
        <v>253</v>
      </c>
      <c r="I2164" s="2">
        <v>20230209</v>
      </c>
    </row>
    <row r="2165" spans="1:9" ht="14.25" customHeight="1" x14ac:dyDescent="0.35">
      <c r="A2165" s="2" t="s">
        <v>4538</v>
      </c>
      <c r="B2165" s="2" t="s">
        <v>4539</v>
      </c>
      <c r="C2165" s="2">
        <v>4848648</v>
      </c>
      <c r="D2165" s="3">
        <v>20469729</v>
      </c>
      <c r="E2165" s="3" t="s">
        <v>69</v>
      </c>
      <c r="F2165" s="3" t="s">
        <v>224</v>
      </c>
      <c r="G2165" s="2" t="s">
        <v>246</v>
      </c>
      <c r="H2165" s="2" t="s">
        <v>258</v>
      </c>
      <c r="I2165" s="2">
        <v>20230209</v>
      </c>
    </row>
    <row r="2166" spans="1:9" ht="14.25" customHeight="1" x14ac:dyDescent="0.35">
      <c r="A2166" s="2" t="s">
        <v>4540</v>
      </c>
      <c r="B2166" s="2" t="s">
        <v>2193</v>
      </c>
      <c r="C2166" s="2">
        <v>4974692</v>
      </c>
      <c r="D2166" s="3">
        <v>98284390</v>
      </c>
      <c r="E2166" s="3" t="s">
        <v>12</v>
      </c>
      <c r="F2166" s="3" t="s">
        <v>94</v>
      </c>
      <c r="G2166" s="2" t="s">
        <v>246</v>
      </c>
      <c r="H2166" s="2" t="s">
        <v>258</v>
      </c>
      <c r="I2166" s="2">
        <v>20230909</v>
      </c>
    </row>
    <row r="2167" spans="1:9" ht="14.25" customHeight="1" x14ac:dyDescent="0.35">
      <c r="A2167" s="2" t="s">
        <v>4541</v>
      </c>
      <c r="B2167" s="2" t="s">
        <v>4542</v>
      </c>
      <c r="C2167" s="2">
        <v>4834044</v>
      </c>
      <c r="D2167" s="3">
        <v>98786260</v>
      </c>
      <c r="E2167" s="3" t="s">
        <v>39</v>
      </c>
      <c r="F2167" s="3" t="s">
        <v>204</v>
      </c>
      <c r="G2167" s="2" t="s">
        <v>246</v>
      </c>
      <c r="H2167" s="2" t="s">
        <v>250</v>
      </c>
      <c r="I2167" s="2">
        <v>20230209</v>
      </c>
    </row>
    <row r="2168" spans="1:9" ht="14.25" customHeight="1" x14ac:dyDescent="0.35">
      <c r="A2168" s="2" t="s">
        <v>4543</v>
      </c>
      <c r="B2168" s="2" t="s">
        <v>3054</v>
      </c>
      <c r="C2168" s="2">
        <v>4834049</v>
      </c>
      <c r="D2168" s="3">
        <v>98247068</v>
      </c>
      <c r="E2168" s="3" t="s">
        <v>39</v>
      </c>
      <c r="F2168" s="3" t="s">
        <v>203</v>
      </c>
      <c r="G2168" s="2" t="s">
        <v>246</v>
      </c>
      <c r="H2168" s="2" t="s">
        <v>258</v>
      </c>
      <c r="I2168" s="2">
        <v>20230209</v>
      </c>
    </row>
    <row r="2169" spans="1:9" ht="14.25" customHeight="1" x14ac:dyDescent="0.35">
      <c r="A2169" s="2" t="s">
        <v>4544</v>
      </c>
      <c r="B2169" s="2" t="s">
        <v>4545</v>
      </c>
      <c r="C2169" s="2">
        <v>4974692</v>
      </c>
      <c r="D2169" s="3">
        <v>98284390</v>
      </c>
      <c r="E2169" s="3" t="s">
        <v>12</v>
      </c>
      <c r="F2169" s="3" t="s">
        <v>94</v>
      </c>
      <c r="G2169" s="2" t="s">
        <v>246</v>
      </c>
      <c r="H2169" s="2" t="s">
        <v>258</v>
      </c>
      <c r="I2169" s="2">
        <v>20230909</v>
      </c>
    </row>
    <row r="2170" spans="1:9" ht="14.25" customHeight="1" x14ac:dyDescent="0.35">
      <c r="A2170" s="2" t="s">
        <v>4546</v>
      </c>
      <c r="B2170" s="2" t="s">
        <v>4547</v>
      </c>
      <c r="C2170" s="2">
        <v>4974552</v>
      </c>
      <c r="D2170" s="3">
        <v>92495422</v>
      </c>
      <c r="E2170" s="3" t="s">
        <v>39</v>
      </c>
      <c r="F2170" s="3" t="s">
        <v>67</v>
      </c>
      <c r="G2170" s="2" t="s">
        <v>246</v>
      </c>
      <c r="H2170" s="2" t="s">
        <v>258</v>
      </c>
      <c r="I2170" s="2">
        <v>20230909</v>
      </c>
    </row>
    <row r="2171" spans="1:9" ht="14.25" customHeight="1" x14ac:dyDescent="0.35">
      <c r="A2171" s="2" t="s">
        <v>4548</v>
      </c>
      <c r="B2171" s="2" t="s">
        <v>4549</v>
      </c>
      <c r="C2171" s="2">
        <v>4840276</v>
      </c>
      <c r="D2171" s="3">
        <v>92294264</v>
      </c>
      <c r="E2171" s="3" t="s">
        <v>45</v>
      </c>
      <c r="F2171" s="3" t="s">
        <v>44</v>
      </c>
      <c r="G2171" s="2" t="s">
        <v>246</v>
      </c>
      <c r="H2171" s="2" t="s">
        <v>258</v>
      </c>
      <c r="I2171" s="2">
        <v>20230209</v>
      </c>
    </row>
    <row r="2172" spans="1:9" ht="14.25" customHeight="1" x14ac:dyDescent="0.35">
      <c r="A2172" s="2" t="s">
        <v>4550</v>
      </c>
      <c r="B2172" s="2" t="s">
        <v>4551</v>
      </c>
      <c r="C2172" s="2">
        <v>4974552</v>
      </c>
      <c r="D2172" s="3">
        <v>92495422</v>
      </c>
      <c r="E2172" s="3" t="s">
        <v>39</v>
      </c>
      <c r="F2172" s="3" t="s">
        <v>67</v>
      </c>
      <c r="G2172" s="2" t="s">
        <v>246</v>
      </c>
      <c r="H2172" s="2" t="s">
        <v>253</v>
      </c>
      <c r="I2172" s="2">
        <v>20230209</v>
      </c>
    </row>
    <row r="2173" spans="1:9" ht="14.25" customHeight="1" x14ac:dyDescent="0.35">
      <c r="A2173" s="2" t="s">
        <v>4552</v>
      </c>
      <c r="B2173" s="2" t="s">
        <v>4553</v>
      </c>
      <c r="C2173" s="2">
        <v>4974676</v>
      </c>
      <c r="D2173" s="3">
        <v>20926456</v>
      </c>
      <c r="E2173" s="3" t="s">
        <v>39</v>
      </c>
      <c r="F2173" s="3" t="s">
        <v>128</v>
      </c>
      <c r="G2173" s="2" t="s">
        <v>246</v>
      </c>
      <c r="H2173" s="2" t="s">
        <v>253</v>
      </c>
      <c r="I2173" s="2">
        <v>20230209</v>
      </c>
    </row>
    <row r="2174" spans="1:9" ht="14.25" customHeight="1" x14ac:dyDescent="0.35">
      <c r="A2174" s="2" t="s">
        <v>4554</v>
      </c>
      <c r="B2174" s="2" t="s">
        <v>4555</v>
      </c>
      <c r="C2174" s="2">
        <v>4974692</v>
      </c>
      <c r="D2174" s="3">
        <v>98284390</v>
      </c>
      <c r="E2174" s="3" t="s">
        <v>12</v>
      </c>
      <c r="F2174" s="3" t="s">
        <v>94</v>
      </c>
      <c r="G2174" s="2" t="s">
        <v>246</v>
      </c>
      <c r="H2174" s="2" t="s">
        <v>258</v>
      </c>
      <c r="I2174" s="2">
        <v>20230209</v>
      </c>
    </row>
    <row r="2175" spans="1:9" ht="14.25" customHeight="1" x14ac:dyDescent="0.35">
      <c r="A2175" s="2" t="s">
        <v>4556</v>
      </c>
      <c r="B2175" s="2" t="s">
        <v>3997</v>
      </c>
      <c r="C2175" s="2">
        <v>4974552</v>
      </c>
      <c r="D2175" s="3">
        <v>92495422</v>
      </c>
      <c r="E2175" s="3" t="s">
        <v>39</v>
      </c>
      <c r="F2175" s="3" t="s">
        <v>67</v>
      </c>
      <c r="G2175" s="2" t="s">
        <v>246</v>
      </c>
      <c r="H2175" s="2" t="s">
        <v>258</v>
      </c>
      <c r="I2175" s="2">
        <v>20230209</v>
      </c>
    </row>
    <row r="2176" spans="1:9" ht="14.25" customHeight="1" x14ac:dyDescent="0.35">
      <c r="A2176" s="2" t="s">
        <v>4557</v>
      </c>
      <c r="B2176" s="2" t="s">
        <v>4558</v>
      </c>
      <c r="C2176" s="2">
        <v>4840276</v>
      </c>
      <c r="D2176" s="3">
        <v>92294264</v>
      </c>
      <c r="E2176" s="3" t="s">
        <v>45</v>
      </c>
      <c r="F2176" s="3" t="s">
        <v>44</v>
      </c>
      <c r="G2176" s="2" t="s">
        <v>246</v>
      </c>
      <c r="H2176" s="2" t="s">
        <v>253</v>
      </c>
      <c r="I2176" s="2">
        <v>20230209</v>
      </c>
    </row>
    <row r="2177" spans="1:9" ht="14.25" customHeight="1" x14ac:dyDescent="0.35">
      <c r="A2177" s="2" t="s">
        <v>4559</v>
      </c>
      <c r="B2177" s="2" t="s">
        <v>4560</v>
      </c>
      <c r="C2177" s="2">
        <v>4974679</v>
      </c>
      <c r="D2177" s="3">
        <v>98668934</v>
      </c>
      <c r="E2177" s="3" t="s">
        <v>126</v>
      </c>
      <c r="F2177" s="3" t="s">
        <v>125</v>
      </c>
      <c r="G2177" s="2" t="s">
        <v>246</v>
      </c>
      <c r="H2177" s="2" t="s">
        <v>258</v>
      </c>
      <c r="I2177" s="2">
        <v>20230209</v>
      </c>
    </row>
    <row r="2178" spans="1:9" ht="14.25" customHeight="1" x14ac:dyDescent="0.35">
      <c r="A2178" s="2" t="s">
        <v>4561</v>
      </c>
      <c r="B2178" s="2" t="s">
        <v>4562</v>
      </c>
      <c r="C2178" s="2">
        <v>4834900</v>
      </c>
      <c r="D2178" s="3">
        <v>20352634</v>
      </c>
      <c r="E2178" s="3" t="s">
        <v>39</v>
      </c>
      <c r="F2178" s="3" t="s">
        <v>210</v>
      </c>
      <c r="G2178" s="2" t="s">
        <v>246</v>
      </c>
      <c r="H2178" s="2" t="s">
        <v>253</v>
      </c>
      <c r="I2178" s="2">
        <v>20230209</v>
      </c>
    </row>
    <row r="2179" spans="1:9" ht="14.25" customHeight="1" x14ac:dyDescent="0.35">
      <c r="A2179" s="2" t="s">
        <v>4563</v>
      </c>
      <c r="B2179" s="2" t="s">
        <v>4564</v>
      </c>
      <c r="C2179" s="2">
        <v>4837969</v>
      </c>
      <c r="D2179" s="3">
        <v>98427626</v>
      </c>
      <c r="E2179" s="3" t="s">
        <v>19</v>
      </c>
      <c r="F2179" s="3" t="s">
        <v>18</v>
      </c>
      <c r="G2179" s="2" t="s">
        <v>246</v>
      </c>
      <c r="H2179" s="2" t="s">
        <v>253</v>
      </c>
      <c r="I2179" s="2">
        <v>20230209</v>
      </c>
    </row>
    <row r="2180" spans="1:9" ht="14.25" customHeight="1" x14ac:dyDescent="0.35">
      <c r="A2180" s="2" t="s">
        <v>4565</v>
      </c>
      <c r="B2180" s="2" t="s">
        <v>4566</v>
      </c>
      <c r="C2180" s="2">
        <v>4849955</v>
      </c>
      <c r="D2180" s="3">
        <v>92688970</v>
      </c>
      <c r="E2180" s="3" t="s">
        <v>23</v>
      </c>
      <c r="F2180" s="3" t="s">
        <v>27</v>
      </c>
      <c r="G2180" s="2" t="s">
        <v>246</v>
      </c>
      <c r="H2180" s="2" t="s">
        <v>253</v>
      </c>
      <c r="I2180" s="2">
        <v>20230209</v>
      </c>
    </row>
    <row r="2181" spans="1:9" ht="14.25" customHeight="1" x14ac:dyDescent="0.35">
      <c r="A2181" s="2" t="s">
        <v>4567</v>
      </c>
      <c r="B2181" s="2" t="s">
        <v>4568</v>
      </c>
      <c r="C2181" s="2">
        <v>4955224</v>
      </c>
      <c r="D2181" s="3">
        <v>98459869</v>
      </c>
      <c r="E2181" s="3" t="s">
        <v>39</v>
      </c>
      <c r="F2181" s="3" t="s">
        <v>38</v>
      </c>
      <c r="G2181" s="2" t="s">
        <v>246</v>
      </c>
      <c r="H2181" s="2" t="s">
        <v>258</v>
      </c>
      <c r="I2181" s="2">
        <v>20230209</v>
      </c>
    </row>
    <row r="2182" spans="1:9" ht="14.25" customHeight="1" x14ac:dyDescent="0.35">
      <c r="A2182" s="2" t="s">
        <v>4569</v>
      </c>
      <c r="B2182" s="2" t="s">
        <v>4570</v>
      </c>
      <c r="C2182" s="2">
        <v>4974692</v>
      </c>
      <c r="D2182" s="3">
        <v>98284390</v>
      </c>
      <c r="E2182" s="3" t="s">
        <v>12</v>
      </c>
      <c r="F2182" s="3" t="s">
        <v>94</v>
      </c>
      <c r="G2182" s="2" t="s">
        <v>246</v>
      </c>
      <c r="H2182" s="2" t="s">
        <v>253</v>
      </c>
      <c r="I2182" s="2">
        <v>20230209</v>
      </c>
    </row>
    <row r="2183" spans="1:9" ht="14.25" customHeight="1" x14ac:dyDescent="0.35">
      <c r="A2183" s="2" t="s">
        <v>4571</v>
      </c>
      <c r="B2183" s="2" t="s">
        <v>4572</v>
      </c>
      <c r="C2183" s="2">
        <v>4955206</v>
      </c>
      <c r="D2183" s="3">
        <v>92460786</v>
      </c>
      <c r="E2183" s="3" t="s">
        <v>23</v>
      </c>
      <c r="F2183" s="3" t="s">
        <v>26</v>
      </c>
      <c r="G2183" s="2" t="s">
        <v>246</v>
      </c>
      <c r="H2183" s="2" t="s">
        <v>253</v>
      </c>
      <c r="I2183" s="2">
        <v>20230909</v>
      </c>
    </row>
    <row r="2184" spans="1:9" ht="14.25" customHeight="1" x14ac:dyDescent="0.35">
      <c r="A2184" s="2" t="s">
        <v>4573</v>
      </c>
      <c r="B2184" s="2" t="s">
        <v>4574</v>
      </c>
      <c r="C2184" s="2">
        <v>4834900</v>
      </c>
      <c r="D2184" s="3">
        <v>20352634</v>
      </c>
      <c r="E2184" s="3" t="s">
        <v>39</v>
      </c>
      <c r="F2184" s="3" t="s">
        <v>210</v>
      </c>
      <c r="G2184" s="2" t="s">
        <v>246</v>
      </c>
      <c r="H2184" s="2" t="s">
        <v>258</v>
      </c>
      <c r="I2184" s="2">
        <v>20230209</v>
      </c>
    </row>
    <row r="2185" spans="1:9" ht="14.25" customHeight="1" x14ac:dyDescent="0.35">
      <c r="A2185" s="2" t="s">
        <v>4575</v>
      </c>
      <c r="B2185" s="2" t="s">
        <v>4576</v>
      </c>
      <c r="C2185" s="2">
        <v>4835602</v>
      </c>
      <c r="D2185" s="3">
        <v>92342049</v>
      </c>
      <c r="E2185" s="3" t="s">
        <v>39</v>
      </c>
      <c r="F2185" s="3" t="s">
        <v>217</v>
      </c>
      <c r="G2185" s="2" t="s">
        <v>246</v>
      </c>
      <c r="H2185" s="2" t="s">
        <v>253</v>
      </c>
      <c r="I2185" s="2">
        <v>20230209</v>
      </c>
    </row>
    <row r="2186" spans="1:9" ht="14.25" customHeight="1" x14ac:dyDescent="0.35">
      <c r="A2186" s="2" t="s">
        <v>4577</v>
      </c>
      <c r="B2186" s="2" t="s">
        <v>4578</v>
      </c>
      <c r="C2186" s="2">
        <v>4974679</v>
      </c>
      <c r="D2186" s="3">
        <v>98668934</v>
      </c>
      <c r="E2186" s="3" t="s">
        <v>126</v>
      </c>
      <c r="F2186" s="3" t="s">
        <v>125</v>
      </c>
      <c r="G2186" s="2" t="s">
        <v>246</v>
      </c>
      <c r="H2186" s="2" t="s">
        <v>258</v>
      </c>
      <c r="I2186" s="2">
        <v>20230209</v>
      </c>
    </row>
    <row r="2187" spans="1:9" ht="14.25" customHeight="1" x14ac:dyDescent="0.35">
      <c r="A2187" s="2" t="s">
        <v>4579</v>
      </c>
      <c r="B2187" s="2" t="s">
        <v>4580</v>
      </c>
      <c r="C2187" s="2">
        <v>4974552</v>
      </c>
      <c r="D2187" s="3">
        <v>92495422</v>
      </c>
      <c r="E2187" s="3" t="s">
        <v>39</v>
      </c>
      <c r="F2187" s="3" t="s">
        <v>67</v>
      </c>
      <c r="G2187" s="2" t="s">
        <v>246</v>
      </c>
      <c r="H2187" s="2" t="s">
        <v>258</v>
      </c>
      <c r="I2187" s="2">
        <v>20230209</v>
      </c>
    </row>
    <row r="2188" spans="1:9" ht="14.25" customHeight="1" x14ac:dyDescent="0.35">
      <c r="A2188" s="2" t="s">
        <v>4581</v>
      </c>
      <c r="B2188" s="2" t="s">
        <v>4582</v>
      </c>
      <c r="C2188" s="2">
        <v>4974692</v>
      </c>
      <c r="D2188" s="3">
        <v>98284390</v>
      </c>
      <c r="E2188" s="3" t="s">
        <v>12</v>
      </c>
      <c r="F2188" s="3" t="s">
        <v>94</v>
      </c>
      <c r="G2188" s="2" t="s">
        <v>246</v>
      </c>
      <c r="H2188" s="2" t="s">
        <v>253</v>
      </c>
      <c r="I2188" s="2">
        <v>20230909</v>
      </c>
    </row>
    <row r="2189" spans="1:9" ht="14.25" customHeight="1" x14ac:dyDescent="0.35">
      <c r="A2189" s="2" t="s">
        <v>4583</v>
      </c>
      <c r="B2189" s="2" t="s">
        <v>4584</v>
      </c>
      <c r="C2189" s="2">
        <v>4834900</v>
      </c>
      <c r="D2189" s="3">
        <v>20352634</v>
      </c>
      <c r="E2189" s="3" t="s">
        <v>39</v>
      </c>
      <c r="F2189" s="3" t="s">
        <v>210</v>
      </c>
      <c r="G2189" s="2" t="s">
        <v>246</v>
      </c>
      <c r="H2189" s="2" t="s">
        <v>258</v>
      </c>
      <c r="I2189" s="2">
        <v>20230209</v>
      </c>
    </row>
    <row r="2190" spans="1:9" ht="14.25" customHeight="1" x14ac:dyDescent="0.35">
      <c r="A2190" s="2" t="s">
        <v>4585</v>
      </c>
      <c r="B2190" s="2" t="s">
        <v>4586</v>
      </c>
      <c r="C2190" s="2">
        <v>4955209</v>
      </c>
      <c r="D2190" s="3">
        <v>98266040</v>
      </c>
      <c r="E2190" s="3" t="s">
        <v>21</v>
      </c>
      <c r="F2190" s="3" t="s">
        <v>20</v>
      </c>
      <c r="G2190" s="2" t="s">
        <v>246</v>
      </c>
      <c r="H2190" s="2" t="s">
        <v>258</v>
      </c>
      <c r="I2190" s="2">
        <v>20230209</v>
      </c>
    </row>
    <row r="2191" spans="1:9" ht="14.25" customHeight="1" x14ac:dyDescent="0.35">
      <c r="A2191" s="2" t="s">
        <v>4587</v>
      </c>
      <c r="B2191" s="2" t="s">
        <v>4588</v>
      </c>
      <c r="C2191" s="2">
        <v>4974692</v>
      </c>
      <c r="D2191" s="3">
        <v>98284390</v>
      </c>
      <c r="E2191" s="3" t="s">
        <v>12</v>
      </c>
      <c r="F2191" s="3" t="s">
        <v>94</v>
      </c>
      <c r="G2191" s="2" t="s">
        <v>246</v>
      </c>
      <c r="H2191" s="2" t="s">
        <v>258</v>
      </c>
      <c r="I2191" s="2">
        <v>20230209</v>
      </c>
    </row>
    <row r="2192" spans="1:9" ht="14.25" customHeight="1" x14ac:dyDescent="0.35">
      <c r="A2192" s="2" t="s">
        <v>4589</v>
      </c>
      <c r="B2192" s="2" t="s">
        <v>4590</v>
      </c>
      <c r="C2192" s="2">
        <v>4955224</v>
      </c>
      <c r="D2192" s="3">
        <v>98459869</v>
      </c>
      <c r="E2192" s="3" t="s">
        <v>39</v>
      </c>
      <c r="F2192" s="3" t="s">
        <v>38</v>
      </c>
      <c r="G2192" s="2" t="s">
        <v>246</v>
      </c>
      <c r="H2192" s="2" t="s">
        <v>258</v>
      </c>
      <c r="I2192" s="2">
        <v>20230209</v>
      </c>
    </row>
    <row r="2193" spans="1:9" ht="14.25" customHeight="1" x14ac:dyDescent="0.35">
      <c r="A2193" s="2" t="s">
        <v>4591</v>
      </c>
      <c r="B2193" s="2" t="s">
        <v>4592</v>
      </c>
      <c r="C2193" s="2">
        <v>4955224</v>
      </c>
      <c r="D2193" s="3">
        <v>98459869</v>
      </c>
      <c r="E2193" s="3" t="s">
        <v>39</v>
      </c>
      <c r="F2193" s="3" t="s">
        <v>38</v>
      </c>
      <c r="G2193" s="2" t="s">
        <v>246</v>
      </c>
      <c r="H2193" s="2" t="s">
        <v>258</v>
      </c>
      <c r="I2193" s="2">
        <v>20230209</v>
      </c>
    </row>
    <row r="2194" spans="1:9" ht="14.25" customHeight="1" x14ac:dyDescent="0.35">
      <c r="A2194" s="2" t="s">
        <v>4593</v>
      </c>
      <c r="B2194" s="2" t="s">
        <v>4594</v>
      </c>
      <c r="C2194" s="2">
        <v>4974679</v>
      </c>
      <c r="D2194" s="3">
        <v>98668934</v>
      </c>
      <c r="E2194" s="3" t="s">
        <v>126</v>
      </c>
      <c r="F2194" s="3" t="s">
        <v>125</v>
      </c>
      <c r="G2194" s="2" t="s">
        <v>246</v>
      </c>
      <c r="H2194" s="2" t="s">
        <v>258</v>
      </c>
      <c r="I2194" s="2">
        <v>20230209</v>
      </c>
    </row>
    <row r="2195" spans="1:9" ht="14.25" customHeight="1" x14ac:dyDescent="0.35">
      <c r="A2195" s="2" t="s">
        <v>4595</v>
      </c>
      <c r="B2195" s="2" t="s">
        <v>4596</v>
      </c>
      <c r="C2195" s="2">
        <v>4234950</v>
      </c>
      <c r="D2195" s="3">
        <v>92838542</v>
      </c>
      <c r="E2195" s="3" t="s">
        <v>39</v>
      </c>
      <c r="F2195" s="3" t="s">
        <v>153</v>
      </c>
      <c r="G2195" s="2" t="s">
        <v>246</v>
      </c>
      <c r="H2195" s="2" t="s">
        <v>253</v>
      </c>
      <c r="I2195" s="2">
        <v>20230209</v>
      </c>
    </row>
    <row r="2196" spans="1:9" ht="14.25" customHeight="1" x14ac:dyDescent="0.35">
      <c r="A2196" s="2" t="s">
        <v>4597</v>
      </c>
      <c r="B2196" s="2" t="s">
        <v>4598</v>
      </c>
      <c r="C2196" s="2">
        <v>4974692</v>
      </c>
      <c r="D2196" s="3">
        <v>98284390</v>
      </c>
      <c r="E2196" s="3" t="s">
        <v>12</v>
      </c>
      <c r="F2196" s="3" t="s">
        <v>94</v>
      </c>
      <c r="G2196" s="2" t="s">
        <v>246</v>
      </c>
      <c r="H2196" s="2" t="s">
        <v>258</v>
      </c>
      <c r="I2196" s="2">
        <v>20230209</v>
      </c>
    </row>
    <row r="2197" spans="1:9" ht="14.25" customHeight="1" x14ac:dyDescent="0.35">
      <c r="A2197" s="2" t="s">
        <v>4599</v>
      </c>
      <c r="B2197" s="2" t="s">
        <v>4600</v>
      </c>
      <c r="C2197" s="2">
        <v>4974692</v>
      </c>
      <c r="D2197" s="3">
        <v>98284390</v>
      </c>
      <c r="E2197" s="3" t="s">
        <v>12</v>
      </c>
      <c r="F2197" s="3" t="s">
        <v>94</v>
      </c>
      <c r="G2197" s="2" t="s">
        <v>246</v>
      </c>
      <c r="H2197" s="2" t="s">
        <v>253</v>
      </c>
      <c r="I2197" s="2">
        <v>20230209</v>
      </c>
    </row>
    <row r="2198" spans="1:9" ht="14.25" customHeight="1" x14ac:dyDescent="0.35">
      <c r="A2198" s="2" t="s">
        <v>4601</v>
      </c>
      <c r="B2198" s="2" t="s">
        <v>4602</v>
      </c>
      <c r="C2198" s="2">
        <v>4835602</v>
      </c>
      <c r="D2198" s="3">
        <v>92342049</v>
      </c>
      <c r="E2198" s="3" t="s">
        <v>39</v>
      </c>
      <c r="F2198" s="3" t="s">
        <v>217</v>
      </c>
      <c r="G2198" s="2" t="s">
        <v>246</v>
      </c>
      <c r="H2198" s="2" t="s">
        <v>253</v>
      </c>
      <c r="I2198" s="2">
        <v>20230909</v>
      </c>
    </row>
    <row r="2199" spans="1:9" ht="14.25" customHeight="1" x14ac:dyDescent="0.35">
      <c r="A2199" s="2" t="s">
        <v>4603</v>
      </c>
      <c r="B2199" s="2" t="s">
        <v>4604</v>
      </c>
      <c r="C2199" s="2">
        <v>4834084</v>
      </c>
      <c r="D2199" s="3">
        <v>92229320</v>
      </c>
      <c r="E2199" s="3" t="s">
        <v>39</v>
      </c>
      <c r="F2199" s="3" t="s">
        <v>207</v>
      </c>
      <c r="G2199" s="2" t="s">
        <v>246</v>
      </c>
      <c r="H2199" s="2" t="s">
        <v>253</v>
      </c>
      <c r="I2199" s="2">
        <v>20230209</v>
      </c>
    </row>
    <row r="2200" spans="1:9" ht="14.25" customHeight="1" x14ac:dyDescent="0.35">
      <c r="A2200" s="2" t="s">
        <v>4605</v>
      </c>
      <c r="B2200" s="2" t="s">
        <v>4247</v>
      </c>
      <c r="C2200" s="2">
        <v>4835602</v>
      </c>
      <c r="D2200" s="3">
        <v>92342049</v>
      </c>
      <c r="E2200" s="3" t="s">
        <v>39</v>
      </c>
      <c r="F2200" s="3" t="s">
        <v>217</v>
      </c>
      <c r="G2200" s="2" t="s">
        <v>246</v>
      </c>
      <c r="H2200" s="2" t="s">
        <v>253</v>
      </c>
      <c r="I2200" s="2">
        <v>20230209</v>
      </c>
    </row>
    <row r="2201" spans="1:9" ht="14.25" customHeight="1" x14ac:dyDescent="0.35">
      <c r="A2201" s="2" t="s">
        <v>4606</v>
      </c>
      <c r="B2201" s="2" t="s">
        <v>4607</v>
      </c>
      <c r="C2201" s="2">
        <v>4974676</v>
      </c>
      <c r="D2201" s="3">
        <v>20926456</v>
      </c>
      <c r="E2201" s="3" t="s">
        <v>39</v>
      </c>
      <c r="F2201" s="3" t="s">
        <v>128</v>
      </c>
      <c r="G2201" s="2" t="s">
        <v>246</v>
      </c>
      <c r="H2201" s="2" t="s">
        <v>258</v>
      </c>
      <c r="I2201" s="2">
        <v>20230209</v>
      </c>
    </row>
    <row r="2202" spans="1:9" ht="14.25" customHeight="1" x14ac:dyDescent="0.35">
      <c r="A2202" s="2" t="s">
        <v>4608</v>
      </c>
      <c r="B2202" s="2" t="s">
        <v>4609</v>
      </c>
      <c r="C2202" s="2">
        <v>4955224</v>
      </c>
      <c r="D2202" s="3">
        <v>98459869</v>
      </c>
      <c r="E2202" s="3" t="s">
        <v>39</v>
      </c>
      <c r="F2202" s="3" t="s">
        <v>38</v>
      </c>
      <c r="G2202" s="2" t="s">
        <v>246</v>
      </c>
      <c r="H2202" s="2" t="s">
        <v>258</v>
      </c>
      <c r="I2202" s="2">
        <v>20230209</v>
      </c>
    </row>
    <row r="2203" spans="1:9" ht="14.25" customHeight="1" x14ac:dyDescent="0.35">
      <c r="A2203" s="2" t="s">
        <v>4610</v>
      </c>
      <c r="B2203" s="2" t="s">
        <v>4611</v>
      </c>
      <c r="C2203" s="2">
        <v>4834049</v>
      </c>
      <c r="D2203" s="3">
        <v>98247068</v>
      </c>
      <c r="E2203" s="3" t="s">
        <v>39</v>
      </c>
      <c r="F2203" s="3" t="s">
        <v>203</v>
      </c>
      <c r="G2203" s="2" t="s">
        <v>246</v>
      </c>
      <c r="H2203" s="2" t="s">
        <v>258</v>
      </c>
      <c r="I2203" s="2">
        <v>20230209</v>
      </c>
    </row>
    <row r="2204" spans="1:9" ht="14.25" customHeight="1" x14ac:dyDescent="0.35">
      <c r="A2204" s="2" t="s">
        <v>4612</v>
      </c>
      <c r="B2204" s="2" t="s">
        <v>4613</v>
      </c>
      <c r="C2204" s="2">
        <v>4849956</v>
      </c>
      <c r="D2204" s="3">
        <v>97324257</v>
      </c>
      <c r="E2204" s="3" t="s">
        <v>107</v>
      </c>
      <c r="F2204" s="3" t="s">
        <v>106</v>
      </c>
      <c r="G2204" s="2" t="s">
        <v>246</v>
      </c>
      <c r="H2204" s="2" t="s">
        <v>258</v>
      </c>
      <c r="I2204" s="2">
        <v>20230209</v>
      </c>
    </row>
    <row r="2205" spans="1:9" ht="14.25" customHeight="1" x14ac:dyDescent="0.35">
      <c r="A2205" s="2" t="s">
        <v>4614</v>
      </c>
      <c r="B2205" s="2" t="s">
        <v>4615</v>
      </c>
      <c r="C2205" s="2">
        <v>4840276</v>
      </c>
      <c r="D2205" s="3">
        <v>92294264</v>
      </c>
      <c r="E2205" s="3" t="s">
        <v>45</v>
      </c>
      <c r="F2205" s="3" t="s">
        <v>44</v>
      </c>
      <c r="G2205" s="2" t="s">
        <v>246</v>
      </c>
      <c r="H2205" s="2" t="s">
        <v>253</v>
      </c>
      <c r="I2205" s="2">
        <v>20230909</v>
      </c>
    </row>
    <row r="2206" spans="1:9" ht="14.25" customHeight="1" x14ac:dyDescent="0.35">
      <c r="A2206" s="2" t="s">
        <v>4616</v>
      </c>
      <c r="B2206" s="2" t="s">
        <v>4617</v>
      </c>
      <c r="C2206" s="2">
        <v>4955224</v>
      </c>
      <c r="D2206" s="3">
        <v>98459869</v>
      </c>
      <c r="E2206" s="3" t="s">
        <v>39</v>
      </c>
      <c r="F2206" s="3" t="s">
        <v>38</v>
      </c>
      <c r="G2206" s="2" t="s">
        <v>246</v>
      </c>
      <c r="H2206" s="2" t="s">
        <v>258</v>
      </c>
      <c r="I2206" s="2">
        <v>20230209</v>
      </c>
    </row>
    <row r="2207" spans="1:9" ht="14.25" customHeight="1" x14ac:dyDescent="0.35">
      <c r="A2207" s="2" t="s">
        <v>4618</v>
      </c>
      <c r="B2207" s="2" t="s">
        <v>4619</v>
      </c>
      <c r="C2207" s="2">
        <v>4849956</v>
      </c>
      <c r="D2207" s="3">
        <v>97324257</v>
      </c>
      <c r="E2207" s="3" t="s">
        <v>107</v>
      </c>
      <c r="F2207" s="3" t="s">
        <v>106</v>
      </c>
      <c r="G2207" s="2" t="s">
        <v>246</v>
      </c>
      <c r="H2207" s="2" t="s">
        <v>258</v>
      </c>
      <c r="I2207" s="2">
        <v>20230209</v>
      </c>
    </row>
    <row r="2208" spans="1:9" ht="14.25" customHeight="1" x14ac:dyDescent="0.35">
      <c r="A2208" s="2" t="s">
        <v>4620</v>
      </c>
      <c r="B2208" s="2" t="s">
        <v>4621</v>
      </c>
      <c r="C2208" s="2">
        <v>4848683</v>
      </c>
      <c r="D2208" s="3">
        <v>92579729</v>
      </c>
      <c r="E2208" s="3" t="s">
        <v>12</v>
      </c>
      <c r="F2208" s="3" t="s">
        <v>80</v>
      </c>
      <c r="G2208" s="2" t="s">
        <v>246</v>
      </c>
      <c r="H2208" s="2" t="s">
        <v>267</v>
      </c>
      <c r="I2208" s="2">
        <v>20230909</v>
      </c>
    </row>
    <row r="2209" spans="1:9" ht="14.25" customHeight="1" x14ac:dyDescent="0.35">
      <c r="A2209" s="2" t="s">
        <v>4622</v>
      </c>
      <c r="B2209" s="2" t="s">
        <v>4623</v>
      </c>
      <c r="C2209" s="2">
        <v>4230289</v>
      </c>
      <c r="D2209" s="3">
        <v>92435735</v>
      </c>
      <c r="E2209" s="3" t="s">
        <v>34</v>
      </c>
      <c r="F2209" s="3" t="s">
        <v>138</v>
      </c>
      <c r="G2209" s="2" t="s">
        <v>246</v>
      </c>
      <c r="H2209" s="2" t="s">
        <v>253</v>
      </c>
      <c r="I2209" s="2">
        <v>20230209</v>
      </c>
    </row>
    <row r="2210" spans="1:9" ht="14.25" customHeight="1" x14ac:dyDescent="0.35">
      <c r="A2210" s="2" t="s">
        <v>4624</v>
      </c>
      <c r="B2210" s="2" t="s">
        <v>4625</v>
      </c>
      <c r="C2210" s="2">
        <v>4840275</v>
      </c>
      <c r="D2210" s="3">
        <v>8294470</v>
      </c>
      <c r="E2210" s="3" t="s">
        <v>133</v>
      </c>
      <c r="F2210" s="3" t="s">
        <v>132</v>
      </c>
      <c r="G2210" s="2" t="s">
        <v>246</v>
      </c>
      <c r="H2210" s="2" t="s">
        <v>253</v>
      </c>
      <c r="I2210" s="2">
        <v>20230209</v>
      </c>
    </row>
    <row r="2211" spans="1:9" ht="14.25" customHeight="1" x14ac:dyDescent="0.35">
      <c r="A2211" s="2" t="s">
        <v>4626</v>
      </c>
      <c r="B2211" s="2" t="s">
        <v>4627</v>
      </c>
      <c r="C2211" s="2">
        <v>4974646</v>
      </c>
      <c r="D2211" s="3">
        <v>92572257</v>
      </c>
      <c r="E2211" s="3" t="s">
        <v>12</v>
      </c>
      <c r="F2211" s="3" t="s">
        <v>116</v>
      </c>
      <c r="G2211" s="2" t="s">
        <v>246</v>
      </c>
      <c r="H2211" s="2" t="s">
        <v>258</v>
      </c>
      <c r="I2211" s="2">
        <v>20230909</v>
      </c>
    </row>
    <row r="2212" spans="1:9" ht="14.25" customHeight="1" x14ac:dyDescent="0.35">
      <c r="A2212" s="2" t="s">
        <v>4628</v>
      </c>
      <c r="B2212" s="2" t="s">
        <v>4629</v>
      </c>
      <c r="C2212" s="2">
        <v>4849999</v>
      </c>
      <c r="D2212" s="3">
        <v>92630324</v>
      </c>
      <c r="E2212" s="3" t="s">
        <v>23</v>
      </c>
      <c r="F2212" s="3" t="s">
        <v>32</v>
      </c>
      <c r="G2212" s="2" t="s">
        <v>246</v>
      </c>
      <c r="H2212" s="2" t="s">
        <v>253</v>
      </c>
      <c r="I2212" s="2">
        <v>20230309</v>
      </c>
    </row>
    <row r="2213" spans="1:9" ht="14.25" customHeight="1" x14ac:dyDescent="0.35">
      <c r="A2213" s="2" t="s">
        <v>4630</v>
      </c>
      <c r="B2213" s="2" t="s">
        <v>1743</v>
      </c>
      <c r="C2213" s="2">
        <v>4849956</v>
      </c>
      <c r="D2213" s="3">
        <v>97324257</v>
      </c>
      <c r="E2213" s="3" t="s">
        <v>107</v>
      </c>
      <c r="F2213" s="3" t="s">
        <v>106</v>
      </c>
      <c r="G2213" s="2" t="s">
        <v>246</v>
      </c>
      <c r="H2213" s="2" t="s">
        <v>258</v>
      </c>
      <c r="I2213" s="2">
        <v>20230209</v>
      </c>
    </row>
    <row r="2214" spans="1:9" ht="14.25" customHeight="1" x14ac:dyDescent="0.35">
      <c r="A2214" s="2" t="s">
        <v>4631</v>
      </c>
      <c r="B2214" s="2" t="s">
        <v>3072</v>
      </c>
      <c r="C2214" s="2">
        <v>4836722</v>
      </c>
      <c r="D2214" s="3">
        <v>20023742</v>
      </c>
      <c r="E2214" s="3" t="s">
        <v>171</v>
      </c>
      <c r="F2214" s="3" t="s">
        <v>170</v>
      </c>
      <c r="G2214" s="2" t="s">
        <v>1066</v>
      </c>
      <c r="H2214" s="2" t="s">
        <v>253</v>
      </c>
      <c r="I2214" s="2">
        <v>20230909</v>
      </c>
    </row>
    <row r="2215" spans="1:9" ht="14.25" customHeight="1" x14ac:dyDescent="0.35">
      <c r="A2215" s="2" t="s">
        <v>4632</v>
      </c>
      <c r="B2215" s="2" t="s">
        <v>4633</v>
      </c>
      <c r="C2215" s="2">
        <v>4836722</v>
      </c>
      <c r="D2215" s="3">
        <v>20023742</v>
      </c>
      <c r="E2215" s="3" t="s">
        <v>171</v>
      </c>
      <c r="F2215" s="3" t="s">
        <v>170</v>
      </c>
      <c r="G2215" s="2" t="s">
        <v>246</v>
      </c>
      <c r="H2215" s="2" t="s">
        <v>278</v>
      </c>
      <c r="I2215" s="2">
        <v>20230209</v>
      </c>
    </row>
    <row r="2216" spans="1:9" ht="14.25" customHeight="1" x14ac:dyDescent="0.35">
      <c r="A2216" s="2" t="s">
        <v>4634</v>
      </c>
      <c r="B2216" s="2" t="s">
        <v>4635</v>
      </c>
      <c r="C2216" s="2">
        <v>4848648</v>
      </c>
      <c r="D2216" s="3">
        <v>20469729</v>
      </c>
      <c r="E2216" s="3" t="s">
        <v>69</v>
      </c>
      <c r="F2216" s="3" t="s">
        <v>224</v>
      </c>
      <c r="G2216" s="2" t="s">
        <v>246</v>
      </c>
      <c r="H2216" s="2" t="s">
        <v>258</v>
      </c>
      <c r="I2216" s="2">
        <v>20230209</v>
      </c>
    </row>
    <row r="2217" spans="1:9" ht="14.25" customHeight="1" x14ac:dyDescent="0.35">
      <c r="A2217" s="2" t="s">
        <v>4636</v>
      </c>
      <c r="B2217" s="2" t="s">
        <v>4637</v>
      </c>
      <c r="C2217" s="2">
        <v>4974692</v>
      </c>
      <c r="D2217" s="3">
        <v>98284390</v>
      </c>
      <c r="E2217" s="3" t="s">
        <v>12</v>
      </c>
      <c r="F2217" s="3" t="s">
        <v>94</v>
      </c>
      <c r="G2217" s="2" t="s">
        <v>246</v>
      </c>
      <c r="H2217" s="2" t="s">
        <v>258</v>
      </c>
      <c r="I2217" s="2">
        <v>20230209</v>
      </c>
    </row>
    <row r="2218" spans="1:9" ht="14.25" customHeight="1" x14ac:dyDescent="0.35">
      <c r="A2218" s="2" t="s">
        <v>4638</v>
      </c>
      <c r="B2218" s="2" t="s">
        <v>4639</v>
      </c>
      <c r="C2218" s="2">
        <v>4849956</v>
      </c>
      <c r="D2218" s="3">
        <v>97324257</v>
      </c>
      <c r="E2218" s="3" t="s">
        <v>107</v>
      </c>
      <c r="F2218" s="3" t="s">
        <v>106</v>
      </c>
      <c r="G2218" s="2" t="s">
        <v>246</v>
      </c>
      <c r="H2218" s="2" t="s">
        <v>278</v>
      </c>
      <c r="I2218" s="2">
        <v>20230209</v>
      </c>
    </row>
    <row r="2219" spans="1:9" ht="14.25" customHeight="1" x14ac:dyDescent="0.35">
      <c r="A2219" s="2" t="s">
        <v>4640</v>
      </c>
      <c r="B2219" s="2" t="s">
        <v>4641</v>
      </c>
      <c r="C2219" s="2">
        <v>4849033</v>
      </c>
      <c r="D2219" s="3">
        <v>92294266</v>
      </c>
      <c r="E2219" s="3" t="s">
        <v>115</v>
      </c>
      <c r="F2219" s="3" t="s">
        <v>114</v>
      </c>
      <c r="G2219" s="2" t="s">
        <v>246</v>
      </c>
      <c r="H2219" s="2" t="s">
        <v>253</v>
      </c>
      <c r="I2219" s="2">
        <v>20230209</v>
      </c>
    </row>
    <row r="2220" spans="1:9" ht="14.25" customHeight="1" x14ac:dyDescent="0.35">
      <c r="A2220" s="2" t="s">
        <v>4642</v>
      </c>
      <c r="B2220" s="2" t="s">
        <v>4643</v>
      </c>
      <c r="C2220" s="2">
        <v>4974680</v>
      </c>
      <c r="D2220" s="3">
        <v>92650269</v>
      </c>
      <c r="E2220" s="3" t="s">
        <v>12</v>
      </c>
      <c r="F2220" s="3" t="s">
        <v>130</v>
      </c>
      <c r="G2220" s="2" t="s">
        <v>246</v>
      </c>
      <c r="H2220" s="2" t="s">
        <v>247</v>
      </c>
      <c r="I2220" s="2">
        <v>20230209</v>
      </c>
    </row>
    <row r="2221" spans="1:9" ht="14.25" customHeight="1" x14ac:dyDescent="0.35">
      <c r="A2221" s="2" t="s">
        <v>4644</v>
      </c>
      <c r="B2221" s="2" t="s">
        <v>4645</v>
      </c>
      <c r="C2221" s="2">
        <v>4955224</v>
      </c>
      <c r="D2221" s="3">
        <v>98459869</v>
      </c>
      <c r="E2221" s="3" t="s">
        <v>39</v>
      </c>
      <c r="F2221" s="3" t="s">
        <v>38</v>
      </c>
      <c r="G2221" s="2" t="s">
        <v>246</v>
      </c>
      <c r="H2221" s="2" t="s">
        <v>258</v>
      </c>
      <c r="I2221" s="2">
        <v>20230209</v>
      </c>
    </row>
    <row r="2222" spans="1:9" ht="14.25" customHeight="1" x14ac:dyDescent="0.35">
      <c r="A2222" s="2" t="s">
        <v>4646</v>
      </c>
      <c r="B2222" s="2" t="s">
        <v>4647</v>
      </c>
      <c r="C2222" s="2">
        <v>4834020</v>
      </c>
      <c r="D2222" s="3">
        <v>92655462</v>
      </c>
      <c r="E2222" s="3" t="s">
        <v>39</v>
      </c>
      <c r="F2222" s="3" t="s">
        <v>209</v>
      </c>
      <c r="G2222" s="2" t="s">
        <v>246</v>
      </c>
      <c r="H2222" s="2" t="s">
        <v>267</v>
      </c>
      <c r="I2222" s="2">
        <v>20230209</v>
      </c>
    </row>
    <row r="2223" spans="1:9" ht="14.25" customHeight="1" x14ac:dyDescent="0.35">
      <c r="A2223" s="2" t="s">
        <v>4648</v>
      </c>
      <c r="B2223" s="2" t="s">
        <v>4649</v>
      </c>
      <c r="C2223" s="2">
        <v>4974560</v>
      </c>
      <c r="D2223" s="3">
        <v>92624890</v>
      </c>
      <c r="E2223" s="3" t="s">
        <v>69</v>
      </c>
      <c r="F2223" s="3" t="s">
        <v>68</v>
      </c>
      <c r="G2223" s="2" t="s">
        <v>246</v>
      </c>
      <c r="H2223" s="2" t="s">
        <v>258</v>
      </c>
      <c r="I2223" s="2">
        <v>20230909</v>
      </c>
    </row>
    <row r="2224" spans="1:9" ht="14.25" customHeight="1" x14ac:dyDescent="0.35">
      <c r="A2224" s="2" t="s">
        <v>4650</v>
      </c>
      <c r="B2224" s="2" t="s">
        <v>4651</v>
      </c>
      <c r="C2224" s="2">
        <v>4837969</v>
      </c>
      <c r="D2224" s="3">
        <v>98427626</v>
      </c>
      <c r="E2224" s="3" t="s">
        <v>19</v>
      </c>
      <c r="F2224" s="3" t="s">
        <v>18</v>
      </c>
      <c r="G2224" s="2" t="s">
        <v>246</v>
      </c>
      <c r="H2224" s="2" t="s">
        <v>258</v>
      </c>
      <c r="I2224" s="2">
        <v>20230909</v>
      </c>
    </row>
    <row r="2225" spans="1:9" ht="14.25" customHeight="1" x14ac:dyDescent="0.35">
      <c r="A2225" s="2" t="s">
        <v>4652</v>
      </c>
      <c r="B2225" s="2" t="s">
        <v>4653</v>
      </c>
      <c r="C2225" s="2">
        <v>4849955</v>
      </c>
      <c r="D2225" s="3">
        <v>92688970</v>
      </c>
      <c r="E2225" s="3" t="s">
        <v>23</v>
      </c>
      <c r="F2225" s="3" t="s">
        <v>27</v>
      </c>
      <c r="G2225" s="2" t="s">
        <v>246</v>
      </c>
      <c r="H2225" s="2" t="s">
        <v>253</v>
      </c>
      <c r="I2225" s="2">
        <v>20230209</v>
      </c>
    </row>
    <row r="2226" spans="1:9" ht="14.25" customHeight="1" x14ac:dyDescent="0.35">
      <c r="A2226" s="2" t="s">
        <v>4654</v>
      </c>
      <c r="B2226" s="2" t="s">
        <v>4655</v>
      </c>
      <c r="C2226" s="2">
        <v>4955224</v>
      </c>
      <c r="D2226" s="3">
        <v>98459869</v>
      </c>
      <c r="E2226" s="3" t="s">
        <v>39</v>
      </c>
      <c r="F2226" s="3" t="s">
        <v>38</v>
      </c>
      <c r="G2226" s="2" t="s">
        <v>246</v>
      </c>
      <c r="H2226" s="2" t="s">
        <v>258</v>
      </c>
      <c r="I2226" s="2">
        <v>20230209</v>
      </c>
    </row>
    <row r="2227" spans="1:9" ht="14.25" customHeight="1" x14ac:dyDescent="0.35">
      <c r="A2227" s="2" t="s">
        <v>4656</v>
      </c>
      <c r="B2227" s="2" t="s">
        <v>4657</v>
      </c>
      <c r="C2227" s="2">
        <v>4835602</v>
      </c>
      <c r="D2227" s="3">
        <v>92342049</v>
      </c>
      <c r="E2227" s="3" t="s">
        <v>39</v>
      </c>
      <c r="F2227" s="3" t="s">
        <v>217</v>
      </c>
      <c r="G2227" s="2" t="s">
        <v>246</v>
      </c>
      <c r="H2227" s="2" t="s">
        <v>253</v>
      </c>
      <c r="I2227" s="2">
        <v>20230209</v>
      </c>
    </row>
    <row r="2228" spans="1:9" ht="14.25" customHeight="1" x14ac:dyDescent="0.35">
      <c r="A2228" s="2" t="s">
        <v>4658</v>
      </c>
      <c r="B2228" s="2" t="s">
        <v>4659</v>
      </c>
      <c r="C2228" s="2">
        <v>4848672</v>
      </c>
      <c r="D2228" s="3">
        <v>92623663</v>
      </c>
      <c r="E2228" s="3" t="s">
        <v>36</v>
      </c>
      <c r="F2228" s="3" t="s">
        <v>35</v>
      </c>
      <c r="G2228" s="2" t="s">
        <v>246</v>
      </c>
      <c r="H2228" s="2" t="s">
        <v>267</v>
      </c>
      <c r="I2228" s="2">
        <v>20230209</v>
      </c>
    </row>
    <row r="2229" spans="1:9" ht="14.25" customHeight="1" x14ac:dyDescent="0.35">
      <c r="A2229" s="2" t="s">
        <v>4660</v>
      </c>
      <c r="B2229" s="2" t="s">
        <v>4661</v>
      </c>
      <c r="C2229" s="2">
        <v>4974692</v>
      </c>
      <c r="D2229" s="3">
        <v>98284390</v>
      </c>
      <c r="E2229" s="3" t="s">
        <v>12</v>
      </c>
      <c r="F2229" s="3" t="s">
        <v>94</v>
      </c>
      <c r="G2229" s="2" t="s">
        <v>246</v>
      </c>
      <c r="H2229" s="2" t="s">
        <v>253</v>
      </c>
      <c r="I2229" s="2">
        <v>20230209</v>
      </c>
    </row>
    <row r="2230" spans="1:9" ht="14.25" customHeight="1" x14ac:dyDescent="0.35">
      <c r="A2230" s="2" t="s">
        <v>4662</v>
      </c>
      <c r="B2230" s="2" t="s">
        <v>4663</v>
      </c>
      <c r="C2230" s="2">
        <v>4955224</v>
      </c>
      <c r="D2230" s="3">
        <v>98459869</v>
      </c>
      <c r="E2230" s="3" t="s">
        <v>39</v>
      </c>
      <c r="F2230" s="3" t="s">
        <v>38</v>
      </c>
      <c r="G2230" s="2" t="s">
        <v>246</v>
      </c>
      <c r="H2230" s="2" t="s">
        <v>258</v>
      </c>
      <c r="I2230" s="2">
        <v>20230209</v>
      </c>
    </row>
    <row r="2231" spans="1:9" ht="14.25" customHeight="1" x14ac:dyDescent="0.35">
      <c r="A2231" s="2" t="s">
        <v>4664</v>
      </c>
      <c r="B2231" s="2" t="s">
        <v>4665</v>
      </c>
      <c r="C2231" s="2">
        <v>4974692</v>
      </c>
      <c r="D2231" s="3">
        <v>98284390</v>
      </c>
      <c r="E2231" s="3" t="s">
        <v>12</v>
      </c>
      <c r="F2231" s="3" t="s">
        <v>94</v>
      </c>
      <c r="G2231" s="2" t="s">
        <v>246</v>
      </c>
      <c r="H2231" s="2" t="s">
        <v>258</v>
      </c>
      <c r="I2231" s="2">
        <v>20230209</v>
      </c>
    </row>
    <row r="2232" spans="1:9" ht="14.25" customHeight="1" x14ac:dyDescent="0.35">
      <c r="A2232" s="2" t="s">
        <v>4666</v>
      </c>
      <c r="B2232" s="2" t="s">
        <v>4667</v>
      </c>
      <c r="C2232" s="2">
        <v>4955209</v>
      </c>
      <c r="D2232" s="3">
        <v>98266040</v>
      </c>
      <c r="E2232" s="3" t="s">
        <v>21</v>
      </c>
      <c r="F2232" s="3" t="s">
        <v>20</v>
      </c>
      <c r="G2232" s="2" t="s">
        <v>246</v>
      </c>
      <c r="H2232" s="2" t="s">
        <v>267</v>
      </c>
      <c r="I2232" s="2">
        <v>20230209</v>
      </c>
    </row>
    <row r="2233" spans="1:9" ht="14.25" customHeight="1" x14ac:dyDescent="0.35">
      <c r="A2233" s="2" t="s">
        <v>4668</v>
      </c>
      <c r="B2233" s="2" t="s">
        <v>4669</v>
      </c>
      <c r="C2233" s="2">
        <v>4974560</v>
      </c>
      <c r="D2233" s="3">
        <v>92624890</v>
      </c>
      <c r="E2233" s="3" t="s">
        <v>69</v>
      </c>
      <c r="F2233" s="3" t="s">
        <v>68</v>
      </c>
      <c r="G2233" s="2" t="s">
        <v>246</v>
      </c>
      <c r="H2233" s="2" t="s">
        <v>258</v>
      </c>
      <c r="I2233" s="2">
        <v>20230209</v>
      </c>
    </row>
    <row r="2234" spans="1:9" ht="14.25" customHeight="1" x14ac:dyDescent="0.35">
      <c r="A2234" s="2" t="s">
        <v>4670</v>
      </c>
      <c r="B2234" s="2" t="s">
        <v>4671</v>
      </c>
      <c r="C2234" s="2">
        <v>4974560</v>
      </c>
      <c r="D2234" s="3">
        <v>92624890</v>
      </c>
      <c r="E2234" s="3" t="s">
        <v>69</v>
      </c>
      <c r="F2234" s="3" t="s">
        <v>68</v>
      </c>
      <c r="G2234" s="2" t="s">
        <v>246</v>
      </c>
      <c r="H2234" s="2" t="s">
        <v>258</v>
      </c>
      <c r="I2234" s="2">
        <v>20230909</v>
      </c>
    </row>
    <row r="2235" spans="1:9" ht="14.25" customHeight="1" x14ac:dyDescent="0.35">
      <c r="A2235" s="2" t="s">
        <v>4672</v>
      </c>
      <c r="B2235" s="2" t="s">
        <v>4673</v>
      </c>
      <c r="C2235" s="2">
        <v>4974692</v>
      </c>
      <c r="D2235" s="3">
        <v>98284390</v>
      </c>
      <c r="E2235" s="3" t="s">
        <v>12</v>
      </c>
      <c r="F2235" s="3" t="s">
        <v>94</v>
      </c>
      <c r="G2235" s="2" t="s">
        <v>246</v>
      </c>
      <c r="H2235" s="2" t="s">
        <v>258</v>
      </c>
      <c r="I2235" s="2">
        <v>20230209</v>
      </c>
    </row>
    <row r="2236" spans="1:9" ht="14.25" customHeight="1" x14ac:dyDescent="0.35">
      <c r="A2236" s="2" t="s">
        <v>4674</v>
      </c>
      <c r="B2236" s="2" t="s">
        <v>4675</v>
      </c>
      <c r="C2236" s="2">
        <v>4840275</v>
      </c>
      <c r="D2236" s="3">
        <v>8294470</v>
      </c>
      <c r="E2236" s="3" t="s">
        <v>133</v>
      </c>
      <c r="F2236" s="3" t="s">
        <v>132</v>
      </c>
      <c r="G2236" s="2" t="s">
        <v>246</v>
      </c>
      <c r="H2236" s="2" t="s">
        <v>253</v>
      </c>
      <c r="I2236" s="2">
        <v>20230209</v>
      </c>
    </row>
    <row r="2237" spans="1:9" ht="14.25" customHeight="1" x14ac:dyDescent="0.35">
      <c r="A2237" s="2" t="s">
        <v>4676</v>
      </c>
      <c r="B2237" s="2" t="s">
        <v>4677</v>
      </c>
      <c r="C2237" s="2">
        <v>4974552</v>
      </c>
      <c r="D2237" s="3">
        <v>92495422</v>
      </c>
      <c r="E2237" s="3" t="s">
        <v>39</v>
      </c>
      <c r="F2237" s="3" t="s">
        <v>67</v>
      </c>
      <c r="G2237" s="2" t="s">
        <v>246</v>
      </c>
      <c r="H2237" s="2" t="s">
        <v>258</v>
      </c>
      <c r="I2237" s="2">
        <v>20230209</v>
      </c>
    </row>
    <row r="2238" spans="1:9" ht="14.25" customHeight="1" x14ac:dyDescent="0.35">
      <c r="A2238" s="2" t="s">
        <v>4678</v>
      </c>
      <c r="B2238" s="2" t="s">
        <v>4679</v>
      </c>
      <c r="C2238" s="2">
        <v>4974569</v>
      </c>
      <c r="D2238" s="3">
        <v>20082508</v>
      </c>
      <c r="E2238" s="3" t="s">
        <v>12</v>
      </c>
      <c r="F2238" s="3" t="s">
        <v>70</v>
      </c>
      <c r="G2238" s="2" t="s">
        <v>246</v>
      </c>
      <c r="H2238" s="2" t="s">
        <v>258</v>
      </c>
      <c r="I2238" s="2">
        <v>20230909</v>
      </c>
    </row>
    <row r="2239" spans="1:9" ht="14.25" customHeight="1" x14ac:dyDescent="0.35">
      <c r="A2239" s="2" t="s">
        <v>4680</v>
      </c>
      <c r="B2239" s="2" t="s">
        <v>4681</v>
      </c>
      <c r="C2239" s="2">
        <v>4230289</v>
      </c>
      <c r="D2239" s="3">
        <v>92435735</v>
      </c>
      <c r="E2239" s="3" t="s">
        <v>34</v>
      </c>
      <c r="F2239" s="3" t="s">
        <v>138</v>
      </c>
      <c r="G2239" s="2" t="s">
        <v>246</v>
      </c>
      <c r="H2239" s="2" t="s">
        <v>253</v>
      </c>
      <c r="I2239" s="2">
        <v>20230209</v>
      </c>
    </row>
    <row r="2240" spans="1:9" ht="14.25" customHeight="1" x14ac:dyDescent="0.35">
      <c r="A2240" s="2" t="s">
        <v>4682</v>
      </c>
      <c r="B2240" s="2" t="s">
        <v>4683</v>
      </c>
      <c r="C2240" s="2">
        <v>4974560</v>
      </c>
      <c r="D2240" s="3">
        <v>92624890</v>
      </c>
      <c r="E2240" s="3" t="s">
        <v>69</v>
      </c>
      <c r="F2240" s="3" t="s">
        <v>68</v>
      </c>
      <c r="G2240" s="2" t="s">
        <v>246</v>
      </c>
      <c r="H2240" s="2" t="s">
        <v>258</v>
      </c>
      <c r="I2240" s="2">
        <v>20230909</v>
      </c>
    </row>
    <row r="2241" spans="1:9" ht="14.25" customHeight="1" x14ac:dyDescent="0.35">
      <c r="A2241" s="2" t="s">
        <v>4684</v>
      </c>
      <c r="B2241" s="2" t="s">
        <v>4685</v>
      </c>
      <c r="C2241" s="2">
        <v>4974552</v>
      </c>
      <c r="D2241" s="3">
        <v>92495422</v>
      </c>
      <c r="E2241" s="3" t="s">
        <v>39</v>
      </c>
      <c r="F2241" s="3" t="s">
        <v>67</v>
      </c>
      <c r="G2241" s="2" t="s">
        <v>246</v>
      </c>
      <c r="H2241" s="2" t="s">
        <v>258</v>
      </c>
      <c r="I2241" s="2">
        <v>20230209</v>
      </c>
    </row>
    <row r="2242" spans="1:9" ht="14.25" customHeight="1" x14ac:dyDescent="0.35">
      <c r="A2242" s="2" t="s">
        <v>4686</v>
      </c>
      <c r="B2242" s="2" t="s">
        <v>4687</v>
      </c>
      <c r="C2242" s="2">
        <v>4974692</v>
      </c>
      <c r="D2242" s="3">
        <v>98284390</v>
      </c>
      <c r="E2242" s="3" t="s">
        <v>12</v>
      </c>
      <c r="F2242" s="3" t="s">
        <v>94</v>
      </c>
      <c r="G2242" s="2" t="s">
        <v>246</v>
      </c>
      <c r="H2242" s="2" t="s">
        <v>258</v>
      </c>
      <c r="I2242" s="2">
        <v>20230909</v>
      </c>
    </row>
    <row r="2243" spans="1:9" ht="14.25" customHeight="1" x14ac:dyDescent="0.35">
      <c r="A2243" s="2" t="s">
        <v>4688</v>
      </c>
      <c r="B2243" s="2" t="s">
        <v>4689</v>
      </c>
      <c r="C2243" s="2">
        <v>4840276</v>
      </c>
      <c r="D2243" s="3">
        <v>92294264</v>
      </c>
      <c r="E2243" s="3" t="s">
        <v>45</v>
      </c>
      <c r="F2243" s="3" t="s">
        <v>44</v>
      </c>
      <c r="G2243" s="2" t="s">
        <v>246</v>
      </c>
      <c r="H2243" s="2" t="s">
        <v>258</v>
      </c>
      <c r="I2243" s="2">
        <v>20230909</v>
      </c>
    </row>
    <row r="2244" spans="1:9" ht="14.25" customHeight="1" x14ac:dyDescent="0.35">
      <c r="A2244" s="2" t="s">
        <v>4690</v>
      </c>
      <c r="B2244" s="2" t="s">
        <v>4691</v>
      </c>
      <c r="C2244" s="2">
        <v>4974560</v>
      </c>
      <c r="D2244" s="3">
        <v>92624890</v>
      </c>
      <c r="E2244" s="3" t="s">
        <v>69</v>
      </c>
      <c r="F2244" s="3" t="s">
        <v>68</v>
      </c>
      <c r="G2244" s="2" t="s">
        <v>246</v>
      </c>
      <c r="H2244" s="2" t="s">
        <v>258</v>
      </c>
      <c r="I2244" s="2">
        <v>20230909</v>
      </c>
    </row>
    <row r="2245" spans="1:9" ht="14.25" customHeight="1" x14ac:dyDescent="0.35">
      <c r="A2245" s="2" t="s">
        <v>4692</v>
      </c>
      <c r="B2245" s="2" t="s">
        <v>4693</v>
      </c>
      <c r="C2245" s="2">
        <v>4974552</v>
      </c>
      <c r="D2245" s="3">
        <v>92495422</v>
      </c>
      <c r="E2245" s="3" t="s">
        <v>39</v>
      </c>
      <c r="F2245" s="3" t="s">
        <v>67</v>
      </c>
      <c r="G2245" s="2" t="s">
        <v>246</v>
      </c>
      <c r="H2245" s="2" t="s">
        <v>258</v>
      </c>
      <c r="I2245" s="2">
        <v>20230209</v>
      </c>
    </row>
    <row r="2246" spans="1:9" ht="14.25" customHeight="1" x14ac:dyDescent="0.35">
      <c r="A2246" s="2" t="s">
        <v>4694</v>
      </c>
      <c r="B2246" s="2" t="s">
        <v>4695</v>
      </c>
      <c r="C2246" s="2">
        <v>4836722</v>
      </c>
      <c r="D2246" s="3">
        <v>20023742</v>
      </c>
      <c r="E2246" s="3" t="s">
        <v>171</v>
      </c>
      <c r="F2246" s="3" t="s">
        <v>170</v>
      </c>
      <c r="G2246" s="2" t="s">
        <v>1066</v>
      </c>
      <c r="H2246" s="2" t="s">
        <v>253</v>
      </c>
      <c r="I2246" s="2">
        <v>20230909</v>
      </c>
    </row>
    <row r="2247" spans="1:9" ht="14.25" customHeight="1" x14ac:dyDescent="0.35">
      <c r="A2247" s="2" t="s">
        <v>4696</v>
      </c>
      <c r="B2247" s="2" t="s">
        <v>4697</v>
      </c>
      <c r="C2247" s="2">
        <v>4974692</v>
      </c>
      <c r="D2247" s="3">
        <v>98284390</v>
      </c>
      <c r="E2247" s="3" t="s">
        <v>12</v>
      </c>
      <c r="F2247" s="3" t="s">
        <v>94</v>
      </c>
      <c r="G2247" s="2" t="s">
        <v>246</v>
      </c>
      <c r="H2247" s="2" t="s">
        <v>258</v>
      </c>
      <c r="I2247" s="2">
        <v>20230909</v>
      </c>
    </row>
    <row r="2248" spans="1:9" ht="14.25" customHeight="1" x14ac:dyDescent="0.35">
      <c r="A2248" s="2" t="s">
        <v>4698</v>
      </c>
      <c r="B2248" s="2" t="s">
        <v>4699</v>
      </c>
      <c r="C2248" s="2">
        <v>4837969</v>
      </c>
      <c r="D2248" s="3">
        <v>98427626</v>
      </c>
      <c r="E2248" s="3" t="s">
        <v>19</v>
      </c>
      <c r="F2248" s="3" t="s">
        <v>18</v>
      </c>
      <c r="G2248" s="2" t="s">
        <v>246</v>
      </c>
      <c r="H2248" s="2" t="s">
        <v>258</v>
      </c>
      <c r="I2248" s="2">
        <v>20230909</v>
      </c>
    </row>
    <row r="2249" spans="1:9" ht="14.25" customHeight="1" x14ac:dyDescent="0.35">
      <c r="A2249" s="2" t="s">
        <v>4700</v>
      </c>
      <c r="B2249" s="2" t="s">
        <v>4701</v>
      </c>
      <c r="C2249" s="2">
        <v>4974692</v>
      </c>
      <c r="D2249" s="3">
        <v>98284390</v>
      </c>
      <c r="E2249" s="3" t="s">
        <v>12</v>
      </c>
      <c r="F2249" s="3" t="s">
        <v>94</v>
      </c>
      <c r="G2249" s="2" t="s">
        <v>246</v>
      </c>
      <c r="H2249" s="2" t="s">
        <v>258</v>
      </c>
      <c r="I2249" s="2">
        <v>20230909</v>
      </c>
    </row>
    <row r="2250" spans="1:9" ht="14.25" customHeight="1" x14ac:dyDescent="0.35">
      <c r="A2250" s="2" t="s">
        <v>4702</v>
      </c>
      <c r="B2250" s="2" t="s">
        <v>4703</v>
      </c>
      <c r="C2250" s="2">
        <v>4974679</v>
      </c>
      <c r="D2250" s="3">
        <v>98668934</v>
      </c>
      <c r="E2250" s="3" t="s">
        <v>126</v>
      </c>
      <c r="F2250" s="3" t="s">
        <v>125</v>
      </c>
      <c r="G2250" s="2" t="s">
        <v>246</v>
      </c>
      <c r="H2250" s="2" t="s">
        <v>258</v>
      </c>
      <c r="I2250" s="2">
        <v>20230209</v>
      </c>
    </row>
    <row r="2251" spans="1:9" ht="14.25" customHeight="1" x14ac:dyDescent="0.35">
      <c r="A2251" s="2" t="s">
        <v>4704</v>
      </c>
      <c r="B2251" s="2" t="s">
        <v>4705</v>
      </c>
      <c r="C2251" s="2">
        <v>4974552</v>
      </c>
      <c r="D2251" s="3">
        <v>92495422</v>
      </c>
      <c r="E2251" s="3" t="s">
        <v>39</v>
      </c>
      <c r="F2251" s="3" t="s">
        <v>67</v>
      </c>
      <c r="G2251" s="2" t="s">
        <v>246</v>
      </c>
      <c r="H2251" s="2" t="s">
        <v>258</v>
      </c>
      <c r="I2251" s="2">
        <v>20230209</v>
      </c>
    </row>
    <row r="2252" spans="1:9" ht="14.25" customHeight="1" x14ac:dyDescent="0.35">
      <c r="A2252" s="2" t="s">
        <v>4706</v>
      </c>
      <c r="B2252" s="2" t="s">
        <v>4707</v>
      </c>
      <c r="C2252" s="2">
        <v>4974646</v>
      </c>
      <c r="D2252" s="3">
        <v>92572257</v>
      </c>
      <c r="E2252" s="3" t="s">
        <v>12</v>
      </c>
      <c r="F2252" s="3" t="s">
        <v>116</v>
      </c>
      <c r="G2252" s="2" t="s">
        <v>246</v>
      </c>
      <c r="H2252" s="2" t="s">
        <v>258</v>
      </c>
      <c r="I2252" s="2">
        <v>20230909</v>
      </c>
    </row>
    <row r="2253" spans="1:9" ht="14.25" customHeight="1" x14ac:dyDescent="0.35">
      <c r="A2253" s="2" t="s">
        <v>4708</v>
      </c>
      <c r="B2253" s="2" t="s">
        <v>4709</v>
      </c>
      <c r="C2253" s="2">
        <v>4840276</v>
      </c>
      <c r="D2253" s="3">
        <v>92294264</v>
      </c>
      <c r="E2253" s="3" t="s">
        <v>45</v>
      </c>
      <c r="F2253" s="3" t="s">
        <v>44</v>
      </c>
      <c r="G2253" s="2" t="s">
        <v>246</v>
      </c>
      <c r="H2253" s="2" t="s">
        <v>258</v>
      </c>
      <c r="I2253" s="2">
        <v>20230909</v>
      </c>
    </row>
    <row r="2254" spans="1:9" ht="14.25" customHeight="1" x14ac:dyDescent="0.35">
      <c r="A2254" s="2" t="s">
        <v>4710</v>
      </c>
      <c r="B2254" s="2" t="s">
        <v>4711</v>
      </c>
      <c r="C2254" s="2">
        <v>4974692</v>
      </c>
      <c r="D2254" s="3">
        <v>98284390</v>
      </c>
      <c r="E2254" s="3" t="s">
        <v>12</v>
      </c>
      <c r="F2254" s="3" t="s">
        <v>94</v>
      </c>
      <c r="G2254" s="2" t="s">
        <v>246</v>
      </c>
      <c r="H2254" s="2" t="s">
        <v>258</v>
      </c>
      <c r="I2254" s="2">
        <v>20230209</v>
      </c>
    </row>
    <row r="2255" spans="1:9" ht="14.25" customHeight="1" x14ac:dyDescent="0.35">
      <c r="A2255" s="2" t="s">
        <v>4712</v>
      </c>
      <c r="B2255" s="2" t="s">
        <v>4713</v>
      </c>
      <c r="C2255" s="2">
        <v>4955209</v>
      </c>
      <c r="D2255" s="3">
        <v>98266040</v>
      </c>
      <c r="E2255" s="3" t="s">
        <v>21</v>
      </c>
      <c r="F2255" s="3" t="s">
        <v>20</v>
      </c>
      <c r="G2255" s="2" t="s">
        <v>1066</v>
      </c>
      <c r="H2255" s="2" t="s">
        <v>267</v>
      </c>
      <c r="I2255" s="2">
        <v>20230909</v>
      </c>
    </row>
    <row r="2256" spans="1:9" ht="14.25" customHeight="1" x14ac:dyDescent="0.35">
      <c r="A2256" s="2" t="s">
        <v>4714</v>
      </c>
      <c r="B2256" s="2" t="s">
        <v>4715</v>
      </c>
      <c r="C2256" s="2">
        <v>4974676</v>
      </c>
      <c r="D2256" s="3">
        <v>20926456</v>
      </c>
      <c r="E2256" s="3" t="s">
        <v>39</v>
      </c>
      <c r="F2256" s="3" t="s">
        <v>128</v>
      </c>
      <c r="G2256" s="2" t="s">
        <v>246</v>
      </c>
      <c r="H2256" s="2" t="s">
        <v>253</v>
      </c>
      <c r="I2256" s="2">
        <v>20230209</v>
      </c>
    </row>
    <row r="2257" spans="1:9" ht="14.25" customHeight="1" x14ac:dyDescent="0.35">
      <c r="A2257" s="2" t="s">
        <v>4716</v>
      </c>
      <c r="B2257" s="2" t="s">
        <v>4717</v>
      </c>
      <c r="C2257" s="2">
        <v>4955224</v>
      </c>
      <c r="D2257" s="3">
        <v>98459869</v>
      </c>
      <c r="E2257" s="3" t="s">
        <v>39</v>
      </c>
      <c r="F2257" s="3" t="s">
        <v>38</v>
      </c>
      <c r="G2257" s="2" t="s">
        <v>246</v>
      </c>
      <c r="H2257" s="2" t="s">
        <v>258</v>
      </c>
      <c r="I2257" s="2">
        <v>20230209</v>
      </c>
    </row>
    <row r="2258" spans="1:9" ht="14.25" customHeight="1" x14ac:dyDescent="0.35">
      <c r="A2258" s="2" t="s">
        <v>4718</v>
      </c>
      <c r="B2258" s="2" t="s">
        <v>4719</v>
      </c>
      <c r="C2258" s="2">
        <v>4974692</v>
      </c>
      <c r="D2258" s="3">
        <v>98284390</v>
      </c>
      <c r="E2258" s="3" t="s">
        <v>12</v>
      </c>
      <c r="F2258" s="3" t="s">
        <v>94</v>
      </c>
      <c r="G2258" s="2" t="s">
        <v>246</v>
      </c>
      <c r="H2258" s="2" t="s">
        <v>258</v>
      </c>
      <c r="I2258" s="2">
        <v>20230209</v>
      </c>
    </row>
    <row r="2259" spans="1:9" ht="14.25" customHeight="1" x14ac:dyDescent="0.35">
      <c r="A2259" s="2" t="s">
        <v>4720</v>
      </c>
      <c r="B2259" s="2" t="s">
        <v>4721</v>
      </c>
      <c r="C2259" s="2">
        <v>4837969</v>
      </c>
      <c r="D2259" s="3">
        <v>98427626</v>
      </c>
      <c r="E2259" s="3" t="s">
        <v>19</v>
      </c>
      <c r="F2259" s="3" t="s">
        <v>18</v>
      </c>
      <c r="G2259" s="2" t="s">
        <v>246</v>
      </c>
      <c r="H2259" s="2" t="s">
        <v>258</v>
      </c>
      <c r="I2259" s="2">
        <v>20230909</v>
      </c>
    </row>
    <row r="2260" spans="1:9" ht="14.25" customHeight="1" x14ac:dyDescent="0.35">
      <c r="A2260" s="2" t="s">
        <v>4722</v>
      </c>
      <c r="B2260" s="2" t="s">
        <v>4723</v>
      </c>
      <c r="C2260" s="2">
        <v>4974560</v>
      </c>
      <c r="D2260" s="3">
        <v>92624890</v>
      </c>
      <c r="E2260" s="3" t="s">
        <v>69</v>
      </c>
      <c r="F2260" s="3" t="s">
        <v>68</v>
      </c>
      <c r="G2260" s="2" t="s">
        <v>246</v>
      </c>
      <c r="H2260" s="2" t="s">
        <v>258</v>
      </c>
      <c r="I2260" s="2">
        <v>20230209</v>
      </c>
    </row>
    <row r="2261" spans="1:9" ht="14.25" customHeight="1" x14ac:dyDescent="0.35">
      <c r="A2261" s="2" t="s">
        <v>4724</v>
      </c>
      <c r="B2261" s="2" t="s">
        <v>4725</v>
      </c>
      <c r="C2261" s="2">
        <v>4849033</v>
      </c>
      <c r="D2261" s="3">
        <v>92294266</v>
      </c>
      <c r="E2261" s="3" t="s">
        <v>115</v>
      </c>
      <c r="F2261" s="3" t="s">
        <v>114</v>
      </c>
      <c r="G2261" s="2" t="s">
        <v>246</v>
      </c>
      <c r="H2261" s="2" t="s">
        <v>258</v>
      </c>
      <c r="I2261" s="2">
        <v>20230909</v>
      </c>
    </row>
    <row r="2262" spans="1:9" ht="14.25" customHeight="1" x14ac:dyDescent="0.35">
      <c r="A2262" s="2" t="s">
        <v>4726</v>
      </c>
      <c r="B2262" s="2" t="s">
        <v>4727</v>
      </c>
      <c r="C2262" s="2">
        <v>4974692</v>
      </c>
      <c r="D2262" s="3">
        <v>98284390</v>
      </c>
      <c r="E2262" s="3" t="s">
        <v>12</v>
      </c>
      <c r="F2262" s="3" t="s">
        <v>94</v>
      </c>
      <c r="G2262" s="2" t="s">
        <v>246</v>
      </c>
      <c r="H2262" s="2" t="s">
        <v>258</v>
      </c>
      <c r="I2262" s="2">
        <v>20230209</v>
      </c>
    </row>
    <row r="2263" spans="1:9" ht="14.25" customHeight="1" x14ac:dyDescent="0.35">
      <c r="A2263" s="2" t="s">
        <v>4728</v>
      </c>
      <c r="B2263" s="2" t="s">
        <v>4729</v>
      </c>
      <c r="C2263" s="2">
        <v>4974560</v>
      </c>
      <c r="D2263" s="3">
        <v>92624890</v>
      </c>
      <c r="E2263" s="3" t="s">
        <v>69</v>
      </c>
      <c r="F2263" s="3" t="s">
        <v>68</v>
      </c>
      <c r="G2263" s="2" t="s">
        <v>246</v>
      </c>
      <c r="H2263" s="2" t="s">
        <v>258</v>
      </c>
      <c r="I2263" s="2">
        <v>20230909</v>
      </c>
    </row>
    <row r="2264" spans="1:9" ht="14.25" customHeight="1" x14ac:dyDescent="0.35">
      <c r="A2264" s="2" t="s">
        <v>4730</v>
      </c>
      <c r="B2264" s="2" t="s">
        <v>4731</v>
      </c>
      <c r="C2264" s="2">
        <v>4834900</v>
      </c>
      <c r="D2264" s="3">
        <v>20352634</v>
      </c>
      <c r="E2264" s="3" t="s">
        <v>39</v>
      </c>
      <c r="F2264" s="3" t="s">
        <v>210</v>
      </c>
      <c r="G2264" s="2" t="s">
        <v>246</v>
      </c>
      <c r="H2264" s="2" t="s">
        <v>258</v>
      </c>
      <c r="I2264" s="2">
        <v>20230209</v>
      </c>
    </row>
    <row r="2265" spans="1:9" ht="14.25" customHeight="1" x14ac:dyDescent="0.35">
      <c r="A2265" s="2" t="s">
        <v>4732</v>
      </c>
      <c r="B2265" s="2" t="s">
        <v>4733</v>
      </c>
      <c r="C2265" s="2">
        <v>4974679</v>
      </c>
      <c r="D2265" s="3">
        <v>98668934</v>
      </c>
      <c r="E2265" s="3" t="s">
        <v>126</v>
      </c>
      <c r="F2265" s="3" t="s">
        <v>125</v>
      </c>
      <c r="G2265" s="2" t="s">
        <v>246</v>
      </c>
      <c r="H2265" s="2" t="s">
        <v>258</v>
      </c>
      <c r="I2265" s="2">
        <v>20230209</v>
      </c>
    </row>
    <row r="2266" spans="1:9" ht="14.25" customHeight="1" x14ac:dyDescent="0.35">
      <c r="A2266" s="2" t="s">
        <v>4734</v>
      </c>
      <c r="B2266" s="2" t="s">
        <v>4735</v>
      </c>
      <c r="C2266" s="2">
        <v>4234964</v>
      </c>
      <c r="D2266" s="3">
        <v>92024632</v>
      </c>
      <c r="E2266" s="3" t="s">
        <v>39</v>
      </c>
      <c r="F2266" s="3" t="s">
        <v>156</v>
      </c>
      <c r="G2266" s="2" t="s">
        <v>246</v>
      </c>
      <c r="H2266" s="2" t="s">
        <v>253</v>
      </c>
      <c r="I2266" s="2">
        <v>20230209</v>
      </c>
    </row>
    <row r="2267" spans="1:9" ht="14.25" customHeight="1" x14ac:dyDescent="0.35">
      <c r="A2267" s="2" t="s">
        <v>4736</v>
      </c>
      <c r="B2267" s="2" t="s">
        <v>4737</v>
      </c>
      <c r="C2267" s="2">
        <v>4955224</v>
      </c>
      <c r="D2267" s="3">
        <v>98459869</v>
      </c>
      <c r="E2267" s="3" t="s">
        <v>39</v>
      </c>
      <c r="F2267" s="3" t="s">
        <v>38</v>
      </c>
      <c r="G2267" s="2" t="s">
        <v>246</v>
      </c>
      <c r="H2267" s="2" t="s">
        <v>258</v>
      </c>
      <c r="I2267" s="2">
        <v>20230209</v>
      </c>
    </row>
    <row r="2268" spans="1:9" ht="14.25" customHeight="1" x14ac:dyDescent="0.35">
      <c r="A2268" s="2" t="s">
        <v>4738</v>
      </c>
      <c r="B2268" s="2" t="s">
        <v>4739</v>
      </c>
      <c r="C2268" s="2">
        <v>4955224</v>
      </c>
      <c r="D2268" s="3">
        <v>98459869</v>
      </c>
      <c r="E2268" s="3" t="s">
        <v>39</v>
      </c>
      <c r="F2268" s="3" t="s">
        <v>38</v>
      </c>
      <c r="G2268" s="2" t="s">
        <v>246</v>
      </c>
      <c r="H2268" s="2" t="s">
        <v>258</v>
      </c>
      <c r="I2268" s="2">
        <v>20230209</v>
      </c>
    </row>
    <row r="2269" spans="1:9" ht="14.25" customHeight="1" x14ac:dyDescent="0.35">
      <c r="A2269" s="2" t="s">
        <v>4740</v>
      </c>
      <c r="B2269" s="2" t="s">
        <v>4741</v>
      </c>
      <c r="C2269" s="2">
        <v>4974650</v>
      </c>
      <c r="D2269" s="3">
        <v>92225552</v>
      </c>
      <c r="E2269" s="3" t="s">
        <v>39</v>
      </c>
      <c r="F2269" s="3" t="s">
        <v>118</v>
      </c>
      <c r="G2269" s="2" t="s">
        <v>246</v>
      </c>
      <c r="H2269" s="2" t="s">
        <v>253</v>
      </c>
      <c r="I2269" s="2">
        <v>20230909</v>
      </c>
    </row>
    <row r="2270" spans="1:9" ht="14.25" customHeight="1" x14ac:dyDescent="0.35">
      <c r="A2270" s="2" t="s">
        <v>4742</v>
      </c>
      <c r="B2270" s="2" t="s">
        <v>4743</v>
      </c>
      <c r="C2270" s="2">
        <v>4974692</v>
      </c>
      <c r="D2270" s="3">
        <v>98284390</v>
      </c>
      <c r="E2270" s="3" t="s">
        <v>12</v>
      </c>
      <c r="F2270" s="3" t="s">
        <v>94</v>
      </c>
      <c r="G2270" s="2" t="s">
        <v>246</v>
      </c>
      <c r="H2270" s="2" t="s">
        <v>253</v>
      </c>
      <c r="I2270" s="2">
        <v>20230209</v>
      </c>
    </row>
    <row r="2271" spans="1:9" ht="14.25" customHeight="1" x14ac:dyDescent="0.35">
      <c r="A2271" s="2" t="s">
        <v>4744</v>
      </c>
      <c r="B2271" s="2" t="s">
        <v>4745</v>
      </c>
      <c r="C2271" s="2">
        <v>4974676</v>
      </c>
      <c r="D2271" s="3">
        <v>20926456</v>
      </c>
      <c r="E2271" s="3" t="s">
        <v>39</v>
      </c>
      <c r="F2271" s="3" t="s">
        <v>128</v>
      </c>
      <c r="G2271" s="2" t="s">
        <v>246</v>
      </c>
      <c r="H2271" s="2" t="s">
        <v>258</v>
      </c>
      <c r="I2271" s="2">
        <v>20230209</v>
      </c>
    </row>
    <row r="2272" spans="1:9" ht="14.25" customHeight="1" x14ac:dyDescent="0.35">
      <c r="A2272" s="2" t="s">
        <v>4746</v>
      </c>
      <c r="B2272" s="2" t="s">
        <v>4747</v>
      </c>
      <c r="C2272" s="2">
        <v>4955224</v>
      </c>
      <c r="D2272" s="3">
        <v>98459869</v>
      </c>
      <c r="E2272" s="3" t="s">
        <v>39</v>
      </c>
      <c r="F2272" s="3" t="s">
        <v>38</v>
      </c>
      <c r="G2272" s="2" t="s">
        <v>246</v>
      </c>
      <c r="H2272" s="2" t="s">
        <v>258</v>
      </c>
      <c r="I2272" s="2">
        <v>20230209</v>
      </c>
    </row>
    <row r="2273" spans="1:9" ht="14.25" customHeight="1" x14ac:dyDescent="0.35">
      <c r="A2273" s="2" t="s">
        <v>4748</v>
      </c>
      <c r="B2273" s="2" t="s">
        <v>4749</v>
      </c>
      <c r="C2273" s="2">
        <v>4837969</v>
      </c>
      <c r="D2273" s="3">
        <v>98427626</v>
      </c>
      <c r="E2273" s="3" t="s">
        <v>19</v>
      </c>
      <c r="F2273" s="3" t="s">
        <v>18</v>
      </c>
      <c r="G2273" s="2" t="s">
        <v>246</v>
      </c>
      <c r="H2273" s="2" t="s">
        <v>258</v>
      </c>
      <c r="I2273" s="2">
        <v>20230209</v>
      </c>
    </row>
    <row r="2274" spans="1:9" ht="14.25" customHeight="1" x14ac:dyDescent="0.35">
      <c r="A2274" s="2" t="s">
        <v>4750</v>
      </c>
      <c r="B2274" s="2" t="s">
        <v>4751</v>
      </c>
      <c r="C2274" s="2">
        <v>4834900</v>
      </c>
      <c r="D2274" s="3">
        <v>20352634</v>
      </c>
      <c r="E2274" s="3" t="s">
        <v>39</v>
      </c>
      <c r="F2274" s="3" t="s">
        <v>210</v>
      </c>
      <c r="G2274" s="2" t="s">
        <v>246</v>
      </c>
      <c r="H2274" s="2" t="s">
        <v>258</v>
      </c>
      <c r="I2274" s="2">
        <v>20230209</v>
      </c>
    </row>
    <row r="2275" spans="1:9" ht="14.25" customHeight="1" x14ac:dyDescent="0.35">
      <c r="A2275" s="2" t="s">
        <v>4752</v>
      </c>
      <c r="B2275" s="2" t="s">
        <v>4753</v>
      </c>
      <c r="C2275" s="2">
        <v>4834049</v>
      </c>
      <c r="D2275" s="3">
        <v>98247068</v>
      </c>
      <c r="E2275" s="3" t="s">
        <v>39</v>
      </c>
      <c r="F2275" s="3" t="s">
        <v>203</v>
      </c>
      <c r="G2275" s="2" t="s">
        <v>246</v>
      </c>
      <c r="H2275" s="2" t="s">
        <v>258</v>
      </c>
      <c r="I2275" s="2">
        <v>20230209</v>
      </c>
    </row>
    <row r="2276" spans="1:9" ht="14.25" customHeight="1" x14ac:dyDescent="0.35">
      <c r="A2276" s="2" t="s">
        <v>4754</v>
      </c>
      <c r="B2276" s="2" t="s">
        <v>4755</v>
      </c>
      <c r="C2276" s="2">
        <v>4849033</v>
      </c>
      <c r="D2276" s="3">
        <v>92294266</v>
      </c>
      <c r="E2276" s="3" t="s">
        <v>115</v>
      </c>
      <c r="F2276" s="3" t="s">
        <v>114</v>
      </c>
      <c r="G2276" s="2" t="s">
        <v>246</v>
      </c>
      <c r="H2276" s="2" t="s">
        <v>258</v>
      </c>
      <c r="I2276" s="2">
        <v>20230209</v>
      </c>
    </row>
    <row r="2277" spans="1:9" ht="14.25" customHeight="1" x14ac:dyDescent="0.35">
      <c r="A2277" s="2" t="s">
        <v>4756</v>
      </c>
      <c r="B2277" s="2" t="s">
        <v>4757</v>
      </c>
      <c r="C2277" s="2">
        <v>4974560</v>
      </c>
      <c r="D2277" s="3">
        <v>92624890</v>
      </c>
      <c r="E2277" s="3" t="s">
        <v>69</v>
      </c>
      <c r="F2277" s="3" t="s">
        <v>68</v>
      </c>
      <c r="G2277" s="2" t="s">
        <v>246</v>
      </c>
      <c r="H2277" s="2" t="s">
        <v>258</v>
      </c>
      <c r="I2277" s="2">
        <v>20230209</v>
      </c>
    </row>
    <row r="2278" spans="1:9" ht="14.25" customHeight="1" x14ac:dyDescent="0.35">
      <c r="A2278" s="2" t="s">
        <v>4758</v>
      </c>
      <c r="B2278" s="2" t="s">
        <v>4759</v>
      </c>
      <c r="C2278" s="2">
        <v>4974560</v>
      </c>
      <c r="D2278" s="3">
        <v>92624890</v>
      </c>
      <c r="E2278" s="3" t="s">
        <v>69</v>
      </c>
      <c r="F2278" s="3" t="s">
        <v>68</v>
      </c>
      <c r="G2278" s="2" t="s">
        <v>246</v>
      </c>
      <c r="H2278" s="2" t="s">
        <v>258</v>
      </c>
      <c r="I2278" s="2">
        <v>20230209</v>
      </c>
    </row>
    <row r="2279" spans="1:9" ht="14.25" customHeight="1" x14ac:dyDescent="0.35">
      <c r="A2279" s="2" t="s">
        <v>4760</v>
      </c>
      <c r="B2279" s="2" t="s">
        <v>4761</v>
      </c>
      <c r="C2279" s="2">
        <v>4974560</v>
      </c>
      <c r="D2279" s="3">
        <v>92624890</v>
      </c>
      <c r="E2279" s="3" t="s">
        <v>69</v>
      </c>
      <c r="F2279" s="3" t="s">
        <v>68</v>
      </c>
      <c r="G2279" s="2" t="s">
        <v>246</v>
      </c>
      <c r="H2279" s="2" t="s">
        <v>258</v>
      </c>
      <c r="I2279" s="2">
        <v>20230909</v>
      </c>
    </row>
    <row r="2280" spans="1:9" ht="14.25" customHeight="1" x14ac:dyDescent="0.35">
      <c r="A2280" s="2" t="s">
        <v>4762</v>
      </c>
      <c r="B2280" s="2" t="s">
        <v>4763</v>
      </c>
      <c r="C2280" s="2">
        <v>4974692</v>
      </c>
      <c r="D2280" s="3">
        <v>98284390</v>
      </c>
      <c r="E2280" s="3" t="s">
        <v>12</v>
      </c>
      <c r="F2280" s="3" t="s">
        <v>94</v>
      </c>
      <c r="G2280" s="2" t="s">
        <v>246</v>
      </c>
      <c r="H2280" s="2" t="s">
        <v>258</v>
      </c>
      <c r="I2280" s="2">
        <v>20230209</v>
      </c>
    </row>
    <row r="2281" spans="1:9" ht="14.25" customHeight="1" x14ac:dyDescent="0.35">
      <c r="A2281" s="2" t="s">
        <v>4764</v>
      </c>
      <c r="B2281" s="2" t="s">
        <v>4765</v>
      </c>
      <c r="C2281" s="2">
        <v>4974560</v>
      </c>
      <c r="D2281" s="3">
        <v>92624890</v>
      </c>
      <c r="E2281" s="3" t="s">
        <v>69</v>
      </c>
      <c r="F2281" s="3" t="s">
        <v>68</v>
      </c>
      <c r="G2281" s="2" t="s">
        <v>246</v>
      </c>
      <c r="H2281" s="2" t="s">
        <v>258</v>
      </c>
      <c r="I2281" s="2">
        <v>20230209</v>
      </c>
    </row>
    <row r="2282" spans="1:9" ht="14.25" customHeight="1" x14ac:dyDescent="0.35">
      <c r="A2282" s="2" t="s">
        <v>4766</v>
      </c>
      <c r="B2282" s="2" t="s">
        <v>4767</v>
      </c>
      <c r="C2282" s="2">
        <v>4834039</v>
      </c>
      <c r="D2282" s="3">
        <v>20077596</v>
      </c>
      <c r="E2282" s="3" t="s">
        <v>34</v>
      </c>
      <c r="F2282" s="3" t="s">
        <v>202</v>
      </c>
      <c r="G2282" s="2" t="s">
        <v>246</v>
      </c>
      <c r="H2282" s="2" t="s">
        <v>253</v>
      </c>
      <c r="I2282" s="2">
        <v>20230209</v>
      </c>
    </row>
    <row r="2283" spans="1:9" ht="14.25" customHeight="1" x14ac:dyDescent="0.35">
      <c r="A2283" s="2" t="s">
        <v>4768</v>
      </c>
      <c r="B2283" s="2" t="s">
        <v>4769</v>
      </c>
      <c r="C2283" s="2">
        <v>4974692</v>
      </c>
      <c r="D2283" s="3">
        <v>98284390</v>
      </c>
      <c r="E2283" s="3" t="s">
        <v>12</v>
      </c>
      <c r="F2283" s="3" t="s">
        <v>94</v>
      </c>
      <c r="G2283" s="2" t="s">
        <v>246</v>
      </c>
      <c r="H2283" s="2" t="s">
        <v>258</v>
      </c>
      <c r="I2283" s="2">
        <v>20230209</v>
      </c>
    </row>
    <row r="2284" spans="1:9" ht="14.25" customHeight="1" x14ac:dyDescent="0.35">
      <c r="A2284" s="2" t="s">
        <v>4770</v>
      </c>
      <c r="B2284" s="2" t="s">
        <v>4771</v>
      </c>
      <c r="C2284" s="2">
        <v>4974676</v>
      </c>
      <c r="D2284" s="3">
        <v>20926456</v>
      </c>
      <c r="E2284" s="3" t="s">
        <v>39</v>
      </c>
      <c r="F2284" s="3" t="s">
        <v>128</v>
      </c>
      <c r="G2284" s="2" t="s">
        <v>246</v>
      </c>
      <c r="H2284" s="2" t="s">
        <v>253</v>
      </c>
      <c r="I2284" s="2">
        <v>20230209</v>
      </c>
    </row>
    <row r="2285" spans="1:9" ht="14.25" customHeight="1" x14ac:dyDescent="0.35">
      <c r="A2285" s="2" t="s">
        <v>4772</v>
      </c>
      <c r="B2285" s="2" t="s">
        <v>4773</v>
      </c>
      <c r="C2285" s="2">
        <v>4837969</v>
      </c>
      <c r="D2285" s="3">
        <v>98427626</v>
      </c>
      <c r="E2285" s="3" t="s">
        <v>19</v>
      </c>
      <c r="F2285" s="3" t="s">
        <v>18</v>
      </c>
      <c r="G2285" s="2" t="s">
        <v>246</v>
      </c>
      <c r="H2285" s="2" t="s">
        <v>258</v>
      </c>
      <c r="I2285" s="2">
        <v>20230209</v>
      </c>
    </row>
    <row r="2286" spans="1:9" ht="14.25" customHeight="1" x14ac:dyDescent="0.35">
      <c r="A2286" s="2" t="s">
        <v>4774</v>
      </c>
      <c r="B2286" s="2" t="s">
        <v>4775</v>
      </c>
      <c r="C2286" s="2">
        <v>4955209</v>
      </c>
      <c r="D2286" s="3">
        <v>98266040</v>
      </c>
      <c r="E2286" s="3" t="s">
        <v>21</v>
      </c>
      <c r="F2286" s="3" t="s">
        <v>20</v>
      </c>
      <c r="G2286" s="2" t="s">
        <v>246</v>
      </c>
      <c r="H2286" s="2" t="s">
        <v>258</v>
      </c>
      <c r="I2286" s="2">
        <v>20230209</v>
      </c>
    </row>
    <row r="2287" spans="1:9" ht="14.25" customHeight="1" x14ac:dyDescent="0.35">
      <c r="A2287" s="2" t="s">
        <v>4776</v>
      </c>
      <c r="B2287" s="2" t="s">
        <v>4777</v>
      </c>
      <c r="C2287" s="2">
        <v>4974569</v>
      </c>
      <c r="D2287" s="3">
        <v>20082508</v>
      </c>
      <c r="E2287" s="3" t="s">
        <v>12</v>
      </c>
      <c r="F2287" s="3" t="s">
        <v>70</v>
      </c>
      <c r="G2287" s="2" t="s">
        <v>246</v>
      </c>
      <c r="H2287" s="2" t="s">
        <v>258</v>
      </c>
      <c r="I2287" s="2">
        <v>20230909</v>
      </c>
    </row>
    <row r="2288" spans="1:9" ht="14.25" customHeight="1" x14ac:dyDescent="0.35">
      <c r="A2288" s="2" t="s">
        <v>4778</v>
      </c>
      <c r="B2288" s="2" t="s">
        <v>4779</v>
      </c>
      <c r="C2288" s="2">
        <v>4974679</v>
      </c>
      <c r="D2288" s="3">
        <v>98668934</v>
      </c>
      <c r="E2288" s="3" t="s">
        <v>126</v>
      </c>
      <c r="F2288" s="3" t="s">
        <v>125</v>
      </c>
      <c r="G2288" s="2" t="s">
        <v>246</v>
      </c>
      <c r="H2288" s="2" t="s">
        <v>258</v>
      </c>
      <c r="I2288" s="2">
        <v>20230209</v>
      </c>
    </row>
    <row r="2289" spans="1:9" ht="14.25" customHeight="1" x14ac:dyDescent="0.35">
      <c r="A2289" s="2" t="s">
        <v>4780</v>
      </c>
      <c r="B2289" s="2" t="s">
        <v>4781</v>
      </c>
      <c r="C2289" s="2">
        <v>4974692</v>
      </c>
      <c r="D2289" s="3">
        <v>98284390</v>
      </c>
      <c r="E2289" s="3" t="s">
        <v>12</v>
      </c>
      <c r="F2289" s="3" t="s">
        <v>94</v>
      </c>
      <c r="G2289" s="2" t="s">
        <v>246</v>
      </c>
      <c r="H2289" s="2" t="s">
        <v>258</v>
      </c>
      <c r="I2289" s="2">
        <v>20230909</v>
      </c>
    </row>
    <row r="2290" spans="1:9" ht="14.25" customHeight="1" x14ac:dyDescent="0.35">
      <c r="A2290" s="2" t="s">
        <v>4782</v>
      </c>
      <c r="B2290" s="2" t="s">
        <v>4783</v>
      </c>
      <c r="C2290" s="2">
        <v>4974692</v>
      </c>
      <c r="D2290" s="3">
        <v>98284390</v>
      </c>
      <c r="E2290" s="3" t="s">
        <v>12</v>
      </c>
      <c r="F2290" s="3" t="s">
        <v>94</v>
      </c>
      <c r="G2290" s="2" t="s">
        <v>246</v>
      </c>
      <c r="H2290" s="2" t="s">
        <v>258</v>
      </c>
      <c r="I2290" s="2">
        <v>20230209</v>
      </c>
    </row>
    <row r="2291" spans="1:9" ht="14.25" customHeight="1" x14ac:dyDescent="0.35">
      <c r="A2291" s="2" t="s">
        <v>4784</v>
      </c>
      <c r="B2291" s="2" t="s">
        <v>4785</v>
      </c>
      <c r="C2291" s="2">
        <v>4974692</v>
      </c>
      <c r="D2291" s="3">
        <v>98284390</v>
      </c>
      <c r="E2291" s="3" t="s">
        <v>12</v>
      </c>
      <c r="F2291" s="3" t="s">
        <v>94</v>
      </c>
      <c r="G2291" s="2" t="s">
        <v>246</v>
      </c>
      <c r="H2291" s="2" t="s">
        <v>258</v>
      </c>
      <c r="I2291" s="2">
        <v>20230209</v>
      </c>
    </row>
    <row r="2292" spans="1:9" ht="14.25" customHeight="1" x14ac:dyDescent="0.35">
      <c r="A2292" s="2" t="s">
        <v>4786</v>
      </c>
      <c r="B2292" s="2" t="s">
        <v>4787</v>
      </c>
      <c r="C2292" s="2">
        <v>4974569</v>
      </c>
      <c r="D2292" s="3">
        <v>20082508</v>
      </c>
      <c r="E2292" s="3" t="s">
        <v>12</v>
      </c>
      <c r="F2292" s="3" t="s">
        <v>70</v>
      </c>
      <c r="G2292" s="2" t="s">
        <v>246</v>
      </c>
      <c r="H2292" s="2" t="s">
        <v>258</v>
      </c>
      <c r="I2292" s="2">
        <v>20230209</v>
      </c>
    </row>
    <row r="2293" spans="1:9" ht="14.25" customHeight="1" x14ac:dyDescent="0.35">
      <c r="A2293" s="2" t="s">
        <v>4788</v>
      </c>
      <c r="B2293" s="2" t="s">
        <v>4789</v>
      </c>
      <c r="C2293" s="2">
        <v>4974692</v>
      </c>
      <c r="D2293" s="3">
        <v>98284390</v>
      </c>
      <c r="E2293" s="3" t="s">
        <v>12</v>
      </c>
      <c r="F2293" s="3" t="s">
        <v>94</v>
      </c>
      <c r="G2293" s="2" t="s">
        <v>246</v>
      </c>
      <c r="H2293" s="2" t="s">
        <v>258</v>
      </c>
      <c r="I2293" s="2">
        <v>20230909</v>
      </c>
    </row>
    <row r="2294" spans="1:9" ht="14.25" customHeight="1" x14ac:dyDescent="0.35">
      <c r="A2294" s="2" t="s">
        <v>4790</v>
      </c>
      <c r="B2294" s="2" t="s">
        <v>4791</v>
      </c>
      <c r="C2294" s="2">
        <v>4974692</v>
      </c>
      <c r="D2294" s="3">
        <v>98284390</v>
      </c>
      <c r="E2294" s="3" t="s">
        <v>12</v>
      </c>
      <c r="F2294" s="3" t="s">
        <v>94</v>
      </c>
      <c r="G2294" s="2" t="s">
        <v>246</v>
      </c>
      <c r="H2294" s="2" t="s">
        <v>258</v>
      </c>
      <c r="I2294" s="2">
        <v>20230209</v>
      </c>
    </row>
    <row r="2295" spans="1:9" ht="14.25" customHeight="1" x14ac:dyDescent="0.35">
      <c r="A2295" s="2" t="s">
        <v>4792</v>
      </c>
      <c r="B2295" s="2" t="s">
        <v>4793</v>
      </c>
      <c r="C2295" s="2">
        <v>4840276</v>
      </c>
      <c r="D2295" s="3">
        <v>92294264</v>
      </c>
      <c r="E2295" s="3" t="s">
        <v>45</v>
      </c>
      <c r="F2295" s="3" t="s">
        <v>44</v>
      </c>
      <c r="G2295" s="2" t="s">
        <v>246</v>
      </c>
      <c r="H2295" s="2" t="s">
        <v>258</v>
      </c>
      <c r="I2295" s="2">
        <v>20230909</v>
      </c>
    </row>
    <row r="2296" spans="1:9" ht="14.25" customHeight="1" x14ac:dyDescent="0.35">
      <c r="A2296" s="2" t="s">
        <v>4794</v>
      </c>
      <c r="B2296" s="2" t="s">
        <v>4795</v>
      </c>
      <c r="C2296" s="2">
        <v>4955209</v>
      </c>
      <c r="D2296" s="3">
        <v>98266040</v>
      </c>
      <c r="E2296" s="3" t="s">
        <v>21</v>
      </c>
      <c r="F2296" s="3" t="s">
        <v>20</v>
      </c>
      <c r="G2296" s="2" t="s">
        <v>246</v>
      </c>
      <c r="H2296" s="2" t="s">
        <v>258</v>
      </c>
      <c r="I2296" s="2">
        <v>20230209</v>
      </c>
    </row>
    <row r="2297" spans="1:9" ht="14.25" customHeight="1" x14ac:dyDescent="0.35">
      <c r="A2297" s="2" t="s">
        <v>4796</v>
      </c>
      <c r="B2297" s="2" t="s">
        <v>4797</v>
      </c>
      <c r="C2297" s="2">
        <v>4974560</v>
      </c>
      <c r="D2297" s="3">
        <v>92624890</v>
      </c>
      <c r="E2297" s="3" t="s">
        <v>69</v>
      </c>
      <c r="F2297" s="3" t="s">
        <v>68</v>
      </c>
      <c r="G2297" s="2" t="s">
        <v>246</v>
      </c>
      <c r="H2297" s="2" t="s">
        <v>258</v>
      </c>
      <c r="I2297" s="2">
        <v>20230909</v>
      </c>
    </row>
    <row r="2298" spans="1:9" ht="14.25" customHeight="1" x14ac:dyDescent="0.35">
      <c r="A2298" s="2" t="s">
        <v>4798</v>
      </c>
      <c r="B2298" s="2" t="s">
        <v>4799</v>
      </c>
      <c r="C2298" s="2">
        <v>4974569</v>
      </c>
      <c r="D2298" s="3">
        <v>20082508</v>
      </c>
      <c r="E2298" s="3" t="s">
        <v>12</v>
      </c>
      <c r="F2298" s="3" t="s">
        <v>70</v>
      </c>
      <c r="G2298" s="2" t="s">
        <v>246</v>
      </c>
      <c r="H2298" s="2" t="s">
        <v>258</v>
      </c>
      <c r="I2298" s="2">
        <v>20230209</v>
      </c>
    </row>
    <row r="2299" spans="1:9" ht="14.25" customHeight="1" x14ac:dyDescent="0.35">
      <c r="A2299" s="2" t="s">
        <v>4800</v>
      </c>
      <c r="B2299" s="2" t="s">
        <v>4801</v>
      </c>
      <c r="C2299" s="2">
        <v>4974692</v>
      </c>
      <c r="D2299" s="3">
        <v>98284390</v>
      </c>
      <c r="E2299" s="3" t="s">
        <v>12</v>
      </c>
      <c r="F2299" s="3" t="s">
        <v>94</v>
      </c>
      <c r="G2299" s="2" t="s">
        <v>246</v>
      </c>
      <c r="H2299" s="2" t="s">
        <v>258</v>
      </c>
      <c r="I2299" s="2">
        <v>20230909</v>
      </c>
    </row>
    <row r="2300" spans="1:9" ht="14.25" customHeight="1" x14ac:dyDescent="0.35">
      <c r="A2300" s="2" t="s">
        <v>4802</v>
      </c>
      <c r="B2300" s="2" t="s">
        <v>4803</v>
      </c>
      <c r="C2300" s="2">
        <v>4974692</v>
      </c>
      <c r="D2300" s="3">
        <v>98284390</v>
      </c>
      <c r="E2300" s="3" t="s">
        <v>12</v>
      </c>
      <c r="F2300" s="3" t="s">
        <v>94</v>
      </c>
      <c r="G2300" s="2" t="s">
        <v>246</v>
      </c>
      <c r="H2300" s="2" t="s">
        <v>258</v>
      </c>
      <c r="I2300" s="2">
        <v>20230909</v>
      </c>
    </row>
    <row r="2301" spans="1:9" ht="14.25" customHeight="1" x14ac:dyDescent="0.35">
      <c r="A2301" s="2" t="s">
        <v>4804</v>
      </c>
      <c r="B2301" s="2" t="s">
        <v>4805</v>
      </c>
      <c r="C2301" s="2">
        <v>4974560</v>
      </c>
      <c r="D2301" s="3">
        <v>92624890</v>
      </c>
      <c r="E2301" s="3" t="s">
        <v>69</v>
      </c>
      <c r="F2301" s="3" t="s">
        <v>68</v>
      </c>
      <c r="G2301" s="2" t="s">
        <v>246</v>
      </c>
      <c r="H2301" s="2" t="s">
        <v>258</v>
      </c>
      <c r="I2301" s="2">
        <v>20230209</v>
      </c>
    </row>
    <row r="2302" spans="1:9" ht="14.25" customHeight="1" x14ac:dyDescent="0.35">
      <c r="A2302" s="2" t="s">
        <v>4806</v>
      </c>
      <c r="B2302" s="2" t="s">
        <v>4807</v>
      </c>
      <c r="C2302" s="2">
        <v>4837969</v>
      </c>
      <c r="D2302" s="3">
        <v>98427626</v>
      </c>
      <c r="E2302" s="3" t="s">
        <v>19</v>
      </c>
      <c r="F2302" s="3" t="s">
        <v>18</v>
      </c>
      <c r="G2302" s="2" t="s">
        <v>246</v>
      </c>
      <c r="H2302" s="2" t="s">
        <v>258</v>
      </c>
      <c r="I2302" s="2">
        <v>20230909</v>
      </c>
    </row>
    <row r="2303" spans="1:9" ht="14.25" customHeight="1" x14ac:dyDescent="0.35">
      <c r="A2303" s="2" t="s">
        <v>4808</v>
      </c>
      <c r="B2303" s="2" t="s">
        <v>4809</v>
      </c>
      <c r="C2303" s="2">
        <v>4974692</v>
      </c>
      <c r="D2303" s="3">
        <v>98284390</v>
      </c>
      <c r="E2303" s="3" t="s">
        <v>12</v>
      </c>
      <c r="F2303" s="3" t="s">
        <v>94</v>
      </c>
      <c r="G2303" s="2" t="s">
        <v>246</v>
      </c>
      <c r="H2303" s="2" t="s">
        <v>258</v>
      </c>
      <c r="I2303" s="2">
        <v>20230909</v>
      </c>
    </row>
    <row r="2304" spans="1:9" ht="14.25" customHeight="1" x14ac:dyDescent="0.35">
      <c r="A2304" s="2" t="s">
        <v>4810</v>
      </c>
      <c r="B2304" s="2" t="s">
        <v>4811</v>
      </c>
      <c r="C2304" s="2">
        <v>4974679</v>
      </c>
      <c r="D2304" s="3">
        <v>98668934</v>
      </c>
      <c r="E2304" s="3" t="s">
        <v>126</v>
      </c>
      <c r="F2304" s="3" t="s">
        <v>125</v>
      </c>
      <c r="G2304" s="2" t="s">
        <v>246</v>
      </c>
      <c r="H2304" s="2" t="s">
        <v>258</v>
      </c>
      <c r="I2304" s="2">
        <v>20230909</v>
      </c>
    </row>
    <row r="2305" spans="1:9" ht="14.25" customHeight="1" x14ac:dyDescent="0.35">
      <c r="A2305" s="2" t="s">
        <v>4812</v>
      </c>
      <c r="B2305" s="2" t="s">
        <v>4813</v>
      </c>
      <c r="C2305" s="2">
        <v>4974552</v>
      </c>
      <c r="D2305" s="3">
        <v>92495422</v>
      </c>
      <c r="E2305" s="3" t="s">
        <v>39</v>
      </c>
      <c r="F2305" s="3" t="s">
        <v>67</v>
      </c>
      <c r="G2305" s="2" t="s">
        <v>246</v>
      </c>
      <c r="H2305" s="2" t="s">
        <v>258</v>
      </c>
      <c r="I2305" s="2">
        <v>20230909</v>
      </c>
    </row>
    <row r="2306" spans="1:9" ht="14.25" customHeight="1" x14ac:dyDescent="0.35">
      <c r="A2306" s="2" t="s">
        <v>4814</v>
      </c>
      <c r="B2306" s="2" t="s">
        <v>4815</v>
      </c>
      <c r="C2306" s="2">
        <v>4974560</v>
      </c>
      <c r="D2306" s="3">
        <v>92624890</v>
      </c>
      <c r="E2306" s="3" t="s">
        <v>69</v>
      </c>
      <c r="F2306" s="3" t="s">
        <v>68</v>
      </c>
      <c r="G2306" s="2" t="s">
        <v>246</v>
      </c>
      <c r="H2306" s="2" t="s">
        <v>258</v>
      </c>
      <c r="I2306" s="2">
        <v>20230209</v>
      </c>
    </row>
    <row r="2307" spans="1:9" ht="14.25" customHeight="1" x14ac:dyDescent="0.35">
      <c r="A2307" s="2" t="s">
        <v>4816</v>
      </c>
      <c r="B2307" s="2" t="s">
        <v>4817</v>
      </c>
      <c r="C2307" s="2">
        <v>4974552</v>
      </c>
      <c r="D2307" s="3">
        <v>92495422</v>
      </c>
      <c r="E2307" s="3" t="s">
        <v>39</v>
      </c>
      <c r="F2307" s="3" t="s">
        <v>67</v>
      </c>
      <c r="G2307" s="2" t="s">
        <v>246</v>
      </c>
      <c r="H2307" s="2" t="s">
        <v>258</v>
      </c>
      <c r="I2307" s="2">
        <v>20230209</v>
      </c>
    </row>
    <row r="2308" spans="1:9" ht="14.25" customHeight="1" x14ac:dyDescent="0.35">
      <c r="A2308" s="2" t="s">
        <v>4818</v>
      </c>
      <c r="B2308" s="2" t="s">
        <v>4819</v>
      </c>
      <c r="C2308" s="2">
        <v>4974692</v>
      </c>
      <c r="D2308" s="3">
        <v>98284390</v>
      </c>
      <c r="E2308" s="3" t="s">
        <v>12</v>
      </c>
      <c r="F2308" s="3" t="s">
        <v>94</v>
      </c>
      <c r="G2308" s="2" t="s">
        <v>246</v>
      </c>
      <c r="H2308" s="2" t="s">
        <v>258</v>
      </c>
      <c r="I2308" s="2">
        <v>20230909</v>
      </c>
    </row>
    <row r="2309" spans="1:9" ht="14.25" customHeight="1" x14ac:dyDescent="0.35">
      <c r="A2309" s="2" t="s">
        <v>4820</v>
      </c>
      <c r="B2309" s="2" t="s">
        <v>4821</v>
      </c>
      <c r="C2309" s="2">
        <v>4230287</v>
      </c>
      <c r="D2309" s="3">
        <v>92829233</v>
      </c>
      <c r="E2309" s="3" t="s">
        <v>69</v>
      </c>
      <c r="F2309" s="3" t="s">
        <v>140</v>
      </c>
      <c r="G2309" s="2" t="s">
        <v>246</v>
      </c>
      <c r="H2309" s="2" t="s">
        <v>258</v>
      </c>
      <c r="I2309" s="2">
        <v>20230209</v>
      </c>
    </row>
    <row r="2310" spans="1:9" ht="14.25" customHeight="1" x14ac:dyDescent="0.35">
      <c r="A2310" s="2" t="s">
        <v>4822</v>
      </c>
      <c r="B2310" s="2" t="s">
        <v>4823</v>
      </c>
      <c r="C2310" s="2">
        <v>4840276</v>
      </c>
      <c r="D2310" s="3">
        <v>92294264</v>
      </c>
      <c r="E2310" s="3" t="s">
        <v>45</v>
      </c>
      <c r="F2310" s="3" t="s">
        <v>44</v>
      </c>
      <c r="G2310" s="2" t="s">
        <v>246</v>
      </c>
      <c r="H2310" s="2" t="s">
        <v>258</v>
      </c>
      <c r="I2310" s="2">
        <v>20230209</v>
      </c>
    </row>
    <row r="2311" spans="1:9" ht="14.25" customHeight="1" x14ac:dyDescent="0.35">
      <c r="A2311" s="2" t="s">
        <v>4824</v>
      </c>
      <c r="B2311" s="2" t="s">
        <v>4825</v>
      </c>
      <c r="C2311" s="2">
        <v>4840276</v>
      </c>
      <c r="D2311" s="3">
        <v>92294264</v>
      </c>
      <c r="E2311" s="3" t="s">
        <v>45</v>
      </c>
      <c r="F2311" s="3" t="s">
        <v>44</v>
      </c>
      <c r="G2311" s="2" t="s">
        <v>246</v>
      </c>
      <c r="H2311" s="2" t="s">
        <v>258</v>
      </c>
      <c r="I2311" s="2">
        <v>20230209</v>
      </c>
    </row>
    <row r="2312" spans="1:9" ht="14.25" customHeight="1" x14ac:dyDescent="0.35">
      <c r="A2312" s="2" t="s">
        <v>4826</v>
      </c>
      <c r="B2312" s="2" t="s">
        <v>4827</v>
      </c>
      <c r="C2312" s="2">
        <v>4840276</v>
      </c>
      <c r="D2312" s="3">
        <v>92294264</v>
      </c>
      <c r="E2312" s="3" t="s">
        <v>45</v>
      </c>
      <c r="F2312" s="3" t="s">
        <v>44</v>
      </c>
      <c r="G2312" s="2" t="s">
        <v>246</v>
      </c>
      <c r="H2312" s="2" t="s">
        <v>258</v>
      </c>
      <c r="I2312" s="2">
        <v>20230209</v>
      </c>
    </row>
    <row r="2313" spans="1:9" ht="14.25" customHeight="1" x14ac:dyDescent="0.35">
      <c r="A2313" s="2" t="s">
        <v>4828</v>
      </c>
      <c r="B2313" s="2" t="s">
        <v>4829</v>
      </c>
      <c r="C2313" s="2">
        <v>4972822</v>
      </c>
      <c r="D2313" s="3">
        <v>98206077</v>
      </c>
      <c r="E2313" s="3" t="s">
        <v>19</v>
      </c>
      <c r="F2313" s="3" t="s">
        <v>65</v>
      </c>
      <c r="G2313" s="2" t="s">
        <v>571</v>
      </c>
      <c r="H2313" s="2" t="s">
        <v>247</v>
      </c>
      <c r="I2313" s="2">
        <v>20230309</v>
      </c>
    </row>
    <row r="2314" spans="1:9" ht="14.25" customHeight="1" x14ac:dyDescent="0.35">
      <c r="A2314" s="2" t="s">
        <v>4830</v>
      </c>
      <c r="B2314" s="2" t="s">
        <v>4831</v>
      </c>
      <c r="C2314" s="2">
        <v>4974650</v>
      </c>
      <c r="D2314" s="3">
        <v>92225552</v>
      </c>
      <c r="E2314" s="3" t="s">
        <v>39</v>
      </c>
      <c r="F2314" s="3" t="s">
        <v>118</v>
      </c>
      <c r="G2314" s="2" t="s">
        <v>246</v>
      </c>
      <c r="H2314" s="2" t="s">
        <v>253</v>
      </c>
      <c r="I2314" s="2">
        <v>20230209</v>
      </c>
    </row>
    <row r="2315" spans="1:9" ht="14.25" customHeight="1" x14ac:dyDescent="0.35">
      <c r="A2315" s="2" t="s">
        <v>4832</v>
      </c>
      <c r="B2315" s="2" t="s">
        <v>4833</v>
      </c>
      <c r="C2315" s="2">
        <v>4234942</v>
      </c>
      <c r="D2315" s="3">
        <v>92052056</v>
      </c>
      <c r="E2315" s="3" t="s">
        <v>39</v>
      </c>
      <c r="F2315" s="3" t="s">
        <v>152</v>
      </c>
      <c r="G2315" s="2" t="s">
        <v>246</v>
      </c>
      <c r="H2315" s="2" t="s">
        <v>258</v>
      </c>
      <c r="I2315" s="2">
        <v>20230209</v>
      </c>
    </row>
    <row r="2316" spans="1:9" ht="14.25" customHeight="1" x14ac:dyDescent="0.35">
      <c r="A2316" s="2" t="s">
        <v>4834</v>
      </c>
      <c r="B2316" s="2" t="s">
        <v>4835</v>
      </c>
      <c r="C2316" s="2">
        <v>4974650</v>
      </c>
      <c r="D2316" s="3">
        <v>92225552</v>
      </c>
      <c r="E2316" s="3" t="s">
        <v>39</v>
      </c>
      <c r="F2316" s="3" t="s">
        <v>118</v>
      </c>
      <c r="G2316" s="2" t="s">
        <v>246</v>
      </c>
      <c r="H2316" s="2" t="s">
        <v>253</v>
      </c>
      <c r="I2316" s="2">
        <v>20230209</v>
      </c>
    </row>
    <row r="2317" spans="1:9" ht="14.25" customHeight="1" x14ac:dyDescent="0.35">
      <c r="A2317" s="2" t="s">
        <v>4836</v>
      </c>
      <c r="B2317" s="2" t="s">
        <v>4837</v>
      </c>
      <c r="C2317" s="2">
        <v>4974650</v>
      </c>
      <c r="D2317" s="3">
        <v>92225552</v>
      </c>
      <c r="E2317" s="3" t="s">
        <v>39</v>
      </c>
      <c r="F2317" s="3" t="s">
        <v>118</v>
      </c>
      <c r="G2317" s="2" t="s">
        <v>246</v>
      </c>
      <c r="H2317" s="2" t="s">
        <v>258</v>
      </c>
      <c r="I2317" s="2">
        <v>20230209</v>
      </c>
    </row>
    <row r="2318" spans="1:9" ht="14.25" customHeight="1" x14ac:dyDescent="0.35">
      <c r="A2318" s="2" t="s">
        <v>4838</v>
      </c>
      <c r="B2318" s="2" t="s">
        <v>2745</v>
      </c>
      <c r="C2318" s="2">
        <v>4974552</v>
      </c>
      <c r="D2318" s="3">
        <v>92495422</v>
      </c>
      <c r="E2318" s="3" t="s">
        <v>39</v>
      </c>
      <c r="F2318" s="3" t="s">
        <v>67</v>
      </c>
      <c r="G2318" s="2" t="s">
        <v>246</v>
      </c>
      <c r="H2318" s="2" t="s">
        <v>253</v>
      </c>
      <c r="I2318" s="2">
        <v>20230209</v>
      </c>
    </row>
    <row r="2319" spans="1:9" ht="14.25" customHeight="1" x14ac:dyDescent="0.35">
      <c r="A2319" s="2" t="s">
        <v>4839</v>
      </c>
      <c r="B2319" s="2" t="s">
        <v>4840</v>
      </c>
      <c r="C2319" s="2">
        <v>4234942</v>
      </c>
      <c r="D2319" s="3">
        <v>92052056</v>
      </c>
      <c r="E2319" s="3" t="s">
        <v>39</v>
      </c>
      <c r="F2319" s="3" t="s">
        <v>152</v>
      </c>
      <c r="G2319" s="2" t="s">
        <v>246</v>
      </c>
      <c r="H2319" s="2" t="s">
        <v>258</v>
      </c>
      <c r="I2319" s="2">
        <v>20230909</v>
      </c>
    </row>
    <row r="2320" spans="1:9" ht="14.25" customHeight="1" x14ac:dyDescent="0.35">
      <c r="A2320" s="2" t="s">
        <v>4841</v>
      </c>
      <c r="B2320" s="2" t="s">
        <v>4842</v>
      </c>
      <c r="C2320" s="2">
        <v>4234942</v>
      </c>
      <c r="D2320" s="3">
        <v>92052056</v>
      </c>
      <c r="E2320" s="3" t="s">
        <v>39</v>
      </c>
      <c r="F2320" s="3" t="s">
        <v>152</v>
      </c>
      <c r="G2320" s="2" t="s">
        <v>246</v>
      </c>
      <c r="H2320" s="2" t="s">
        <v>258</v>
      </c>
      <c r="I2320" s="2">
        <v>20230909</v>
      </c>
    </row>
    <row r="2321" spans="1:9" ht="14.25" customHeight="1" x14ac:dyDescent="0.35">
      <c r="A2321" s="2" t="s">
        <v>4843</v>
      </c>
      <c r="B2321" s="2" t="s">
        <v>4844</v>
      </c>
      <c r="C2321" s="2">
        <v>4974560</v>
      </c>
      <c r="D2321" s="3">
        <v>92624890</v>
      </c>
      <c r="E2321" s="3" t="s">
        <v>69</v>
      </c>
      <c r="F2321" s="3" t="s">
        <v>68</v>
      </c>
      <c r="G2321" s="2" t="s">
        <v>246</v>
      </c>
      <c r="H2321" s="2" t="s">
        <v>258</v>
      </c>
      <c r="I2321" s="2">
        <v>20230209</v>
      </c>
    </row>
    <row r="2322" spans="1:9" ht="14.25" customHeight="1" x14ac:dyDescent="0.35">
      <c r="A2322" s="2" t="s">
        <v>4845</v>
      </c>
      <c r="B2322" s="2" t="s">
        <v>3159</v>
      </c>
      <c r="C2322" s="2">
        <v>4974692</v>
      </c>
      <c r="D2322" s="3">
        <v>98284390</v>
      </c>
      <c r="E2322" s="3" t="s">
        <v>12</v>
      </c>
      <c r="F2322" s="3" t="s">
        <v>94</v>
      </c>
      <c r="G2322" s="2" t="s">
        <v>571</v>
      </c>
      <c r="H2322" s="2" t="s">
        <v>247</v>
      </c>
      <c r="I2322" s="2">
        <v>20230309</v>
      </c>
    </row>
    <row r="2323" spans="1:9" ht="14.25" customHeight="1" x14ac:dyDescent="0.35">
      <c r="A2323" s="2" t="s">
        <v>4846</v>
      </c>
      <c r="B2323" s="2" t="s">
        <v>4847</v>
      </c>
      <c r="C2323" s="2">
        <v>4848646</v>
      </c>
      <c r="D2323" s="3">
        <v>98749753</v>
      </c>
      <c r="E2323" s="3" t="s">
        <v>39</v>
      </c>
      <c r="F2323" s="3" t="s">
        <v>222</v>
      </c>
      <c r="G2323" s="2" t="s">
        <v>571</v>
      </c>
      <c r="H2323" s="2" t="s">
        <v>267</v>
      </c>
      <c r="I2323" s="2">
        <v>20230309</v>
      </c>
    </row>
    <row r="2324" spans="1:9" ht="14.25" customHeight="1" x14ac:dyDescent="0.35">
      <c r="A2324" s="2" t="s">
        <v>4848</v>
      </c>
      <c r="B2324" s="2" t="s">
        <v>4849</v>
      </c>
      <c r="C2324" s="2">
        <v>4955224</v>
      </c>
      <c r="D2324" s="3">
        <v>98459869</v>
      </c>
      <c r="E2324" s="3" t="s">
        <v>39</v>
      </c>
      <c r="F2324" s="3" t="s">
        <v>38</v>
      </c>
      <c r="G2324" s="2" t="s">
        <v>246</v>
      </c>
      <c r="H2324" s="2" t="s">
        <v>258</v>
      </c>
      <c r="I2324" s="2">
        <v>20230209</v>
      </c>
    </row>
    <row r="2325" spans="1:9" ht="14.25" customHeight="1" x14ac:dyDescent="0.35">
      <c r="A2325" s="2" t="s">
        <v>4850</v>
      </c>
      <c r="B2325" s="2" t="s">
        <v>4851</v>
      </c>
      <c r="C2325" s="2">
        <v>4849032</v>
      </c>
      <c r="D2325" s="3">
        <v>20368922</v>
      </c>
      <c r="E2325" s="3" t="s">
        <v>175</v>
      </c>
      <c r="F2325" s="3" t="s">
        <v>174</v>
      </c>
      <c r="G2325" s="2" t="s">
        <v>246</v>
      </c>
      <c r="H2325" s="2" t="s">
        <v>253</v>
      </c>
      <c r="I2325" s="2">
        <v>20230209</v>
      </c>
    </row>
    <row r="2326" spans="1:9" ht="14.25" customHeight="1" x14ac:dyDescent="0.35">
      <c r="A2326" s="2" t="s">
        <v>4852</v>
      </c>
      <c r="B2326" s="2" t="s">
        <v>4853</v>
      </c>
      <c r="C2326" s="2">
        <v>4974692</v>
      </c>
      <c r="D2326" s="3">
        <v>98284390</v>
      </c>
      <c r="E2326" s="3" t="s">
        <v>12</v>
      </c>
      <c r="F2326" s="3" t="s">
        <v>94</v>
      </c>
      <c r="G2326" s="2" t="s">
        <v>246</v>
      </c>
      <c r="H2326" s="2" t="s">
        <v>278</v>
      </c>
      <c r="I2326" s="2">
        <v>20230209</v>
      </c>
    </row>
    <row r="2327" spans="1:9" ht="14.25" customHeight="1" x14ac:dyDescent="0.35">
      <c r="A2327" s="2" t="s">
        <v>4854</v>
      </c>
      <c r="B2327" s="2" t="s">
        <v>4855</v>
      </c>
      <c r="C2327" s="2">
        <v>4849956</v>
      </c>
      <c r="D2327" s="3">
        <v>97324257</v>
      </c>
      <c r="E2327" s="3" t="s">
        <v>107</v>
      </c>
      <c r="F2327" s="3" t="s">
        <v>106</v>
      </c>
      <c r="G2327" s="2" t="s">
        <v>246</v>
      </c>
      <c r="H2327" s="2" t="s">
        <v>258</v>
      </c>
      <c r="I2327" s="2">
        <v>20230909</v>
      </c>
    </row>
    <row r="2328" spans="1:9" ht="14.25" customHeight="1" x14ac:dyDescent="0.35">
      <c r="A2328" s="2" t="s">
        <v>4856</v>
      </c>
      <c r="B2328" s="2" t="s">
        <v>4857</v>
      </c>
      <c r="C2328" s="2">
        <v>4974692</v>
      </c>
      <c r="D2328" s="3">
        <v>98284390</v>
      </c>
      <c r="E2328" s="3" t="s">
        <v>12</v>
      </c>
      <c r="F2328" s="3" t="s">
        <v>94</v>
      </c>
      <c r="G2328" s="2" t="s">
        <v>246</v>
      </c>
      <c r="H2328" s="2" t="s">
        <v>247</v>
      </c>
      <c r="I2328" s="2">
        <v>20230909</v>
      </c>
    </row>
    <row r="2329" spans="1:9" ht="14.25" customHeight="1" x14ac:dyDescent="0.35">
      <c r="A2329" s="2" t="s">
        <v>4858</v>
      </c>
      <c r="B2329" s="2" t="s">
        <v>4859</v>
      </c>
      <c r="C2329" s="2">
        <v>4955209</v>
      </c>
      <c r="D2329" s="3">
        <v>98266040</v>
      </c>
      <c r="E2329" s="3" t="s">
        <v>21</v>
      </c>
      <c r="F2329" s="3" t="s">
        <v>20</v>
      </c>
      <c r="G2329" s="2" t="s">
        <v>246</v>
      </c>
      <c r="H2329" s="2" t="s">
        <v>247</v>
      </c>
      <c r="I2329" s="2">
        <v>20230209</v>
      </c>
    </row>
    <row r="2330" spans="1:9" ht="14.25" customHeight="1" x14ac:dyDescent="0.35">
      <c r="A2330" s="2" t="s">
        <v>4860</v>
      </c>
      <c r="B2330" s="2" t="s">
        <v>4861</v>
      </c>
      <c r="C2330" s="2">
        <v>4974676</v>
      </c>
      <c r="D2330" s="3">
        <v>20926456</v>
      </c>
      <c r="E2330" s="3" t="s">
        <v>39</v>
      </c>
      <c r="F2330" s="3" t="s">
        <v>128</v>
      </c>
      <c r="G2330" s="2" t="s">
        <v>246</v>
      </c>
      <c r="H2330" s="2" t="s">
        <v>258</v>
      </c>
      <c r="I2330" s="2">
        <v>20230909</v>
      </c>
    </row>
    <row r="2331" spans="1:9" ht="14.25" customHeight="1" x14ac:dyDescent="0.35">
      <c r="A2331" s="2" t="s">
        <v>4862</v>
      </c>
      <c r="B2331" s="2" t="s">
        <v>4863</v>
      </c>
      <c r="C2331" s="2">
        <v>4840276</v>
      </c>
      <c r="D2331" s="3">
        <v>92294264</v>
      </c>
      <c r="E2331" s="3" t="s">
        <v>45</v>
      </c>
      <c r="F2331" s="3" t="s">
        <v>44</v>
      </c>
      <c r="G2331" s="2" t="s">
        <v>246</v>
      </c>
      <c r="H2331" s="2" t="s">
        <v>258</v>
      </c>
      <c r="I2331" s="2">
        <v>20230209</v>
      </c>
    </row>
    <row r="2332" spans="1:9" ht="14.25" customHeight="1" x14ac:dyDescent="0.35">
      <c r="A2332" s="2" t="s">
        <v>4864</v>
      </c>
      <c r="B2332" s="2" t="s">
        <v>4865</v>
      </c>
      <c r="C2332" s="2">
        <v>4974679</v>
      </c>
      <c r="D2332" s="3">
        <v>98668934</v>
      </c>
      <c r="E2332" s="3" t="s">
        <v>126</v>
      </c>
      <c r="F2332" s="3" t="s">
        <v>125</v>
      </c>
      <c r="G2332" s="2" t="s">
        <v>246</v>
      </c>
      <c r="H2332" s="2" t="s">
        <v>258</v>
      </c>
      <c r="I2332" s="2">
        <v>20230909</v>
      </c>
    </row>
    <row r="2333" spans="1:9" ht="14.25" customHeight="1" x14ac:dyDescent="0.35">
      <c r="A2333" s="2" t="s">
        <v>4866</v>
      </c>
      <c r="B2333" s="2" t="s">
        <v>4867</v>
      </c>
      <c r="C2333" s="2">
        <v>4974679</v>
      </c>
      <c r="D2333" s="3">
        <v>98668934</v>
      </c>
      <c r="E2333" s="3" t="s">
        <v>126</v>
      </c>
      <c r="F2333" s="3" t="s">
        <v>125</v>
      </c>
      <c r="G2333" s="2" t="s">
        <v>246</v>
      </c>
      <c r="H2333" s="2" t="s">
        <v>258</v>
      </c>
      <c r="I2333" s="2">
        <v>20230209</v>
      </c>
    </row>
    <row r="2334" spans="1:9" ht="14.25" customHeight="1" x14ac:dyDescent="0.35">
      <c r="A2334" s="2" t="s">
        <v>4868</v>
      </c>
      <c r="B2334" s="2" t="s">
        <v>4869</v>
      </c>
      <c r="C2334" s="2">
        <v>4974569</v>
      </c>
      <c r="D2334" s="3">
        <v>20082508</v>
      </c>
      <c r="E2334" s="3" t="s">
        <v>12</v>
      </c>
      <c r="F2334" s="3" t="s">
        <v>70</v>
      </c>
      <c r="G2334" s="2" t="s">
        <v>246</v>
      </c>
      <c r="H2334" s="2" t="s">
        <v>258</v>
      </c>
      <c r="I2334" s="2">
        <v>20230909</v>
      </c>
    </row>
    <row r="2335" spans="1:9" ht="14.25" customHeight="1" x14ac:dyDescent="0.35">
      <c r="A2335" s="2" t="s">
        <v>4870</v>
      </c>
      <c r="B2335" s="2" t="s">
        <v>4871</v>
      </c>
      <c r="C2335" s="2">
        <v>4834049</v>
      </c>
      <c r="D2335" s="3">
        <v>98247068</v>
      </c>
      <c r="E2335" s="3" t="s">
        <v>39</v>
      </c>
      <c r="F2335" s="3" t="s">
        <v>203</v>
      </c>
      <c r="G2335" s="2" t="s">
        <v>246</v>
      </c>
      <c r="H2335" s="2" t="s">
        <v>253</v>
      </c>
      <c r="I2335" s="2">
        <v>20230209</v>
      </c>
    </row>
    <row r="2336" spans="1:9" ht="14.25" customHeight="1" x14ac:dyDescent="0.35">
      <c r="A2336" s="2" t="s">
        <v>4872</v>
      </c>
      <c r="B2336" s="2" t="s">
        <v>4873</v>
      </c>
      <c r="C2336" s="2">
        <v>4955925</v>
      </c>
      <c r="D2336" s="3">
        <v>97786242</v>
      </c>
      <c r="E2336" s="3" t="s">
        <v>15</v>
      </c>
      <c r="F2336" s="3" t="s">
        <v>14</v>
      </c>
      <c r="G2336" s="2" t="s">
        <v>246</v>
      </c>
      <c r="H2336" s="2" t="s">
        <v>258</v>
      </c>
      <c r="I2336" s="2">
        <v>20230909</v>
      </c>
    </row>
    <row r="2337" spans="1:9" ht="14.25" customHeight="1" x14ac:dyDescent="0.35">
      <c r="A2337" s="2" t="s">
        <v>4874</v>
      </c>
      <c r="B2337" s="2" t="s">
        <v>4875</v>
      </c>
      <c r="C2337" s="2">
        <v>4849032</v>
      </c>
      <c r="D2337" s="3">
        <v>20368922</v>
      </c>
      <c r="E2337" s="3" t="s">
        <v>175</v>
      </c>
      <c r="F2337" s="3" t="s">
        <v>174</v>
      </c>
      <c r="G2337" s="2" t="s">
        <v>1066</v>
      </c>
      <c r="H2337" s="2" t="s">
        <v>253</v>
      </c>
      <c r="I2337" s="2">
        <v>20230209</v>
      </c>
    </row>
    <row r="2338" spans="1:9" ht="14.25" customHeight="1" x14ac:dyDescent="0.35">
      <c r="A2338" s="2" t="s">
        <v>4876</v>
      </c>
      <c r="B2338" s="2" t="s">
        <v>4877</v>
      </c>
      <c r="C2338" s="2">
        <v>4974692</v>
      </c>
      <c r="D2338" s="3">
        <v>98284390</v>
      </c>
      <c r="E2338" s="3" t="s">
        <v>12</v>
      </c>
      <c r="F2338" s="3" t="s">
        <v>94</v>
      </c>
      <c r="G2338" s="2" t="s">
        <v>246</v>
      </c>
      <c r="H2338" s="2" t="s">
        <v>258</v>
      </c>
      <c r="I2338" s="2">
        <v>20230909</v>
      </c>
    </row>
    <row r="2339" spans="1:9" ht="14.25" customHeight="1" x14ac:dyDescent="0.35">
      <c r="A2339" s="2" t="s">
        <v>4878</v>
      </c>
      <c r="B2339" s="2" t="s">
        <v>4879</v>
      </c>
      <c r="C2339" s="2">
        <v>4974560</v>
      </c>
      <c r="D2339" s="3">
        <v>92624890</v>
      </c>
      <c r="E2339" s="3" t="s">
        <v>69</v>
      </c>
      <c r="F2339" s="3" t="s">
        <v>68</v>
      </c>
      <c r="G2339" s="2" t="s">
        <v>246</v>
      </c>
      <c r="H2339" s="2" t="s">
        <v>258</v>
      </c>
      <c r="I2339" s="2">
        <v>20230209</v>
      </c>
    </row>
    <row r="2340" spans="1:9" ht="14.25" customHeight="1" x14ac:dyDescent="0.35">
      <c r="A2340" s="2" t="s">
        <v>4880</v>
      </c>
      <c r="B2340" s="2" t="s">
        <v>4881</v>
      </c>
      <c r="C2340" s="2">
        <v>4234959</v>
      </c>
      <c r="D2340" s="3">
        <v>92553657</v>
      </c>
      <c r="E2340" s="3" t="s">
        <v>39</v>
      </c>
      <c r="F2340" s="3" t="s">
        <v>154</v>
      </c>
      <c r="G2340" s="2" t="s">
        <v>246</v>
      </c>
      <c r="H2340" s="2" t="s">
        <v>258</v>
      </c>
      <c r="I2340" s="2">
        <v>20230909</v>
      </c>
    </row>
    <row r="2341" spans="1:9" ht="14.25" customHeight="1" x14ac:dyDescent="0.35">
      <c r="A2341" s="2" t="s">
        <v>4882</v>
      </c>
      <c r="B2341" s="2" t="s">
        <v>4883</v>
      </c>
      <c r="C2341" s="2">
        <v>4974692</v>
      </c>
      <c r="D2341" s="3">
        <v>98284390</v>
      </c>
      <c r="E2341" s="3" t="s">
        <v>12</v>
      </c>
      <c r="F2341" s="3" t="s">
        <v>94</v>
      </c>
      <c r="G2341" s="2" t="s">
        <v>246</v>
      </c>
      <c r="H2341" s="2" t="s">
        <v>258</v>
      </c>
      <c r="I2341" s="2">
        <v>20230909</v>
      </c>
    </row>
    <row r="2342" spans="1:9" ht="14.25" customHeight="1" x14ac:dyDescent="0.35">
      <c r="A2342" s="2" t="s">
        <v>4884</v>
      </c>
      <c r="B2342" s="2" t="s">
        <v>4885</v>
      </c>
      <c r="C2342" s="2">
        <v>4234964</v>
      </c>
      <c r="D2342" s="3">
        <v>92024632</v>
      </c>
      <c r="E2342" s="3" t="s">
        <v>39</v>
      </c>
      <c r="F2342" s="3" t="s">
        <v>156</v>
      </c>
      <c r="G2342" s="2" t="s">
        <v>246</v>
      </c>
      <c r="H2342" s="2" t="s">
        <v>253</v>
      </c>
      <c r="I2342" s="2">
        <v>20230209</v>
      </c>
    </row>
    <row r="2343" spans="1:9" ht="14.25" customHeight="1" x14ac:dyDescent="0.35">
      <c r="A2343" s="2" t="s">
        <v>4886</v>
      </c>
      <c r="B2343" s="2" t="s">
        <v>4887</v>
      </c>
      <c r="C2343" s="2">
        <v>4234964</v>
      </c>
      <c r="D2343" s="3">
        <v>92024632</v>
      </c>
      <c r="E2343" s="3" t="s">
        <v>39</v>
      </c>
      <c r="F2343" s="3" t="s">
        <v>156</v>
      </c>
      <c r="G2343" s="2" t="s">
        <v>246</v>
      </c>
      <c r="H2343" s="2" t="s">
        <v>258</v>
      </c>
      <c r="I2343" s="2">
        <v>20230909</v>
      </c>
    </row>
    <row r="2344" spans="1:9" ht="14.25" customHeight="1" x14ac:dyDescent="0.35">
      <c r="A2344" s="2" t="s">
        <v>4888</v>
      </c>
      <c r="B2344" s="2" t="s">
        <v>4889</v>
      </c>
      <c r="C2344" s="2">
        <v>4974692</v>
      </c>
      <c r="D2344" s="3">
        <v>98284390</v>
      </c>
      <c r="E2344" s="3" t="s">
        <v>12</v>
      </c>
      <c r="F2344" s="3" t="s">
        <v>94</v>
      </c>
      <c r="G2344" s="2" t="s">
        <v>246</v>
      </c>
      <c r="H2344" s="2" t="s">
        <v>253</v>
      </c>
      <c r="I2344" s="2">
        <v>20230209</v>
      </c>
    </row>
    <row r="2345" spans="1:9" ht="14.25" customHeight="1" x14ac:dyDescent="0.35">
      <c r="A2345" s="2" t="s">
        <v>4890</v>
      </c>
      <c r="B2345" s="2" t="s">
        <v>4891</v>
      </c>
      <c r="C2345" s="2">
        <v>4974653</v>
      </c>
      <c r="D2345" s="3">
        <v>92049245</v>
      </c>
      <c r="E2345" s="3" t="s">
        <v>39</v>
      </c>
      <c r="F2345" s="3" t="s">
        <v>119</v>
      </c>
      <c r="G2345" s="2" t="s">
        <v>246</v>
      </c>
      <c r="H2345" s="2" t="s">
        <v>258</v>
      </c>
      <c r="I2345" s="2">
        <v>20230909</v>
      </c>
    </row>
    <row r="2346" spans="1:9" ht="14.25" customHeight="1" x14ac:dyDescent="0.35">
      <c r="A2346" s="2" t="s">
        <v>4892</v>
      </c>
      <c r="B2346" s="2" t="s">
        <v>4893</v>
      </c>
      <c r="C2346" s="2">
        <v>4833442</v>
      </c>
      <c r="D2346" s="3">
        <v>20083620</v>
      </c>
      <c r="E2346" s="3" t="s">
        <v>23</v>
      </c>
      <c r="F2346" s="3" t="s">
        <v>196</v>
      </c>
      <c r="G2346" s="2" t="s">
        <v>246</v>
      </c>
      <c r="H2346" s="2" t="s">
        <v>253</v>
      </c>
      <c r="I2346" s="2">
        <v>20230209</v>
      </c>
    </row>
    <row r="2347" spans="1:9" ht="14.25" customHeight="1" x14ac:dyDescent="0.35">
      <c r="A2347" s="2" t="s">
        <v>4894</v>
      </c>
      <c r="B2347" s="2" t="s">
        <v>4895</v>
      </c>
      <c r="C2347" s="2">
        <v>4955925</v>
      </c>
      <c r="D2347" s="3">
        <v>97786242</v>
      </c>
      <c r="E2347" s="3" t="s">
        <v>15</v>
      </c>
      <c r="F2347" s="3" t="s">
        <v>14</v>
      </c>
      <c r="G2347" s="2" t="s">
        <v>246</v>
      </c>
      <c r="H2347" s="2" t="s">
        <v>258</v>
      </c>
      <c r="I2347" s="2">
        <v>20230209</v>
      </c>
    </row>
    <row r="2348" spans="1:9" ht="14.25" customHeight="1" x14ac:dyDescent="0.35">
      <c r="A2348" s="2" t="s">
        <v>4896</v>
      </c>
      <c r="B2348" s="2" t="s">
        <v>4897</v>
      </c>
      <c r="C2348" s="2">
        <v>4834039</v>
      </c>
      <c r="D2348" s="3">
        <v>20077596</v>
      </c>
      <c r="E2348" s="3" t="s">
        <v>34</v>
      </c>
      <c r="F2348" s="3" t="s">
        <v>202</v>
      </c>
      <c r="G2348" s="2" t="s">
        <v>246</v>
      </c>
      <c r="H2348" s="2" t="s">
        <v>253</v>
      </c>
      <c r="I2348" s="2">
        <v>20230209</v>
      </c>
    </row>
    <row r="2349" spans="1:9" ht="14.25" customHeight="1" x14ac:dyDescent="0.35">
      <c r="A2349" s="2" t="s">
        <v>4898</v>
      </c>
      <c r="B2349" s="2" t="s">
        <v>4899</v>
      </c>
      <c r="C2349" s="2">
        <v>4836722</v>
      </c>
      <c r="D2349" s="3">
        <v>20023742</v>
      </c>
      <c r="E2349" s="3" t="s">
        <v>171</v>
      </c>
      <c r="F2349" s="3" t="s">
        <v>170</v>
      </c>
      <c r="G2349" s="2" t="s">
        <v>246</v>
      </c>
      <c r="H2349" s="2" t="s">
        <v>258</v>
      </c>
      <c r="I2349" s="2">
        <v>20230909</v>
      </c>
    </row>
    <row r="2350" spans="1:9" ht="14.25" customHeight="1" x14ac:dyDescent="0.35">
      <c r="A2350" s="2" t="s">
        <v>4900</v>
      </c>
      <c r="B2350" s="2" t="s">
        <v>4901</v>
      </c>
      <c r="C2350" s="2">
        <v>4974692</v>
      </c>
      <c r="D2350" s="3">
        <v>98284390</v>
      </c>
      <c r="E2350" s="3" t="s">
        <v>12</v>
      </c>
      <c r="F2350" s="3" t="s">
        <v>94</v>
      </c>
      <c r="G2350" s="2" t="s">
        <v>246</v>
      </c>
      <c r="H2350" s="2" t="s">
        <v>253</v>
      </c>
      <c r="I2350" s="2">
        <v>20230209</v>
      </c>
    </row>
    <row r="2351" spans="1:9" ht="14.25" customHeight="1" x14ac:dyDescent="0.35">
      <c r="A2351" s="2" t="s">
        <v>4902</v>
      </c>
      <c r="B2351" s="2" t="s">
        <v>4903</v>
      </c>
      <c r="C2351" s="2">
        <v>4234942</v>
      </c>
      <c r="D2351" s="3">
        <v>92052056</v>
      </c>
      <c r="E2351" s="3" t="s">
        <v>39</v>
      </c>
      <c r="F2351" s="3" t="s">
        <v>152</v>
      </c>
      <c r="G2351" s="2" t="s">
        <v>246</v>
      </c>
      <c r="H2351" s="2" t="s">
        <v>258</v>
      </c>
      <c r="I2351" s="2">
        <v>20230909</v>
      </c>
    </row>
    <row r="2352" spans="1:9" ht="14.25" customHeight="1" x14ac:dyDescent="0.35">
      <c r="A2352" s="2" t="s">
        <v>4904</v>
      </c>
      <c r="B2352" s="2" t="s">
        <v>4905</v>
      </c>
      <c r="C2352" s="2">
        <v>4837969</v>
      </c>
      <c r="D2352" s="3">
        <v>98427626</v>
      </c>
      <c r="E2352" s="3" t="s">
        <v>19</v>
      </c>
      <c r="F2352" s="3" t="s">
        <v>18</v>
      </c>
      <c r="G2352" s="2" t="s">
        <v>246</v>
      </c>
      <c r="H2352" s="2" t="s">
        <v>253</v>
      </c>
      <c r="I2352" s="2">
        <v>20230209</v>
      </c>
    </row>
    <row r="2353" spans="1:9" ht="14.25" customHeight="1" x14ac:dyDescent="0.35">
      <c r="A2353" s="2" t="s">
        <v>4906</v>
      </c>
      <c r="B2353" s="2" t="s">
        <v>4907</v>
      </c>
      <c r="C2353" s="2">
        <v>4836722</v>
      </c>
      <c r="D2353" s="3">
        <v>20023742</v>
      </c>
      <c r="E2353" s="3" t="s">
        <v>171</v>
      </c>
      <c r="F2353" s="3" t="s">
        <v>170</v>
      </c>
      <c r="G2353" s="2" t="s">
        <v>246</v>
      </c>
      <c r="H2353" s="2" t="s">
        <v>278</v>
      </c>
      <c r="I2353" s="2">
        <v>20230909</v>
      </c>
    </row>
    <row r="2354" spans="1:9" ht="14.25" customHeight="1" x14ac:dyDescent="0.35">
      <c r="A2354" s="2" t="s">
        <v>4908</v>
      </c>
      <c r="B2354" s="2" t="s">
        <v>4909</v>
      </c>
      <c r="C2354" s="2">
        <v>4974650</v>
      </c>
      <c r="D2354" s="3">
        <v>92225552</v>
      </c>
      <c r="E2354" s="3" t="s">
        <v>39</v>
      </c>
      <c r="F2354" s="3" t="s">
        <v>118</v>
      </c>
      <c r="G2354" s="2" t="s">
        <v>246</v>
      </c>
      <c r="H2354" s="2" t="s">
        <v>267</v>
      </c>
      <c r="I2354" s="2">
        <v>20230909</v>
      </c>
    </row>
    <row r="2355" spans="1:9" ht="14.25" customHeight="1" x14ac:dyDescent="0.35">
      <c r="A2355" s="2" t="s">
        <v>4910</v>
      </c>
      <c r="B2355" s="2" t="s">
        <v>4911</v>
      </c>
      <c r="C2355" s="2">
        <v>4234964</v>
      </c>
      <c r="D2355" s="3">
        <v>92024632</v>
      </c>
      <c r="E2355" s="3" t="s">
        <v>39</v>
      </c>
      <c r="F2355" s="3" t="s">
        <v>156</v>
      </c>
      <c r="G2355" s="2" t="s">
        <v>246</v>
      </c>
      <c r="H2355" s="2" t="s">
        <v>258</v>
      </c>
      <c r="I2355" s="2">
        <v>20230209</v>
      </c>
    </row>
    <row r="2356" spans="1:9" ht="14.25" customHeight="1" x14ac:dyDescent="0.35">
      <c r="A2356" s="2" t="s">
        <v>4912</v>
      </c>
      <c r="B2356" s="2" t="s">
        <v>4913</v>
      </c>
      <c r="C2356" s="2">
        <v>4974699</v>
      </c>
      <c r="D2356" s="3">
        <v>20072089</v>
      </c>
      <c r="E2356" s="3" t="s">
        <v>39</v>
      </c>
      <c r="F2356" s="3" t="s">
        <v>93</v>
      </c>
      <c r="G2356" s="2" t="s">
        <v>246</v>
      </c>
      <c r="H2356" s="2" t="s">
        <v>253</v>
      </c>
      <c r="I2356" s="2">
        <v>20230909</v>
      </c>
    </row>
    <row r="2357" spans="1:9" ht="14.25" customHeight="1" x14ac:dyDescent="0.35">
      <c r="A2357" s="2" t="s">
        <v>4914</v>
      </c>
      <c r="B2357" s="2" t="s">
        <v>4915</v>
      </c>
      <c r="C2357" s="2">
        <v>4955209</v>
      </c>
      <c r="D2357" s="3">
        <v>98266040</v>
      </c>
      <c r="E2357" s="3" t="s">
        <v>21</v>
      </c>
      <c r="F2357" s="3" t="s">
        <v>20</v>
      </c>
      <c r="G2357" s="2" t="s">
        <v>246</v>
      </c>
      <c r="H2357" s="2" t="s">
        <v>258</v>
      </c>
      <c r="I2357" s="2">
        <v>20230909</v>
      </c>
    </row>
    <row r="2358" spans="1:9" ht="14.25" customHeight="1" x14ac:dyDescent="0.35">
      <c r="A2358" s="2" t="s">
        <v>4916</v>
      </c>
      <c r="B2358" s="2" t="s">
        <v>4917</v>
      </c>
      <c r="C2358" s="2">
        <v>4974692</v>
      </c>
      <c r="D2358" s="3">
        <v>98284390</v>
      </c>
      <c r="E2358" s="3" t="s">
        <v>12</v>
      </c>
      <c r="F2358" s="3" t="s">
        <v>94</v>
      </c>
      <c r="G2358" s="2" t="s">
        <v>246</v>
      </c>
      <c r="H2358" s="2" t="s">
        <v>258</v>
      </c>
      <c r="I2358" s="2">
        <v>20230209</v>
      </c>
    </row>
    <row r="2359" spans="1:9" ht="14.25" customHeight="1" x14ac:dyDescent="0.35">
      <c r="A2359" s="2" t="s">
        <v>4918</v>
      </c>
      <c r="B2359" s="2" t="s">
        <v>4919</v>
      </c>
      <c r="C2359" s="2">
        <v>4234959</v>
      </c>
      <c r="D2359" s="3">
        <v>92553657</v>
      </c>
      <c r="E2359" s="3" t="s">
        <v>39</v>
      </c>
      <c r="F2359" s="3" t="s">
        <v>154</v>
      </c>
      <c r="G2359" s="2" t="s">
        <v>246</v>
      </c>
      <c r="H2359" s="2" t="s">
        <v>258</v>
      </c>
      <c r="I2359" s="2">
        <v>20230909</v>
      </c>
    </row>
    <row r="2360" spans="1:9" ht="14.25" customHeight="1" x14ac:dyDescent="0.35">
      <c r="A2360" s="2" t="s">
        <v>4920</v>
      </c>
      <c r="B2360" s="2" t="s">
        <v>4921</v>
      </c>
      <c r="C2360" s="2">
        <v>4849032</v>
      </c>
      <c r="D2360" s="3">
        <v>20368922</v>
      </c>
      <c r="E2360" s="3" t="s">
        <v>175</v>
      </c>
      <c r="F2360" s="3" t="s">
        <v>174</v>
      </c>
      <c r="G2360" s="2" t="s">
        <v>246</v>
      </c>
      <c r="H2360" s="2" t="s">
        <v>409</v>
      </c>
      <c r="I2360" s="2">
        <v>20230209</v>
      </c>
    </row>
    <row r="2361" spans="1:9" ht="14.25" customHeight="1" x14ac:dyDescent="0.35">
      <c r="A2361" s="2" t="s">
        <v>4922</v>
      </c>
      <c r="B2361" s="2" t="s">
        <v>4923</v>
      </c>
      <c r="C2361" s="2">
        <v>4849033</v>
      </c>
      <c r="D2361" s="3">
        <v>92294266</v>
      </c>
      <c r="E2361" s="3" t="s">
        <v>115</v>
      </c>
      <c r="F2361" s="3" t="s">
        <v>114</v>
      </c>
      <c r="G2361" s="2" t="s">
        <v>246</v>
      </c>
      <c r="H2361" s="2" t="s">
        <v>258</v>
      </c>
      <c r="I2361" s="2">
        <v>20230909</v>
      </c>
    </row>
    <row r="2362" spans="1:9" ht="14.25" customHeight="1" x14ac:dyDescent="0.35">
      <c r="A2362" s="2" t="s">
        <v>4924</v>
      </c>
      <c r="B2362" s="2" t="s">
        <v>4925</v>
      </c>
      <c r="C2362" s="2">
        <v>4836722</v>
      </c>
      <c r="D2362" s="3">
        <v>20023742</v>
      </c>
      <c r="E2362" s="3" t="s">
        <v>171</v>
      </c>
      <c r="F2362" s="3" t="s">
        <v>170</v>
      </c>
      <c r="G2362" s="2" t="s">
        <v>246</v>
      </c>
      <c r="H2362" s="2" t="s">
        <v>258</v>
      </c>
      <c r="I2362" s="2">
        <v>20230909</v>
      </c>
    </row>
    <row r="2363" spans="1:9" ht="14.25" customHeight="1" x14ac:dyDescent="0.35">
      <c r="A2363" s="2" t="s">
        <v>4926</v>
      </c>
      <c r="B2363" s="2" t="s">
        <v>4927</v>
      </c>
      <c r="C2363" s="2">
        <v>4955206</v>
      </c>
      <c r="D2363" s="3">
        <v>92460786</v>
      </c>
      <c r="E2363" s="3" t="s">
        <v>23</v>
      </c>
      <c r="F2363" s="3" t="s">
        <v>26</v>
      </c>
      <c r="G2363" s="2" t="s">
        <v>246</v>
      </c>
      <c r="H2363" s="2" t="s">
        <v>253</v>
      </c>
      <c r="I2363" s="2">
        <v>20230909</v>
      </c>
    </row>
    <row r="2364" spans="1:9" ht="14.25" customHeight="1" x14ac:dyDescent="0.35">
      <c r="A2364" s="2" t="s">
        <v>4928</v>
      </c>
      <c r="B2364" s="2" t="s">
        <v>4929</v>
      </c>
      <c r="C2364" s="2">
        <v>4974692</v>
      </c>
      <c r="D2364" s="3">
        <v>98284390</v>
      </c>
      <c r="E2364" s="3" t="s">
        <v>12</v>
      </c>
      <c r="F2364" s="3" t="s">
        <v>94</v>
      </c>
      <c r="G2364" s="2" t="s">
        <v>246</v>
      </c>
      <c r="H2364" s="2" t="s">
        <v>258</v>
      </c>
      <c r="I2364" s="2">
        <v>20230209</v>
      </c>
    </row>
    <row r="2365" spans="1:9" ht="14.25" customHeight="1" x14ac:dyDescent="0.35">
      <c r="A2365" s="2" t="s">
        <v>4930</v>
      </c>
      <c r="B2365" s="2" t="s">
        <v>4931</v>
      </c>
      <c r="C2365" s="2">
        <v>4955209</v>
      </c>
      <c r="D2365" s="3">
        <v>98266040</v>
      </c>
      <c r="E2365" s="3" t="s">
        <v>21</v>
      </c>
      <c r="F2365" s="3" t="s">
        <v>20</v>
      </c>
      <c r="G2365" s="2" t="s">
        <v>246</v>
      </c>
      <c r="H2365" s="2" t="s">
        <v>267</v>
      </c>
      <c r="I2365" s="2">
        <v>20230209</v>
      </c>
    </row>
    <row r="2366" spans="1:9" ht="14.25" customHeight="1" x14ac:dyDescent="0.35">
      <c r="A2366" s="2" t="s">
        <v>4932</v>
      </c>
      <c r="B2366" s="2" t="s">
        <v>4933</v>
      </c>
      <c r="C2366" s="2">
        <v>4974560</v>
      </c>
      <c r="D2366" s="3">
        <v>92624890</v>
      </c>
      <c r="E2366" s="3" t="s">
        <v>69</v>
      </c>
      <c r="F2366" s="3" t="s">
        <v>68</v>
      </c>
      <c r="G2366" s="2" t="s">
        <v>246</v>
      </c>
      <c r="H2366" s="2" t="s">
        <v>258</v>
      </c>
      <c r="I2366" s="2">
        <v>20230909</v>
      </c>
    </row>
    <row r="2367" spans="1:9" ht="14.25" customHeight="1" x14ac:dyDescent="0.35">
      <c r="A2367" s="2" t="s">
        <v>4934</v>
      </c>
      <c r="B2367" s="2" t="s">
        <v>4935</v>
      </c>
      <c r="C2367" s="2">
        <v>4849022</v>
      </c>
      <c r="D2367" s="3">
        <v>97706452</v>
      </c>
      <c r="E2367" s="3" t="s">
        <v>34</v>
      </c>
      <c r="F2367" s="3" t="s">
        <v>37</v>
      </c>
      <c r="G2367" s="2" t="s">
        <v>246</v>
      </c>
      <c r="H2367" s="2" t="s">
        <v>253</v>
      </c>
      <c r="I2367" s="2">
        <v>20230209</v>
      </c>
    </row>
    <row r="2368" spans="1:9" ht="14.25" customHeight="1" x14ac:dyDescent="0.35">
      <c r="A2368" s="2" t="s">
        <v>4936</v>
      </c>
      <c r="B2368" s="2" t="s">
        <v>1063</v>
      </c>
      <c r="C2368" s="2">
        <v>4974552</v>
      </c>
      <c r="D2368" s="3">
        <v>92495422</v>
      </c>
      <c r="E2368" s="3" t="s">
        <v>39</v>
      </c>
      <c r="F2368" s="3" t="s">
        <v>67</v>
      </c>
      <c r="G2368" s="2" t="s">
        <v>246</v>
      </c>
      <c r="H2368" s="2" t="s">
        <v>258</v>
      </c>
      <c r="I2368" s="2">
        <v>20230909</v>
      </c>
    </row>
    <row r="2369" spans="1:9" ht="14.25" customHeight="1" x14ac:dyDescent="0.35">
      <c r="A2369" s="2" t="s">
        <v>4937</v>
      </c>
      <c r="B2369" s="2" t="s">
        <v>4938</v>
      </c>
      <c r="C2369" s="2">
        <v>4974560</v>
      </c>
      <c r="D2369" s="3">
        <v>92624890</v>
      </c>
      <c r="E2369" s="3" t="s">
        <v>69</v>
      </c>
      <c r="F2369" s="3" t="s">
        <v>68</v>
      </c>
      <c r="G2369" s="2" t="s">
        <v>246</v>
      </c>
      <c r="H2369" s="2" t="s">
        <v>258</v>
      </c>
      <c r="I2369" s="2">
        <v>20230909</v>
      </c>
    </row>
    <row r="2370" spans="1:9" ht="14.25" customHeight="1" x14ac:dyDescent="0.35">
      <c r="A2370" s="2" t="s">
        <v>4939</v>
      </c>
      <c r="B2370" s="2" t="s">
        <v>4940</v>
      </c>
      <c r="C2370" s="2">
        <v>4834039</v>
      </c>
      <c r="D2370" s="3">
        <v>20077596</v>
      </c>
      <c r="E2370" s="3" t="s">
        <v>34</v>
      </c>
      <c r="F2370" s="3" t="s">
        <v>202</v>
      </c>
      <c r="G2370" s="2" t="s">
        <v>246</v>
      </c>
      <c r="H2370" s="2" t="s">
        <v>253</v>
      </c>
      <c r="I2370" s="2">
        <v>20230309</v>
      </c>
    </row>
    <row r="2371" spans="1:9" ht="14.25" customHeight="1" x14ac:dyDescent="0.35">
      <c r="A2371" s="2" t="s">
        <v>4941</v>
      </c>
      <c r="B2371" s="2" t="s">
        <v>4942</v>
      </c>
      <c r="C2371" s="2">
        <v>4955292</v>
      </c>
      <c r="D2371" s="3">
        <v>98848253</v>
      </c>
      <c r="E2371" s="3" t="s">
        <v>23</v>
      </c>
      <c r="F2371" s="3" t="s">
        <v>28</v>
      </c>
      <c r="G2371" s="2" t="s">
        <v>246</v>
      </c>
      <c r="H2371" s="2" t="s">
        <v>253</v>
      </c>
      <c r="I2371" s="2">
        <v>20230209</v>
      </c>
    </row>
    <row r="2372" spans="1:9" ht="14.25" customHeight="1" x14ac:dyDescent="0.35">
      <c r="A2372" s="2" t="s">
        <v>4943</v>
      </c>
      <c r="B2372" s="2" t="s">
        <v>4944</v>
      </c>
      <c r="C2372" s="2">
        <v>4833442</v>
      </c>
      <c r="D2372" s="3">
        <v>20083620</v>
      </c>
      <c r="E2372" s="3" t="s">
        <v>23</v>
      </c>
      <c r="F2372" s="3" t="s">
        <v>196</v>
      </c>
      <c r="G2372" s="2" t="s">
        <v>246</v>
      </c>
      <c r="H2372" s="2" t="s">
        <v>253</v>
      </c>
      <c r="I2372" s="2">
        <v>20230909</v>
      </c>
    </row>
    <row r="2373" spans="1:9" ht="14.25" customHeight="1" x14ac:dyDescent="0.35">
      <c r="A2373" s="2" t="s">
        <v>4945</v>
      </c>
      <c r="B2373" s="2" t="s">
        <v>4946</v>
      </c>
      <c r="C2373" s="2">
        <v>4834039</v>
      </c>
      <c r="D2373" s="3">
        <v>20077596</v>
      </c>
      <c r="E2373" s="3" t="s">
        <v>34</v>
      </c>
      <c r="F2373" s="3" t="s">
        <v>202</v>
      </c>
      <c r="G2373" s="2" t="s">
        <v>1066</v>
      </c>
      <c r="H2373" s="2" t="s">
        <v>253</v>
      </c>
      <c r="I2373" s="2">
        <v>20230909</v>
      </c>
    </row>
    <row r="2374" spans="1:9" ht="14.25" customHeight="1" x14ac:dyDescent="0.35">
      <c r="A2374" s="2" t="s">
        <v>4947</v>
      </c>
      <c r="B2374" s="2" t="s">
        <v>4948</v>
      </c>
      <c r="C2374" s="2">
        <v>4849028</v>
      </c>
      <c r="D2374" s="3">
        <v>92664525</v>
      </c>
      <c r="E2374" s="3" t="s">
        <v>12</v>
      </c>
      <c r="F2374" s="3" t="s">
        <v>120</v>
      </c>
      <c r="G2374" s="2" t="s">
        <v>246</v>
      </c>
      <c r="H2374" s="2" t="s">
        <v>258</v>
      </c>
      <c r="I2374" s="2">
        <v>20230909</v>
      </c>
    </row>
    <row r="2375" spans="1:9" ht="14.25" customHeight="1" x14ac:dyDescent="0.35">
      <c r="A2375" s="2" t="s">
        <v>4949</v>
      </c>
      <c r="B2375" s="2" t="s">
        <v>4950</v>
      </c>
      <c r="C2375" s="2">
        <v>4974560</v>
      </c>
      <c r="D2375" s="3">
        <v>92624890</v>
      </c>
      <c r="E2375" s="3" t="s">
        <v>69</v>
      </c>
      <c r="F2375" s="3" t="s">
        <v>68</v>
      </c>
      <c r="G2375" s="2" t="s">
        <v>246</v>
      </c>
      <c r="H2375" s="2" t="s">
        <v>258</v>
      </c>
      <c r="I2375" s="2">
        <v>20230909</v>
      </c>
    </row>
    <row r="2376" spans="1:9" ht="14.25" customHeight="1" x14ac:dyDescent="0.35">
      <c r="A2376" s="2" t="s">
        <v>4951</v>
      </c>
      <c r="B2376" s="2" t="s">
        <v>4952</v>
      </c>
      <c r="C2376" s="2">
        <v>4974560</v>
      </c>
      <c r="D2376" s="3">
        <v>92624890</v>
      </c>
      <c r="E2376" s="3" t="s">
        <v>69</v>
      </c>
      <c r="F2376" s="3" t="s">
        <v>68</v>
      </c>
      <c r="G2376" s="2" t="s">
        <v>246</v>
      </c>
      <c r="H2376" s="2" t="s">
        <v>258</v>
      </c>
      <c r="I2376" s="2">
        <v>20230209</v>
      </c>
    </row>
    <row r="2377" spans="1:9" ht="14.25" customHeight="1" x14ac:dyDescent="0.35">
      <c r="A2377" s="2" t="s">
        <v>4953</v>
      </c>
      <c r="B2377" s="2" t="s">
        <v>4954</v>
      </c>
      <c r="C2377" s="2">
        <v>4974552</v>
      </c>
      <c r="D2377" s="3">
        <v>92495422</v>
      </c>
      <c r="E2377" s="3" t="s">
        <v>39</v>
      </c>
      <c r="F2377" s="3" t="s">
        <v>67</v>
      </c>
      <c r="G2377" s="2" t="s">
        <v>246</v>
      </c>
      <c r="H2377" s="2" t="s">
        <v>258</v>
      </c>
      <c r="I2377" s="2">
        <v>20230209</v>
      </c>
    </row>
    <row r="2378" spans="1:9" ht="14.25" customHeight="1" x14ac:dyDescent="0.35">
      <c r="A2378" s="2" t="s">
        <v>4955</v>
      </c>
      <c r="B2378" s="2" t="s">
        <v>4956</v>
      </c>
      <c r="C2378" s="2">
        <v>4955925</v>
      </c>
      <c r="D2378" s="3">
        <v>97786242</v>
      </c>
      <c r="E2378" s="3" t="s">
        <v>15</v>
      </c>
      <c r="F2378" s="3" t="s">
        <v>14</v>
      </c>
      <c r="G2378" s="2" t="s">
        <v>246</v>
      </c>
      <c r="H2378" s="2" t="s">
        <v>253</v>
      </c>
      <c r="I2378" s="2">
        <v>20230909</v>
      </c>
    </row>
    <row r="2379" spans="1:9" ht="14.25" customHeight="1" x14ac:dyDescent="0.35">
      <c r="A2379" s="2" t="s">
        <v>4957</v>
      </c>
      <c r="B2379" s="2" t="s">
        <v>4958</v>
      </c>
      <c r="C2379" s="2">
        <v>4849999</v>
      </c>
      <c r="D2379" s="3">
        <v>92630324</v>
      </c>
      <c r="E2379" s="3" t="s">
        <v>23</v>
      </c>
      <c r="F2379" s="3" t="s">
        <v>32</v>
      </c>
      <c r="G2379" s="2" t="s">
        <v>246</v>
      </c>
      <c r="H2379" s="2" t="s">
        <v>253</v>
      </c>
      <c r="I2379" s="2">
        <v>20230209</v>
      </c>
    </row>
    <row r="2380" spans="1:9" ht="14.25" customHeight="1" x14ac:dyDescent="0.35">
      <c r="A2380" s="2" t="s">
        <v>4959</v>
      </c>
      <c r="B2380" s="2" t="s">
        <v>4960</v>
      </c>
      <c r="C2380" s="2">
        <v>4849032</v>
      </c>
      <c r="D2380" s="3">
        <v>20368922</v>
      </c>
      <c r="E2380" s="3" t="s">
        <v>175</v>
      </c>
      <c r="F2380" s="3" t="s">
        <v>174</v>
      </c>
      <c r="G2380" s="2" t="s">
        <v>246</v>
      </c>
      <c r="H2380" s="2" t="s">
        <v>253</v>
      </c>
      <c r="I2380" s="2">
        <v>20230209</v>
      </c>
    </row>
    <row r="2381" spans="1:9" ht="14.25" customHeight="1" x14ac:dyDescent="0.35">
      <c r="A2381" s="2" t="s">
        <v>4961</v>
      </c>
      <c r="B2381" s="2" t="s">
        <v>4962</v>
      </c>
      <c r="C2381" s="2">
        <v>4974692</v>
      </c>
      <c r="D2381" s="3">
        <v>98284390</v>
      </c>
      <c r="E2381" s="3" t="s">
        <v>12</v>
      </c>
      <c r="F2381" s="3" t="s">
        <v>94</v>
      </c>
      <c r="G2381" s="2" t="s">
        <v>246</v>
      </c>
      <c r="H2381" s="2" t="s">
        <v>258</v>
      </c>
      <c r="I2381" s="2">
        <v>20230909</v>
      </c>
    </row>
    <row r="2382" spans="1:9" ht="14.25" customHeight="1" x14ac:dyDescent="0.35">
      <c r="A2382" s="2" t="s">
        <v>4963</v>
      </c>
      <c r="B2382" s="2" t="s">
        <v>4964</v>
      </c>
      <c r="C2382" s="2">
        <v>4955209</v>
      </c>
      <c r="D2382" s="3">
        <v>98266040</v>
      </c>
      <c r="E2382" s="3" t="s">
        <v>21</v>
      </c>
      <c r="F2382" s="3" t="s">
        <v>20</v>
      </c>
      <c r="G2382" s="2" t="s">
        <v>246</v>
      </c>
      <c r="H2382" s="2" t="s">
        <v>247</v>
      </c>
      <c r="I2382" s="2">
        <v>20230209</v>
      </c>
    </row>
    <row r="2383" spans="1:9" ht="14.25" customHeight="1" x14ac:dyDescent="0.35">
      <c r="A2383" s="2" t="s">
        <v>4965</v>
      </c>
      <c r="B2383" s="2" t="s">
        <v>4966</v>
      </c>
      <c r="C2383" s="2">
        <v>4974692</v>
      </c>
      <c r="D2383" s="3">
        <v>98284390</v>
      </c>
      <c r="E2383" s="3" t="s">
        <v>12</v>
      </c>
      <c r="F2383" s="3" t="s">
        <v>94</v>
      </c>
      <c r="G2383" s="2" t="s">
        <v>246</v>
      </c>
      <c r="H2383" s="2" t="s">
        <v>258</v>
      </c>
      <c r="I2383" s="2">
        <v>20230909</v>
      </c>
    </row>
    <row r="2384" spans="1:9" ht="14.25" customHeight="1" x14ac:dyDescent="0.35">
      <c r="A2384" s="2" t="s">
        <v>4967</v>
      </c>
      <c r="B2384" s="2" t="s">
        <v>4968</v>
      </c>
      <c r="C2384" s="2">
        <v>4974552</v>
      </c>
      <c r="D2384" s="3">
        <v>92495422</v>
      </c>
      <c r="E2384" s="3" t="s">
        <v>39</v>
      </c>
      <c r="F2384" s="3" t="s">
        <v>67</v>
      </c>
      <c r="G2384" s="2" t="s">
        <v>246</v>
      </c>
      <c r="H2384" s="2" t="s">
        <v>258</v>
      </c>
      <c r="I2384" s="2">
        <v>20230209</v>
      </c>
    </row>
    <row r="2385" spans="1:9" ht="14.25" customHeight="1" x14ac:dyDescent="0.35">
      <c r="A2385" s="2" t="s">
        <v>4969</v>
      </c>
      <c r="B2385" s="2" t="s">
        <v>4970</v>
      </c>
      <c r="C2385" s="2">
        <v>4849033</v>
      </c>
      <c r="D2385" s="3">
        <v>92294266</v>
      </c>
      <c r="E2385" s="3" t="s">
        <v>115</v>
      </c>
      <c r="F2385" s="3" t="s">
        <v>114</v>
      </c>
      <c r="G2385" s="2" t="s">
        <v>246</v>
      </c>
      <c r="H2385" s="2" t="s">
        <v>258</v>
      </c>
      <c r="I2385" s="2">
        <v>20230909</v>
      </c>
    </row>
    <row r="2386" spans="1:9" ht="14.25" customHeight="1" x14ac:dyDescent="0.35">
      <c r="A2386" s="2" t="s">
        <v>4971</v>
      </c>
      <c r="B2386" s="2" t="s">
        <v>4972</v>
      </c>
      <c r="C2386" s="2">
        <v>4974560</v>
      </c>
      <c r="D2386" s="3">
        <v>92624890</v>
      </c>
      <c r="E2386" s="3" t="s">
        <v>69</v>
      </c>
      <c r="F2386" s="3" t="s">
        <v>68</v>
      </c>
      <c r="G2386" s="2" t="s">
        <v>246</v>
      </c>
      <c r="H2386" s="2" t="s">
        <v>258</v>
      </c>
      <c r="I2386" s="2">
        <v>20230909</v>
      </c>
    </row>
    <row r="2387" spans="1:9" ht="14.25" customHeight="1" x14ac:dyDescent="0.35">
      <c r="A2387" s="2" t="s">
        <v>4973</v>
      </c>
      <c r="B2387" s="2" t="s">
        <v>4974</v>
      </c>
      <c r="C2387" s="2">
        <v>4974692</v>
      </c>
      <c r="D2387" s="3">
        <v>98284390</v>
      </c>
      <c r="E2387" s="3" t="s">
        <v>12</v>
      </c>
      <c r="F2387" s="3" t="s">
        <v>94</v>
      </c>
      <c r="G2387" s="2" t="s">
        <v>246</v>
      </c>
      <c r="H2387" s="2" t="s">
        <v>267</v>
      </c>
      <c r="I2387" s="2">
        <v>20230209</v>
      </c>
    </row>
    <row r="2388" spans="1:9" ht="14.25" customHeight="1" x14ac:dyDescent="0.35">
      <c r="A2388" s="2" t="s">
        <v>4975</v>
      </c>
      <c r="B2388" s="2" t="s">
        <v>4976</v>
      </c>
      <c r="C2388" s="2">
        <v>4834049</v>
      </c>
      <c r="D2388" s="3">
        <v>98247068</v>
      </c>
      <c r="E2388" s="3" t="s">
        <v>39</v>
      </c>
      <c r="F2388" s="3" t="s">
        <v>203</v>
      </c>
      <c r="G2388" s="2" t="s">
        <v>246</v>
      </c>
      <c r="H2388" s="2" t="s">
        <v>258</v>
      </c>
      <c r="I2388" s="2">
        <v>20230209</v>
      </c>
    </row>
    <row r="2389" spans="1:9" ht="14.25" customHeight="1" x14ac:dyDescent="0.35">
      <c r="A2389" s="2" t="s">
        <v>4977</v>
      </c>
      <c r="B2389" s="2" t="s">
        <v>4978</v>
      </c>
      <c r="C2389" s="2">
        <v>4974676</v>
      </c>
      <c r="D2389" s="3">
        <v>20926456</v>
      </c>
      <c r="E2389" s="3" t="s">
        <v>39</v>
      </c>
      <c r="F2389" s="3" t="s">
        <v>128</v>
      </c>
      <c r="G2389" s="2" t="s">
        <v>246</v>
      </c>
      <c r="H2389" s="2" t="s">
        <v>258</v>
      </c>
      <c r="I2389" s="2">
        <v>20230209</v>
      </c>
    </row>
    <row r="2390" spans="1:9" ht="14.25" customHeight="1" x14ac:dyDescent="0.35">
      <c r="A2390" s="2" t="s">
        <v>4979</v>
      </c>
      <c r="B2390" s="2" t="s">
        <v>4980</v>
      </c>
      <c r="C2390" s="2">
        <v>4955224</v>
      </c>
      <c r="D2390" s="3">
        <v>98459869</v>
      </c>
      <c r="E2390" s="3" t="s">
        <v>39</v>
      </c>
      <c r="F2390" s="3" t="s">
        <v>38</v>
      </c>
      <c r="G2390" s="2" t="s">
        <v>246</v>
      </c>
      <c r="H2390" s="2" t="s">
        <v>258</v>
      </c>
      <c r="I2390" s="2">
        <v>20230209</v>
      </c>
    </row>
    <row r="2391" spans="1:9" ht="14.25" customHeight="1" x14ac:dyDescent="0.35">
      <c r="A2391" s="2" t="s">
        <v>4981</v>
      </c>
      <c r="B2391" s="2" t="s">
        <v>4982</v>
      </c>
      <c r="C2391" s="2">
        <v>4974560</v>
      </c>
      <c r="D2391" s="3">
        <v>92624890</v>
      </c>
      <c r="E2391" s="3" t="s">
        <v>69</v>
      </c>
      <c r="F2391" s="3" t="s">
        <v>68</v>
      </c>
      <c r="G2391" s="2" t="s">
        <v>246</v>
      </c>
      <c r="H2391" s="2" t="s">
        <v>258</v>
      </c>
      <c r="I2391" s="2">
        <v>20230209</v>
      </c>
    </row>
    <row r="2392" spans="1:9" ht="14.25" customHeight="1" x14ac:dyDescent="0.35">
      <c r="A2392" s="2" t="s">
        <v>4983</v>
      </c>
      <c r="B2392" s="2" t="s">
        <v>4984</v>
      </c>
      <c r="C2392" s="2">
        <v>4955224</v>
      </c>
      <c r="D2392" s="3">
        <v>98459869</v>
      </c>
      <c r="E2392" s="3" t="s">
        <v>39</v>
      </c>
      <c r="F2392" s="3" t="s">
        <v>38</v>
      </c>
      <c r="G2392" s="2" t="s">
        <v>246</v>
      </c>
      <c r="H2392" s="2" t="s">
        <v>258</v>
      </c>
      <c r="I2392" s="2">
        <v>20230209</v>
      </c>
    </row>
    <row r="2393" spans="1:9" ht="14.25" customHeight="1" x14ac:dyDescent="0.35">
      <c r="A2393" s="2" t="s">
        <v>4985</v>
      </c>
      <c r="B2393" s="2" t="s">
        <v>4986</v>
      </c>
      <c r="C2393" s="2">
        <v>4849999</v>
      </c>
      <c r="D2393" s="3">
        <v>92630324</v>
      </c>
      <c r="E2393" s="3" t="s">
        <v>23</v>
      </c>
      <c r="F2393" s="3" t="s">
        <v>32</v>
      </c>
      <c r="G2393" s="2" t="s">
        <v>246</v>
      </c>
      <c r="H2393" s="2" t="s">
        <v>253</v>
      </c>
      <c r="I2393" s="2">
        <v>20230209</v>
      </c>
    </row>
    <row r="2394" spans="1:9" ht="14.25" customHeight="1" x14ac:dyDescent="0.35">
      <c r="A2394" s="2" t="s">
        <v>4987</v>
      </c>
      <c r="B2394" s="2" t="s">
        <v>4988</v>
      </c>
      <c r="C2394" s="2">
        <v>4974692</v>
      </c>
      <c r="D2394" s="3">
        <v>98284390</v>
      </c>
      <c r="E2394" s="3" t="s">
        <v>12</v>
      </c>
      <c r="F2394" s="3" t="s">
        <v>94</v>
      </c>
      <c r="G2394" s="2" t="s">
        <v>246</v>
      </c>
      <c r="H2394" s="2" t="s">
        <v>258</v>
      </c>
      <c r="I2394" s="2">
        <v>20230909</v>
      </c>
    </row>
    <row r="2395" spans="1:9" ht="14.25" customHeight="1" x14ac:dyDescent="0.35">
      <c r="A2395" s="2" t="s">
        <v>4989</v>
      </c>
      <c r="B2395" s="2" t="s">
        <v>4990</v>
      </c>
      <c r="C2395" s="2">
        <v>4974692</v>
      </c>
      <c r="D2395" s="3">
        <v>98284390</v>
      </c>
      <c r="E2395" s="3" t="s">
        <v>12</v>
      </c>
      <c r="F2395" s="3" t="s">
        <v>94</v>
      </c>
      <c r="G2395" s="2" t="s">
        <v>246</v>
      </c>
      <c r="H2395" s="2" t="s">
        <v>258</v>
      </c>
      <c r="I2395" s="2">
        <v>20230209</v>
      </c>
    </row>
    <row r="2396" spans="1:9" ht="14.25" customHeight="1" x14ac:dyDescent="0.35">
      <c r="A2396" s="2" t="s">
        <v>4991</v>
      </c>
      <c r="B2396" s="2" t="s">
        <v>4992</v>
      </c>
      <c r="C2396" s="2">
        <v>4974692</v>
      </c>
      <c r="D2396" s="3">
        <v>98284390</v>
      </c>
      <c r="E2396" s="3" t="s">
        <v>12</v>
      </c>
      <c r="F2396" s="3" t="s">
        <v>94</v>
      </c>
      <c r="G2396" s="2" t="s">
        <v>246</v>
      </c>
      <c r="H2396" s="2" t="s">
        <v>258</v>
      </c>
      <c r="I2396" s="2">
        <v>20230209</v>
      </c>
    </row>
    <row r="2397" spans="1:9" ht="14.25" customHeight="1" x14ac:dyDescent="0.35">
      <c r="A2397" s="2" t="s">
        <v>4993</v>
      </c>
      <c r="B2397" s="2" t="s">
        <v>4994</v>
      </c>
      <c r="C2397" s="2">
        <v>4974552</v>
      </c>
      <c r="D2397" s="3">
        <v>92495422</v>
      </c>
      <c r="E2397" s="3" t="s">
        <v>39</v>
      </c>
      <c r="F2397" s="3" t="s">
        <v>67</v>
      </c>
      <c r="G2397" s="2" t="s">
        <v>246</v>
      </c>
      <c r="H2397" s="2" t="s">
        <v>258</v>
      </c>
      <c r="I2397" s="2">
        <v>20230909</v>
      </c>
    </row>
    <row r="2398" spans="1:9" ht="14.25" customHeight="1" x14ac:dyDescent="0.35">
      <c r="A2398" s="2" t="s">
        <v>4995</v>
      </c>
      <c r="B2398" s="2" t="s">
        <v>4996</v>
      </c>
      <c r="C2398" s="2">
        <v>4849028</v>
      </c>
      <c r="D2398" s="3">
        <v>92664525</v>
      </c>
      <c r="E2398" s="3" t="s">
        <v>12</v>
      </c>
      <c r="F2398" s="3" t="s">
        <v>120</v>
      </c>
      <c r="G2398" s="2" t="s">
        <v>246</v>
      </c>
      <c r="H2398" s="2" t="s">
        <v>258</v>
      </c>
      <c r="I2398" s="2">
        <v>20230909</v>
      </c>
    </row>
    <row r="2399" spans="1:9" ht="14.25" customHeight="1" x14ac:dyDescent="0.35">
      <c r="A2399" s="2" t="s">
        <v>4997</v>
      </c>
      <c r="B2399" s="2" t="s">
        <v>4998</v>
      </c>
      <c r="C2399" s="2">
        <v>4974560</v>
      </c>
      <c r="D2399" s="3">
        <v>92624890</v>
      </c>
      <c r="E2399" s="3" t="s">
        <v>69</v>
      </c>
      <c r="F2399" s="3" t="s">
        <v>68</v>
      </c>
      <c r="G2399" s="2" t="s">
        <v>246</v>
      </c>
      <c r="H2399" s="2" t="s">
        <v>258</v>
      </c>
      <c r="I2399" s="2">
        <v>20230209</v>
      </c>
    </row>
    <row r="2400" spans="1:9" ht="14.25" customHeight="1" x14ac:dyDescent="0.35">
      <c r="A2400" s="2" t="s">
        <v>4999</v>
      </c>
      <c r="B2400" s="2" t="s">
        <v>5000</v>
      </c>
      <c r="C2400" s="2">
        <v>4974676</v>
      </c>
      <c r="D2400" s="3">
        <v>20926456</v>
      </c>
      <c r="E2400" s="3" t="s">
        <v>39</v>
      </c>
      <c r="F2400" s="3" t="s">
        <v>128</v>
      </c>
      <c r="G2400" s="2" t="s">
        <v>246</v>
      </c>
      <c r="H2400" s="2" t="s">
        <v>258</v>
      </c>
      <c r="I2400" s="2">
        <v>20230909</v>
      </c>
    </row>
    <row r="2401" spans="1:9" ht="14.25" customHeight="1" x14ac:dyDescent="0.35">
      <c r="A2401" s="2" t="s">
        <v>5001</v>
      </c>
      <c r="B2401" s="2" t="s">
        <v>5002</v>
      </c>
      <c r="C2401" s="2">
        <v>4974560</v>
      </c>
      <c r="D2401" s="3">
        <v>92624890</v>
      </c>
      <c r="E2401" s="3" t="s">
        <v>69</v>
      </c>
      <c r="F2401" s="3" t="s">
        <v>68</v>
      </c>
      <c r="G2401" s="2" t="s">
        <v>246</v>
      </c>
      <c r="H2401" s="2" t="s">
        <v>258</v>
      </c>
      <c r="I2401" s="2">
        <v>20230209</v>
      </c>
    </row>
    <row r="2402" spans="1:9" ht="14.25" customHeight="1" x14ac:dyDescent="0.35">
      <c r="A2402" s="2" t="s">
        <v>5003</v>
      </c>
      <c r="B2402" s="2" t="s">
        <v>5004</v>
      </c>
      <c r="C2402" s="2">
        <v>4974679</v>
      </c>
      <c r="D2402" s="3">
        <v>98668934</v>
      </c>
      <c r="E2402" s="3" t="s">
        <v>126</v>
      </c>
      <c r="F2402" s="3" t="s">
        <v>125</v>
      </c>
      <c r="G2402" s="2" t="s">
        <v>246</v>
      </c>
      <c r="H2402" s="2" t="s">
        <v>258</v>
      </c>
      <c r="I2402" s="2">
        <v>20230909</v>
      </c>
    </row>
    <row r="2403" spans="1:9" ht="14.25" customHeight="1" x14ac:dyDescent="0.35">
      <c r="A2403" s="2" t="s">
        <v>5005</v>
      </c>
      <c r="B2403" s="2" t="s">
        <v>4873</v>
      </c>
      <c r="C2403" s="2">
        <v>4955925</v>
      </c>
      <c r="D2403" s="3">
        <v>97786242</v>
      </c>
      <c r="E2403" s="3" t="s">
        <v>15</v>
      </c>
      <c r="F2403" s="3" t="s">
        <v>14</v>
      </c>
      <c r="G2403" s="2" t="s">
        <v>246</v>
      </c>
      <c r="H2403" s="2" t="s">
        <v>258</v>
      </c>
      <c r="I2403" s="2">
        <v>20230909</v>
      </c>
    </row>
    <row r="2404" spans="1:9" ht="14.25" customHeight="1" x14ac:dyDescent="0.35">
      <c r="A2404" s="2" t="s">
        <v>5006</v>
      </c>
      <c r="B2404" s="2" t="s">
        <v>5007</v>
      </c>
      <c r="C2404" s="2">
        <v>4955224</v>
      </c>
      <c r="D2404" s="3">
        <v>98459869</v>
      </c>
      <c r="E2404" s="3" t="s">
        <v>39</v>
      </c>
      <c r="F2404" s="3" t="s">
        <v>38</v>
      </c>
      <c r="G2404" s="2" t="s">
        <v>246</v>
      </c>
      <c r="H2404" s="2" t="s">
        <v>258</v>
      </c>
      <c r="I2404" s="2">
        <v>20230909</v>
      </c>
    </row>
    <row r="2405" spans="1:9" ht="14.25" customHeight="1" x14ac:dyDescent="0.35">
      <c r="A2405" s="2" t="s">
        <v>5008</v>
      </c>
      <c r="B2405" s="2" t="s">
        <v>5009</v>
      </c>
      <c r="C2405" s="2">
        <v>4974692</v>
      </c>
      <c r="D2405" s="3">
        <v>98284390</v>
      </c>
      <c r="E2405" s="3" t="s">
        <v>12</v>
      </c>
      <c r="F2405" s="3" t="s">
        <v>94</v>
      </c>
      <c r="G2405" s="2" t="s">
        <v>246</v>
      </c>
      <c r="H2405" s="2" t="s">
        <v>258</v>
      </c>
      <c r="I2405" s="2">
        <v>20230209</v>
      </c>
    </row>
    <row r="2406" spans="1:9" ht="14.25" customHeight="1" x14ac:dyDescent="0.35">
      <c r="A2406" s="2" t="s">
        <v>5010</v>
      </c>
      <c r="B2406" s="2" t="s">
        <v>5011</v>
      </c>
      <c r="C2406" s="2">
        <v>4974560</v>
      </c>
      <c r="D2406" s="3">
        <v>92624890</v>
      </c>
      <c r="E2406" s="3" t="s">
        <v>69</v>
      </c>
      <c r="F2406" s="3" t="s">
        <v>68</v>
      </c>
      <c r="G2406" s="2" t="s">
        <v>246</v>
      </c>
      <c r="H2406" s="2" t="s">
        <v>258</v>
      </c>
      <c r="I2406" s="2">
        <v>20230209</v>
      </c>
    </row>
    <row r="2407" spans="1:9" ht="14.25" customHeight="1" x14ac:dyDescent="0.35">
      <c r="A2407" s="2" t="s">
        <v>5012</v>
      </c>
      <c r="B2407" s="2" t="s">
        <v>5013</v>
      </c>
      <c r="C2407" s="2">
        <v>4849999</v>
      </c>
      <c r="D2407" s="3">
        <v>92630324</v>
      </c>
      <c r="E2407" s="3" t="s">
        <v>23</v>
      </c>
      <c r="F2407" s="3" t="s">
        <v>32</v>
      </c>
      <c r="G2407" s="2" t="s">
        <v>246</v>
      </c>
      <c r="H2407" s="2" t="s">
        <v>253</v>
      </c>
      <c r="I2407" s="2">
        <v>20230209</v>
      </c>
    </row>
    <row r="2408" spans="1:9" ht="14.25" customHeight="1" x14ac:dyDescent="0.35">
      <c r="A2408" s="2" t="s">
        <v>5014</v>
      </c>
      <c r="B2408" s="2" t="s">
        <v>5015</v>
      </c>
      <c r="C2408" s="2">
        <v>4974692</v>
      </c>
      <c r="D2408" s="3">
        <v>98284390</v>
      </c>
      <c r="E2408" s="3" t="s">
        <v>12</v>
      </c>
      <c r="F2408" s="3" t="s">
        <v>94</v>
      </c>
      <c r="G2408" s="2" t="s">
        <v>246</v>
      </c>
      <c r="H2408" s="2" t="s">
        <v>258</v>
      </c>
      <c r="I2408" s="2">
        <v>20230209</v>
      </c>
    </row>
    <row r="2409" spans="1:9" ht="14.25" customHeight="1" x14ac:dyDescent="0.35">
      <c r="A2409" s="2" t="s">
        <v>5016</v>
      </c>
      <c r="B2409" s="2" t="s">
        <v>5017</v>
      </c>
      <c r="C2409" s="2">
        <v>4834039</v>
      </c>
      <c r="D2409" s="3">
        <v>20077596</v>
      </c>
      <c r="E2409" s="3" t="s">
        <v>34</v>
      </c>
      <c r="F2409" s="3" t="s">
        <v>202</v>
      </c>
      <c r="G2409" s="2" t="s">
        <v>246</v>
      </c>
      <c r="H2409" s="2" t="s">
        <v>253</v>
      </c>
      <c r="I2409" s="2">
        <v>20230909</v>
      </c>
    </row>
    <row r="2410" spans="1:9" ht="14.25" customHeight="1" x14ac:dyDescent="0.35">
      <c r="A2410" s="2" t="s">
        <v>5018</v>
      </c>
      <c r="B2410" s="2" t="s">
        <v>5019</v>
      </c>
      <c r="C2410" s="2">
        <v>4974692</v>
      </c>
      <c r="D2410" s="3">
        <v>98284390</v>
      </c>
      <c r="E2410" s="3" t="s">
        <v>12</v>
      </c>
      <c r="F2410" s="3" t="s">
        <v>94</v>
      </c>
      <c r="G2410" s="2" t="s">
        <v>246</v>
      </c>
      <c r="H2410" s="2" t="s">
        <v>258</v>
      </c>
      <c r="I2410" s="2">
        <v>20230209</v>
      </c>
    </row>
    <row r="2411" spans="1:9" ht="14.25" customHeight="1" x14ac:dyDescent="0.35">
      <c r="A2411" s="2" t="s">
        <v>5020</v>
      </c>
      <c r="B2411" s="2" t="s">
        <v>5021</v>
      </c>
      <c r="C2411" s="2">
        <v>4974560</v>
      </c>
      <c r="D2411" s="3">
        <v>92624890</v>
      </c>
      <c r="E2411" s="3" t="s">
        <v>69</v>
      </c>
      <c r="F2411" s="3" t="s">
        <v>68</v>
      </c>
      <c r="G2411" s="2" t="s">
        <v>246</v>
      </c>
      <c r="H2411" s="2" t="s">
        <v>258</v>
      </c>
      <c r="I2411" s="2">
        <v>20230909</v>
      </c>
    </row>
    <row r="2412" spans="1:9" ht="14.25" customHeight="1" x14ac:dyDescent="0.35">
      <c r="A2412" s="2" t="s">
        <v>5022</v>
      </c>
      <c r="B2412" s="2" t="s">
        <v>5023</v>
      </c>
      <c r="C2412" s="2">
        <v>4849955</v>
      </c>
      <c r="D2412" s="3">
        <v>92688970</v>
      </c>
      <c r="E2412" s="3" t="s">
        <v>23</v>
      </c>
      <c r="F2412" s="3" t="s">
        <v>27</v>
      </c>
      <c r="G2412" s="2" t="s">
        <v>246</v>
      </c>
      <c r="H2412" s="2" t="s">
        <v>253</v>
      </c>
      <c r="I2412" s="2">
        <v>20230909</v>
      </c>
    </row>
    <row r="2413" spans="1:9" ht="14.25" customHeight="1" x14ac:dyDescent="0.35">
      <c r="A2413" s="2" t="s">
        <v>5024</v>
      </c>
      <c r="B2413" s="2" t="s">
        <v>5025</v>
      </c>
      <c r="C2413" s="2">
        <v>4230479</v>
      </c>
      <c r="D2413" s="3">
        <v>97622249</v>
      </c>
      <c r="E2413" s="3" t="s">
        <v>148</v>
      </c>
      <c r="F2413" s="3" t="s">
        <v>147</v>
      </c>
      <c r="G2413" s="2" t="s">
        <v>246</v>
      </c>
      <c r="H2413" s="2" t="s">
        <v>253</v>
      </c>
      <c r="I2413" s="2">
        <v>20230909</v>
      </c>
    </row>
    <row r="2414" spans="1:9" ht="14.25" customHeight="1" x14ac:dyDescent="0.35">
      <c r="A2414" s="2" t="s">
        <v>5026</v>
      </c>
      <c r="B2414" s="2" t="s">
        <v>4204</v>
      </c>
      <c r="C2414" s="2">
        <v>4974692</v>
      </c>
      <c r="D2414" s="3">
        <v>98284390</v>
      </c>
      <c r="E2414" s="3" t="s">
        <v>12</v>
      </c>
      <c r="F2414" s="3" t="s">
        <v>94</v>
      </c>
      <c r="G2414" s="2" t="s">
        <v>246</v>
      </c>
      <c r="H2414" s="2" t="s">
        <v>258</v>
      </c>
      <c r="I2414" s="2">
        <v>20230209</v>
      </c>
    </row>
    <row r="2415" spans="1:9" ht="14.25" customHeight="1" x14ac:dyDescent="0.35">
      <c r="A2415" s="2" t="s">
        <v>5027</v>
      </c>
      <c r="B2415" s="2" t="s">
        <v>5028</v>
      </c>
      <c r="C2415" s="2">
        <v>4974650</v>
      </c>
      <c r="D2415" s="3">
        <v>92225552</v>
      </c>
      <c r="E2415" s="3" t="s">
        <v>39</v>
      </c>
      <c r="F2415" s="3" t="s">
        <v>118</v>
      </c>
      <c r="G2415" s="2" t="s">
        <v>246</v>
      </c>
      <c r="H2415" s="2" t="s">
        <v>278</v>
      </c>
      <c r="I2415" s="2">
        <v>20230909</v>
      </c>
    </row>
    <row r="2416" spans="1:9" ht="14.25" customHeight="1" x14ac:dyDescent="0.35">
      <c r="A2416" s="2" t="s">
        <v>5029</v>
      </c>
      <c r="B2416" s="2" t="s">
        <v>5030</v>
      </c>
      <c r="C2416" s="2">
        <v>4974692</v>
      </c>
      <c r="D2416" s="3">
        <v>98284390</v>
      </c>
      <c r="E2416" s="3" t="s">
        <v>12</v>
      </c>
      <c r="F2416" s="3" t="s">
        <v>94</v>
      </c>
      <c r="G2416" s="2" t="s">
        <v>246</v>
      </c>
      <c r="H2416" s="2" t="s">
        <v>258</v>
      </c>
      <c r="I2416" s="2">
        <v>20230909</v>
      </c>
    </row>
    <row r="2417" spans="1:9" ht="14.25" customHeight="1" x14ac:dyDescent="0.35">
      <c r="A2417" s="2" t="s">
        <v>5031</v>
      </c>
      <c r="B2417" s="2" t="s">
        <v>5032</v>
      </c>
      <c r="C2417" s="2">
        <v>4837969</v>
      </c>
      <c r="D2417" s="3">
        <v>98427626</v>
      </c>
      <c r="E2417" s="3" t="s">
        <v>19</v>
      </c>
      <c r="F2417" s="3" t="s">
        <v>18</v>
      </c>
      <c r="G2417" s="2" t="s">
        <v>246</v>
      </c>
      <c r="H2417" s="2" t="s">
        <v>258</v>
      </c>
      <c r="I2417" s="2">
        <v>20230909</v>
      </c>
    </row>
    <row r="2418" spans="1:9" ht="14.25" customHeight="1" x14ac:dyDescent="0.35">
      <c r="A2418" s="2" t="s">
        <v>5033</v>
      </c>
      <c r="B2418" s="2" t="s">
        <v>5034</v>
      </c>
      <c r="C2418" s="2">
        <v>4834039</v>
      </c>
      <c r="D2418" s="3">
        <v>20077596</v>
      </c>
      <c r="E2418" s="3" t="s">
        <v>34</v>
      </c>
      <c r="F2418" s="3" t="s">
        <v>202</v>
      </c>
      <c r="G2418" s="2" t="s">
        <v>1066</v>
      </c>
      <c r="H2418" s="2" t="s">
        <v>253</v>
      </c>
      <c r="I2418" s="2">
        <v>20230909</v>
      </c>
    </row>
    <row r="2419" spans="1:9" ht="14.25" customHeight="1" x14ac:dyDescent="0.35">
      <c r="A2419" s="2" t="s">
        <v>5035</v>
      </c>
      <c r="B2419" s="2" t="s">
        <v>5036</v>
      </c>
      <c r="C2419" s="2">
        <v>4234959</v>
      </c>
      <c r="D2419" s="3">
        <v>92553657</v>
      </c>
      <c r="E2419" s="3" t="s">
        <v>39</v>
      </c>
      <c r="F2419" s="3" t="s">
        <v>154</v>
      </c>
      <c r="G2419" s="2" t="s">
        <v>246</v>
      </c>
      <c r="H2419" s="2" t="s">
        <v>258</v>
      </c>
      <c r="I2419" s="2">
        <v>20230909</v>
      </c>
    </row>
    <row r="2420" spans="1:9" ht="14.25" customHeight="1" x14ac:dyDescent="0.35">
      <c r="A2420" s="2" t="s">
        <v>5037</v>
      </c>
      <c r="B2420" s="2" t="s">
        <v>5038</v>
      </c>
      <c r="C2420" s="2">
        <v>4840276</v>
      </c>
      <c r="D2420" s="3">
        <v>92294264</v>
      </c>
      <c r="E2420" s="3" t="s">
        <v>45</v>
      </c>
      <c r="F2420" s="3" t="s">
        <v>44</v>
      </c>
      <c r="G2420" s="2" t="s">
        <v>246</v>
      </c>
      <c r="H2420" s="2" t="s">
        <v>258</v>
      </c>
      <c r="I2420" s="2">
        <v>20230909</v>
      </c>
    </row>
    <row r="2421" spans="1:9" ht="14.25" customHeight="1" x14ac:dyDescent="0.35">
      <c r="A2421" s="2" t="s">
        <v>5039</v>
      </c>
      <c r="B2421" s="2" t="s">
        <v>5040</v>
      </c>
      <c r="C2421" s="2">
        <v>4974569</v>
      </c>
      <c r="D2421" s="3">
        <v>20082508</v>
      </c>
      <c r="E2421" s="3" t="s">
        <v>12</v>
      </c>
      <c r="F2421" s="3" t="s">
        <v>70</v>
      </c>
      <c r="G2421" s="2" t="s">
        <v>246</v>
      </c>
      <c r="H2421" s="2" t="s">
        <v>258</v>
      </c>
      <c r="I2421" s="2">
        <v>20230909</v>
      </c>
    </row>
    <row r="2422" spans="1:9" ht="14.25" customHeight="1" x14ac:dyDescent="0.35">
      <c r="A2422" s="2" t="s">
        <v>5041</v>
      </c>
      <c r="B2422" s="2" t="s">
        <v>5042</v>
      </c>
      <c r="C2422" s="2">
        <v>4974560</v>
      </c>
      <c r="D2422" s="3">
        <v>92624890</v>
      </c>
      <c r="E2422" s="3" t="s">
        <v>69</v>
      </c>
      <c r="F2422" s="3" t="s">
        <v>68</v>
      </c>
      <c r="G2422" s="2" t="s">
        <v>246</v>
      </c>
      <c r="H2422" s="2" t="s">
        <v>258</v>
      </c>
      <c r="I2422" s="2">
        <v>20230909</v>
      </c>
    </row>
    <row r="2423" spans="1:9" ht="14.25" customHeight="1" x14ac:dyDescent="0.35">
      <c r="A2423" s="2" t="s">
        <v>5043</v>
      </c>
      <c r="B2423" s="2" t="s">
        <v>5044</v>
      </c>
      <c r="C2423" s="2">
        <v>4974560</v>
      </c>
      <c r="D2423" s="3">
        <v>92624890</v>
      </c>
      <c r="E2423" s="3" t="s">
        <v>69</v>
      </c>
      <c r="F2423" s="3" t="s">
        <v>68</v>
      </c>
      <c r="G2423" s="2" t="s">
        <v>246</v>
      </c>
      <c r="H2423" s="2" t="s">
        <v>258</v>
      </c>
      <c r="I2423" s="2">
        <v>20230209</v>
      </c>
    </row>
    <row r="2424" spans="1:9" ht="14.25" customHeight="1" x14ac:dyDescent="0.35">
      <c r="A2424" s="2" t="s">
        <v>5045</v>
      </c>
      <c r="B2424" s="2" t="s">
        <v>5046</v>
      </c>
      <c r="C2424" s="2">
        <v>4974560</v>
      </c>
      <c r="D2424" s="3">
        <v>92624890</v>
      </c>
      <c r="E2424" s="3" t="s">
        <v>69</v>
      </c>
      <c r="F2424" s="3" t="s">
        <v>68</v>
      </c>
      <c r="G2424" s="2" t="s">
        <v>246</v>
      </c>
      <c r="H2424" s="2" t="s">
        <v>258</v>
      </c>
      <c r="I2424" s="2">
        <v>20230909</v>
      </c>
    </row>
    <row r="2425" spans="1:9" ht="14.25" customHeight="1" x14ac:dyDescent="0.35">
      <c r="A2425" s="2" t="s">
        <v>5047</v>
      </c>
      <c r="B2425" s="2" t="s">
        <v>5048</v>
      </c>
      <c r="C2425" s="2">
        <v>4974560</v>
      </c>
      <c r="D2425" s="3">
        <v>92624890</v>
      </c>
      <c r="E2425" s="3" t="s">
        <v>69</v>
      </c>
      <c r="F2425" s="3" t="s">
        <v>68</v>
      </c>
      <c r="G2425" s="2" t="s">
        <v>246</v>
      </c>
      <c r="H2425" s="2" t="s">
        <v>258</v>
      </c>
      <c r="I2425" s="2">
        <v>20230909</v>
      </c>
    </row>
    <row r="2426" spans="1:9" ht="14.25" customHeight="1" x14ac:dyDescent="0.35">
      <c r="A2426" s="2" t="s">
        <v>5049</v>
      </c>
      <c r="B2426" s="2" t="s">
        <v>5050</v>
      </c>
      <c r="C2426" s="2">
        <v>4849956</v>
      </c>
      <c r="D2426" s="3">
        <v>97324257</v>
      </c>
      <c r="E2426" s="3" t="s">
        <v>107</v>
      </c>
      <c r="F2426" s="3" t="s">
        <v>106</v>
      </c>
      <c r="G2426" s="2" t="s">
        <v>1066</v>
      </c>
      <c r="H2426" s="2" t="s">
        <v>247</v>
      </c>
      <c r="I2426" s="2">
        <v>20230909</v>
      </c>
    </row>
    <row r="2427" spans="1:9" ht="14.25" customHeight="1" x14ac:dyDescent="0.35">
      <c r="A2427" s="2" t="s">
        <v>5051</v>
      </c>
      <c r="B2427" s="2" t="s">
        <v>5052</v>
      </c>
      <c r="C2427" s="2">
        <v>4974692</v>
      </c>
      <c r="D2427" s="3">
        <v>98284390</v>
      </c>
      <c r="E2427" s="3" t="s">
        <v>12</v>
      </c>
      <c r="F2427" s="3" t="s">
        <v>94</v>
      </c>
      <c r="G2427" s="2" t="s">
        <v>246</v>
      </c>
      <c r="H2427" s="2" t="s">
        <v>258</v>
      </c>
      <c r="I2427" s="2">
        <v>20230209</v>
      </c>
    </row>
    <row r="2428" spans="1:9" ht="14.25" customHeight="1" x14ac:dyDescent="0.35">
      <c r="A2428" s="2" t="s">
        <v>5053</v>
      </c>
      <c r="B2428" s="2" t="s">
        <v>5054</v>
      </c>
      <c r="C2428" s="2">
        <v>4974692</v>
      </c>
      <c r="D2428" s="3">
        <v>98284390</v>
      </c>
      <c r="E2428" s="3" t="s">
        <v>12</v>
      </c>
      <c r="F2428" s="3" t="s">
        <v>94</v>
      </c>
      <c r="G2428" s="2" t="s">
        <v>246</v>
      </c>
      <c r="H2428" s="2" t="s">
        <v>253</v>
      </c>
      <c r="I2428" s="2">
        <v>20230909</v>
      </c>
    </row>
    <row r="2429" spans="1:9" ht="14.25" customHeight="1" x14ac:dyDescent="0.35">
      <c r="A2429" s="2" t="s">
        <v>5055</v>
      </c>
      <c r="B2429" s="2" t="s">
        <v>5056</v>
      </c>
      <c r="C2429" s="2">
        <v>4974692</v>
      </c>
      <c r="D2429" s="3">
        <v>98284390</v>
      </c>
      <c r="E2429" s="3" t="s">
        <v>12</v>
      </c>
      <c r="F2429" s="3" t="s">
        <v>94</v>
      </c>
      <c r="G2429" s="2" t="s">
        <v>246</v>
      </c>
      <c r="H2429" s="2" t="s">
        <v>258</v>
      </c>
      <c r="I2429" s="2">
        <v>20230209</v>
      </c>
    </row>
    <row r="2430" spans="1:9" ht="14.25" customHeight="1" x14ac:dyDescent="0.35">
      <c r="A2430" s="2" t="s">
        <v>5057</v>
      </c>
      <c r="B2430" s="2" t="s">
        <v>5058</v>
      </c>
      <c r="C2430" s="2">
        <v>4234950</v>
      </c>
      <c r="D2430" s="3">
        <v>92838542</v>
      </c>
      <c r="E2430" s="3" t="s">
        <v>39</v>
      </c>
      <c r="F2430" s="3" t="s">
        <v>153</v>
      </c>
      <c r="G2430" s="2" t="s">
        <v>246</v>
      </c>
      <c r="H2430" s="2" t="s">
        <v>253</v>
      </c>
      <c r="I2430" s="2">
        <v>20230909</v>
      </c>
    </row>
    <row r="2431" spans="1:9" ht="14.25" customHeight="1" x14ac:dyDescent="0.35">
      <c r="A2431" s="2" t="s">
        <v>5059</v>
      </c>
      <c r="B2431" s="2" t="s">
        <v>5060</v>
      </c>
      <c r="C2431" s="2">
        <v>4974569</v>
      </c>
      <c r="D2431" s="3">
        <v>20082508</v>
      </c>
      <c r="E2431" s="3" t="s">
        <v>12</v>
      </c>
      <c r="F2431" s="3" t="s">
        <v>70</v>
      </c>
      <c r="G2431" s="2" t="s">
        <v>246</v>
      </c>
      <c r="H2431" s="2" t="s">
        <v>258</v>
      </c>
      <c r="I2431" s="2">
        <v>20230209</v>
      </c>
    </row>
    <row r="2432" spans="1:9" ht="14.25" customHeight="1" x14ac:dyDescent="0.35">
      <c r="A2432" s="2" t="s">
        <v>5061</v>
      </c>
      <c r="B2432" s="2" t="s">
        <v>5062</v>
      </c>
      <c r="C2432" s="2">
        <v>4974552</v>
      </c>
      <c r="D2432" s="3">
        <v>92495422</v>
      </c>
      <c r="E2432" s="3" t="s">
        <v>39</v>
      </c>
      <c r="F2432" s="3" t="s">
        <v>67</v>
      </c>
      <c r="G2432" s="2" t="s">
        <v>246</v>
      </c>
      <c r="H2432" s="2" t="s">
        <v>258</v>
      </c>
      <c r="I2432" s="2">
        <v>20230209</v>
      </c>
    </row>
    <row r="2433" spans="1:9" ht="14.25" customHeight="1" x14ac:dyDescent="0.35">
      <c r="A2433" s="2" t="s">
        <v>5063</v>
      </c>
      <c r="B2433" s="2" t="s">
        <v>5064</v>
      </c>
      <c r="C2433" s="2">
        <v>4974692</v>
      </c>
      <c r="D2433" s="3">
        <v>98284390</v>
      </c>
      <c r="E2433" s="3" t="s">
        <v>12</v>
      </c>
      <c r="F2433" s="3" t="s">
        <v>94</v>
      </c>
      <c r="G2433" s="2" t="s">
        <v>246</v>
      </c>
      <c r="H2433" s="2" t="s">
        <v>258</v>
      </c>
      <c r="I2433" s="2">
        <v>20230209</v>
      </c>
    </row>
    <row r="2434" spans="1:9" ht="14.25" customHeight="1" x14ac:dyDescent="0.35">
      <c r="A2434" s="2" t="s">
        <v>5065</v>
      </c>
      <c r="B2434" s="2" t="s">
        <v>5066</v>
      </c>
      <c r="C2434" s="2">
        <v>4974692</v>
      </c>
      <c r="D2434" s="3">
        <v>98284390</v>
      </c>
      <c r="E2434" s="3" t="s">
        <v>12</v>
      </c>
      <c r="F2434" s="3" t="s">
        <v>94</v>
      </c>
      <c r="G2434" s="2" t="s">
        <v>246</v>
      </c>
      <c r="H2434" s="2" t="s">
        <v>253</v>
      </c>
      <c r="I2434" s="2">
        <v>20230909</v>
      </c>
    </row>
    <row r="2435" spans="1:9" ht="14.25" customHeight="1" x14ac:dyDescent="0.35">
      <c r="A2435" s="2" t="s">
        <v>5067</v>
      </c>
      <c r="B2435" s="2" t="s">
        <v>5068</v>
      </c>
      <c r="C2435" s="2">
        <v>4849022</v>
      </c>
      <c r="D2435" s="3">
        <v>97706452</v>
      </c>
      <c r="E2435" s="3" t="s">
        <v>34</v>
      </c>
      <c r="F2435" s="3" t="s">
        <v>37</v>
      </c>
      <c r="G2435" s="2" t="s">
        <v>246</v>
      </c>
      <c r="H2435" s="2" t="s">
        <v>253</v>
      </c>
      <c r="I2435" s="2">
        <v>20230909</v>
      </c>
    </row>
    <row r="2436" spans="1:9" ht="14.25" customHeight="1" x14ac:dyDescent="0.35">
      <c r="A2436" s="2" t="s">
        <v>5069</v>
      </c>
      <c r="B2436" s="2" t="s">
        <v>5070</v>
      </c>
      <c r="C2436" s="2">
        <v>4840276</v>
      </c>
      <c r="D2436" s="3">
        <v>92294264</v>
      </c>
      <c r="E2436" s="3" t="s">
        <v>45</v>
      </c>
      <c r="F2436" s="3" t="s">
        <v>44</v>
      </c>
      <c r="G2436" s="2" t="s">
        <v>246</v>
      </c>
      <c r="H2436" s="2" t="s">
        <v>258</v>
      </c>
      <c r="I2436" s="2">
        <v>20230909</v>
      </c>
    </row>
    <row r="2437" spans="1:9" ht="14.25" customHeight="1" x14ac:dyDescent="0.35">
      <c r="A2437" s="2" t="s">
        <v>5071</v>
      </c>
      <c r="B2437" s="2" t="s">
        <v>5072</v>
      </c>
      <c r="C2437" s="2">
        <v>4849900</v>
      </c>
      <c r="D2437" s="3">
        <v>20478203</v>
      </c>
      <c r="E2437" s="3" t="s">
        <v>175</v>
      </c>
      <c r="F2437" s="3" t="s">
        <v>179</v>
      </c>
      <c r="G2437" s="2" t="s">
        <v>246</v>
      </c>
      <c r="H2437" s="2" t="s">
        <v>267</v>
      </c>
      <c r="I2437" s="2">
        <v>20230209</v>
      </c>
    </row>
    <row r="2438" spans="1:9" ht="14.25" customHeight="1" x14ac:dyDescent="0.35">
      <c r="A2438" s="2" t="s">
        <v>5073</v>
      </c>
      <c r="B2438" s="2" t="s">
        <v>5074</v>
      </c>
      <c r="C2438" s="2">
        <v>4836722</v>
      </c>
      <c r="D2438" s="3">
        <v>20023742</v>
      </c>
      <c r="E2438" s="3" t="s">
        <v>171</v>
      </c>
      <c r="F2438" s="3" t="s">
        <v>170</v>
      </c>
      <c r="G2438" s="2" t="s">
        <v>246</v>
      </c>
      <c r="H2438" s="2" t="s">
        <v>278</v>
      </c>
      <c r="I2438" s="2">
        <v>20230209</v>
      </c>
    </row>
    <row r="2439" spans="1:9" ht="14.25" customHeight="1" x14ac:dyDescent="0.35">
      <c r="A2439" s="2" t="s">
        <v>5075</v>
      </c>
      <c r="B2439" s="2" t="s">
        <v>5076</v>
      </c>
      <c r="C2439" s="2">
        <v>4957036</v>
      </c>
      <c r="D2439" s="3">
        <v>97638868</v>
      </c>
      <c r="E2439" s="3" t="s">
        <v>12</v>
      </c>
      <c r="F2439" s="3" t="s">
        <v>41</v>
      </c>
      <c r="G2439" s="2" t="s">
        <v>246</v>
      </c>
      <c r="H2439" s="2" t="s">
        <v>247</v>
      </c>
      <c r="I2439" s="2">
        <v>20230209</v>
      </c>
    </row>
    <row r="2440" spans="1:9" ht="14.25" customHeight="1" x14ac:dyDescent="0.35">
      <c r="A2440" s="2" t="s">
        <v>5077</v>
      </c>
      <c r="B2440" s="2" t="s">
        <v>5078</v>
      </c>
      <c r="C2440" s="2">
        <v>4849955</v>
      </c>
      <c r="D2440" s="3">
        <v>92688970</v>
      </c>
      <c r="E2440" s="3" t="s">
        <v>23</v>
      </c>
      <c r="F2440" s="3" t="s">
        <v>27</v>
      </c>
      <c r="G2440" s="2" t="s">
        <v>246</v>
      </c>
      <c r="H2440" s="2" t="s">
        <v>253</v>
      </c>
      <c r="I2440" s="2">
        <v>20230209</v>
      </c>
    </row>
    <row r="2441" spans="1:9" ht="14.25" customHeight="1" x14ac:dyDescent="0.35">
      <c r="A2441" s="2" t="s">
        <v>5079</v>
      </c>
      <c r="B2441" s="2" t="s">
        <v>5080</v>
      </c>
      <c r="C2441" s="2">
        <v>4234964</v>
      </c>
      <c r="D2441" s="3">
        <v>92024632</v>
      </c>
      <c r="E2441" s="3" t="s">
        <v>39</v>
      </c>
      <c r="F2441" s="3" t="s">
        <v>156</v>
      </c>
      <c r="G2441" s="2" t="s">
        <v>246</v>
      </c>
      <c r="H2441" s="2" t="s">
        <v>253</v>
      </c>
      <c r="I2441" s="2">
        <v>20230909</v>
      </c>
    </row>
    <row r="2442" spans="1:9" ht="14.25" customHeight="1" x14ac:dyDescent="0.35">
      <c r="A2442" s="2" t="s">
        <v>5081</v>
      </c>
      <c r="B2442" s="2" t="s">
        <v>5082</v>
      </c>
      <c r="C2442" s="2">
        <v>4234942</v>
      </c>
      <c r="D2442" s="3">
        <v>92052056</v>
      </c>
      <c r="E2442" s="3" t="s">
        <v>39</v>
      </c>
      <c r="F2442" s="3" t="s">
        <v>152</v>
      </c>
      <c r="G2442" s="2" t="s">
        <v>246</v>
      </c>
      <c r="H2442" s="2" t="s">
        <v>258</v>
      </c>
      <c r="I2442" s="2">
        <v>20230909</v>
      </c>
    </row>
    <row r="2443" spans="1:9" ht="14.25" customHeight="1" x14ac:dyDescent="0.35">
      <c r="A2443" s="2" t="s">
        <v>5083</v>
      </c>
      <c r="B2443" s="2" t="s">
        <v>5084</v>
      </c>
      <c r="C2443" s="2">
        <v>4849022</v>
      </c>
      <c r="D2443" s="3">
        <v>97706452</v>
      </c>
      <c r="E2443" s="3" t="s">
        <v>34</v>
      </c>
      <c r="F2443" s="3" t="s">
        <v>37</v>
      </c>
      <c r="G2443" s="2" t="s">
        <v>246</v>
      </c>
      <c r="H2443" s="2" t="s">
        <v>253</v>
      </c>
      <c r="I2443" s="2">
        <v>20230909</v>
      </c>
    </row>
    <row r="2444" spans="1:9" ht="14.25" customHeight="1" x14ac:dyDescent="0.35">
      <c r="A2444" s="2" t="s">
        <v>5085</v>
      </c>
      <c r="B2444" s="2" t="s">
        <v>5086</v>
      </c>
      <c r="C2444" s="2">
        <v>4974692</v>
      </c>
      <c r="D2444" s="3">
        <v>98284390</v>
      </c>
      <c r="E2444" s="3" t="s">
        <v>12</v>
      </c>
      <c r="F2444" s="3" t="s">
        <v>94</v>
      </c>
      <c r="G2444" s="2" t="s">
        <v>246</v>
      </c>
      <c r="H2444" s="2" t="s">
        <v>253</v>
      </c>
      <c r="I2444" s="2">
        <v>20230909</v>
      </c>
    </row>
    <row r="2445" spans="1:9" ht="14.25" customHeight="1" x14ac:dyDescent="0.35">
      <c r="A2445" s="2" t="s">
        <v>5087</v>
      </c>
      <c r="B2445" s="2" t="s">
        <v>5088</v>
      </c>
      <c r="C2445" s="2">
        <v>4695598</v>
      </c>
      <c r="D2445" s="3">
        <v>20259823</v>
      </c>
      <c r="E2445" s="3" t="s">
        <v>23</v>
      </c>
      <c r="F2445" s="3" t="s">
        <v>172</v>
      </c>
      <c r="G2445" s="2" t="s">
        <v>1066</v>
      </c>
      <c r="H2445" s="2" t="s">
        <v>714</v>
      </c>
      <c r="I2445" s="2">
        <v>20230209</v>
      </c>
    </row>
    <row r="2446" spans="1:9" ht="14.25" customHeight="1" x14ac:dyDescent="0.35">
      <c r="A2446" s="2" t="s">
        <v>5089</v>
      </c>
      <c r="B2446" s="2" t="s">
        <v>5090</v>
      </c>
      <c r="C2446" s="2">
        <v>4974664</v>
      </c>
      <c r="D2446" s="3">
        <v>92802679</v>
      </c>
      <c r="E2446" s="3" t="s">
        <v>12</v>
      </c>
      <c r="F2446" s="3" t="s">
        <v>122</v>
      </c>
      <c r="G2446" s="2" t="s">
        <v>1066</v>
      </c>
      <c r="H2446" s="2" t="s">
        <v>253</v>
      </c>
      <c r="I2446" s="2">
        <v>20230909</v>
      </c>
    </row>
    <row r="2447" spans="1:9" ht="14.25" customHeight="1" x14ac:dyDescent="0.35">
      <c r="A2447" s="2" t="s">
        <v>5091</v>
      </c>
      <c r="B2447" s="2" t="s">
        <v>5092</v>
      </c>
      <c r="C2447" s="2">
        <v>4848647</v>
      </c>
      <c r="D2447" s="3">
        <v>20390225</v>
      </c>
      <c r="E2447" s="3" t="s">
        <v>133</v>
      </c>
      <c r="F2447" s="3" t="s">
        <v>223</v>
      </c>
      <c r="G2447" s="2" t="s">
        <v>1066</v>
      </c>
      <c r="H2447" s="2" t="s">
        <v>258</v>
      </c>
      <c r="I2447" s="2">
        <v>20230909</v>
      </c>
    </row>
    <row r="2448" spans="1:9" ht="14.25" customHeight="1" x14ac:dyDescent="0.35">
      <c r="A2448" s="2" t="s">
        <v>5093</v>
      </c>
      <c r="B2448" s="2" t="s">
        <v>5094</v>
      </c>
      <c r="C2448" s="2">
        <v>4957075</v>
      </c>
      <c r="D2448" s="3">
        <v>98696450</v>
      </c>
      <c r="E2448" s="3" t="s">
        <v>43</v>
      </c>
      <c r="F2448" s="3" t="s">
        <v>56</v>
      </c>
      <c r="G2448" s="2" t="s">
        <v>1066</v>
      </c>
      <c r="H2448" s="2" t="s">
        <v>253</v>
      </c>
      <c r="I2448" s="2">
        <v>20230909</v>
      </c>
    </row>
    <row r="2449" spans="1:9" ht="14.25" customHeight="1" x14ac:dyDescent="0.35">
      <c r="A2449" s="2" t="s">
        <v>5095</v>
      </c>
      <c r="B2449" s="2" t="s">
        <v>5096</v>
      </c>
      <c r="C2449" s="2">
        <v>4848647</v>
      </c>
      <c r="D2449" s="3">
        <v>20390225</v>
      </c>
      <c r="E2449" s="3" t="s">
        <v>133</v>
      </c>
      <c r="F2449" s="3" t="s">
        <v>223</v>
      </c>
      <c r="G2449" s="2" t="s">
        <v>1066</v>
      </c>
      <c r="H2449" s="2" t="s">
        <v>258</v>
      </c>
      <c r="I2449" s="2">
        <v>20230909</v>
      </c>
    </row>
    <row r="2450" spans="1:9" ht="14.25" customHeight="1" x14ac:dyDescent="0.35">
      <c r="A2450" s="2" t="s">
        <v>5097</v>
      </c>
      <c r="B2450" s="2" t="s">
        <v>5098</v>
      </c>
      <c r="C2450" s="2">
        <v>4834099</v>
      </c>
      <c r="D2450" s="3">
        <v>97828063</v>
      </c>
      <c r="E2450" s="3" t="s">
        <v>69</v>
      </c>
      <c r="F2450" s="3" t="s">
        <v>199</v>
      </c>
      <c r="G2450" s="2" t="s">
        <v>1066</v>
      </c>
      <c r="H2450" s="2" t="s">
        <v>258</v>
      </c>
      <c r="I2450" s="2">
        <v>20230209</v>
      </c>
    </row>
    <row r="2451" spans="1:9" ht="14.25" customHeight="1" x14ac:dyDescent="0.35">
      <c r="A2451" s="2" t="s">
        <v>5099</v>
      </c>
      <c r="B2451" s="2" t="s">
        <v>5100</v>
      </c>
      <c r="C2451" s="2">
        <v>4957072</v>
      </c>
      <c r="D2451" s="3">
        <v>98883037</v>
      </c>
      <c r="E2451" s="3" t="s">
        <v>30</v>
      </c>
      <c r="F2451" s="3" t="s">
        <v>55</v>
      </c>
      <c r="G2451" s="2" t="s">
        <v>1066</v>
      </c>
      <c r="H2451" s="2" t="s">
        <v>258</v>
      </c>
      <c r="I2451" s="2">
        <v>20230909</v>
      </c>
    </row>
    <row r="2452" spans="1:9" ht="14.25" customHeight="1" x14ac:dyDescent="0.35">
      <c r="A2452" s="2" t="s">
        <v>5101</v>
      </c>
      <c r="B2452" s="2" t="s">
        <v>5102</v>
      </c>
      <c r="C2452" s="2">
        <v>4974664</v>
      </c>
      <c r="D2452" s="3">
        <v>92802679</v>
      </c>
      <c r="E2452" s="3" t="s">
        <v>12</v>
      </c>
      <c r="F2452" s="3" t="s">
        <v>122</v>
      </c>
      <c r="G2452" s="2" t="s">
        <v>1066</v>
      </c>
      <c r="H2452" s="2" t="s">
        <v>253</v>
      </c>
      <c r="I2452" s="2">
        <v>20230909</v>
      </c>
    </row>
    <row r="2453" spans="1:9" ht="14.25" customHeight="1" x14ac:dyDescent="0.35">
      <c r="A2453" s="2" t="s">
        <v>5103</v>
      </c>
      <c r="B2453" s="2" t="s">
        <v>5104</v>
      </c>
      <c r="C2453" s="2">
        <v>4849907</v>
      </c>
      <c r="D2453" s="3">
        <v>98908929</v>
      </c>
      <c r="E2453" s="3" t="s">
        <v>17</v>
      </c>
      <c r="F2453" s="3" t="s">
        <v>16</v>
      </c>
      <c r="G2453" s="2" t="s">
        <v>1066</v>
      </c>
      <c r="H2453" s="2" t="s">
        <v>258</v>
      </c>
      <c r="I2453" s="2">
        <v>20230909</v>
      </c>
    </row>
    <row r="2454" spans="1:9" ht="14.25" customHeight="1" x14ac:dyDescent="0.35">
      <c r="A2454" s="2" t="s">
        <v>5105</v>
      </c>
      <c r="B2454" s="2" t="s">
        <v>5106</v>
      </c>
      <c r="C2454" s="2">
        <v>4836800</v>
      </c>
      <c r="D2454" s="3">
        <v>92982390</v>
      </c>
      <c r="E2454" s="3" t="s">
        <v>48</v>
      </c>
      <c r="F2454" s="3" t="s">
        <v>47</v>
      </c>
      <c r="G2454" s="2" t="s">
        <v>1066</v>
      </c>
      <c r="H2454" s="2" t="s">
        <v>281</v>
      </c>
      <c r="I2454" s="2">
        <v>20230909</v>
      </c>
    </row>
    <row r="2455" spans="1:9" ht="14.25" customHeight="1" x14ac:dyDescent="0.35">
      <c r="A2455" s="2" t="s">
        <v>5107</v>
      </c>
      <c r="B2455" s="2" t="s">
        <v>5108</v>
      </c>
      <c r="C2455" s="2">
        <v>4840275</v>
      </c>
      <c r="D2455" s="3">
        <v>8294470</v>
      </c>
      <c r="E2455" s="3" t="s">
        <v>133</v>
      </c>
      <c r="F2455" s="3" t="s">
        <v>132</v>
      </c>
      <c r="G2455" s="2" t="s">
        <v>1066</v>
      </c>
      <c r="H2455" s="2" t="s">
        <v>253</v>
      </c>
      <c r="I2455" s="2">
        <v>20230909</v>
      </c>
    </row>
    <row r="2456" spans="1:9" ht="14.25" customHeight="1" x14ac:dyDescent="0.35">
      <c r="A2456" s="2" t="s">
        <v>5109</v>
      </c>
      <c r="B2456" s="2" t="s">
        <v>5110</v>
      </c>
      <c r="C2456" s="2">
        <v>4974560</v>
      </c>
      <c r="D2456" s="3">
        <v>92624890</v>
      </c>
      <c r="E2456" s="3" t="s">
        <v>69</v>
      </c>
      <c r="F2456" s="3" t="s">
        <v>68</v>
      </c>
      <c r="G2456" s="2" t="s">
        <v>1066</v>
      </c>
      <c r="H2456" s="2" t="s">
        <v>258</v>
      </c>
      <c r="I2456" s="2">
        <v>20230909</v>
      </c>
    </row>
    <row r="2457" spans="1:9" ht="14.25" customHeight="1" x14ac:dyDescent="0.35">
      <c r="A2457" s="2" t="s">
        <v>5111</v>
      </c>
      <c r="B2457" s="2" t="s">
        <v>5112</v>
      </c>
      <c r="C2457" s="2">
        <v>4230284</v>
      </c>
      <c r="D2457" s="3">
        <v>97552676</v>
      </c>
      <c r="E2457" s="3" t="s">
        <v>69</v>
      </c>
      <c r="F2457" s="3" t="s">
        <v>139</v>
      </c>
      <c r="G2457" s="2" t="s">
        <v>1066</v>
      </c>
      <c r="H2457" s="2" t="s">
        <v>258</v>
      </c>
      <c r="I2457" s="2">
        <v>20230909</v>
      </c>
    </row>
    <row r="2458" spans="1:9" ht="14.25" customHeight="1" x14ac:dyDescent="0.35">
      <c r="A2458" s="2" t="s">
        <v>5113</v>
      </c>
      <c r="B2458" s="2" t="s">
        <v>5114</v>
      </c>
      <c r="C2458" s="2">
        <v>4230322</v>
      </c>
      <c r="D2458" s="3">
        <v>92436070</v>
      </c>
      <c r="E2458" s="3" t="s">
        <v>63</v>
      </c>
      <c r="F2458" s="3" t="s">
        <v>145</v>
      </c>
      <c r="G2458" s="2" t="s">
        <v>1066</v>
      </c>
      <c r="H2458" s="2" t="s">
        <v>267</v>
      </c>
      <c r="I2458" s="2">
        <v>20230209</v>
      </c>
    </row>
    <row r="2459" spans="1:9" ht="14.25" customHeight="1" x14ac:dyDescent="0.35">
      <c r="A2459" s="2" t="s">
        <v>5115</v>
      </c>
      <c r="B2459" s="2" t="s">
        <v>5116</v>
      </c>
      <c r="C2459" s="2">
        <v>4974638</v>
      </c>
      <c r="D2459" s="3">
        <v>92235272</v>
      </c>
      <c r="E2459" s="3" t="s">
        <v>23</v>
      </c>
      <c r="F2459" s="3" t="s">
        <v>112</v>
      </c>
      <c r="G2459" s="2" t="s">
        <v>1066</v>
      </c>
      <c r="H2459" s="2" t="s">
        <v>267</v>
      </c>
      <c r="I2459" s="2">
        <v>20230209</v>
      </c>
    </row>
    <row r="2460" spans="1:9" ht="14.25" customHeight="1" x14ac:dyDescent="0.35">
      <c r="A2460" s="2" t="s">
        <v>5117</v>
      </c>
      <c r="B2460" s="2" t="s">
        <v>5118</v>
      </c>
      <c r="C2460" s="2">
        <v>4230322</v>
      </c>
      <c r="D2460" s="3">
        <v>92436070</v>
      </c>
      <c r="E2460" s="3" t="s">
        <v>63</v>
      </c>
      <c r="F2460" s="3" t="s">
        <v>145</v>
      </c>
      <c r="G2460" s="2" t="s">
        <v>1066</v>
      </c>
      <c r="H2460" s="2" t="s">
        <v>267</v>
      </c>
      <c r="I2460" s="2">
        <v>20230209</v>
      </c>
    </row>
    <row r="2461" spans="1:9" ht="14.25" customHeight="1" x14ac:dyDescent="0.35">
      <c r="A2461" s="2" t="s">
        <v>5119</v>
      </c>
      <c r="B2461" s="2" t="s">
        <v>5120</v>
      </c>
      <c r="C2461" s="2">
        <v>4974560</v>
      </c>
      <c r="D2461" s="3">
        <v>92624890</v>
      </c>
      <c r="E2461" s="3" t="s">
        <v>69</v>
      </c>
      <c r="F2461" s="3" t="s">
        <v>68</v>
      </c>
      <c r="G2461" s="2" t="s">
        <v>1066</v>
      </c>
      <c r="H2461" s="2" t="s">
        <v>258</v>
      </c>
      <c r="I2461" s="2">
        <v>20230209</v>
      </c>
    </row>
    <row r="2462" spans="1:9" ht="14.25" customHeight="1" x14ac:dyDescent="0.35">
      <c r="A2462" s="2" t="s">
        <v>5121</v>
      </c>
      <c r="B2462" s="2" t="s">
        <v>5122</v>
      </c>
      <c r="C2462" s="2">
        <v>4974638</v>
      </c>
      <c r="D2462" s="3">
        <v>92235272</v>
      </c>
      <c r="E2462" s="3" t="s">
        <v>23</v>
      </c>
      <c r="F2462" s="3" t="s">
        <v>112</v>
      </c>
      <c r="G2462" s="2" t="s">
        <v>1066</v>
      </c>
      <c r="H2462" s="2" t="s">
        <v>267</v>
      </c>
      <c r="I2462" s="2">
        <v>20230209</v>
      </c>
    </row>
    <row r="2463" spans="1:9" ht="14.25" customHeight="1" x14ac:dyDescent="0.35">
      <c r="A2463" s="2" t="s">
        <v>5123</v>
      </c>
      <c r="B2463" s="2" t="s">
        <v>5124</v>
      </c>
      <c r="C2463" s="2">
        <v>4230322</v>
      </c>
      <c r="D2463" s="3">
        <v>92436070</v>
      </c>
      <c r="E2463" s="3" t="s">
        <v>63</v>
      </c>
      <c r="F2463" s="3" t="s">
        <v>145</v>
      </c>
      <c r="G2463" s="2" t="s">
        <v>1066</v>
      </c>
      <c r="H2463" s="2" t="s">
        <v>267</v>
      </c>
      <c r="I2463" s="2">
        <v>20230309</v>
      </c>
    </row>
    <row r="2464" spans="1:9" ht="14.25" customHeight="1" x14ac:dyDescent="0.35">
      <c r="A2464" s="2" t="s">
        <v>5125</v>
      </c>
      <c r="B2464" s="2" t="s">
        <v>5126</v>
      </c>
      <c r="C2464" s="2">
        <v>3383287</v>
      </c>
      <c r="D2464" s="3">
        <v>97039536</v>
      </c>
      <c r="E2464" s="3" t="s">
        <v>12</v>
      </c>
      <c r="F2464" s="3" t="s">
        <v>13</v>
      </c>
      <c r="G2464" s="2" t="s">
        <v>1066</v>
      </c>
      <c r="H2464" s="2" t="s">
        <v>267</v>
      </c>
      <c r="I2464" s="2">
        <v>20230309</v>
      </c>
    </row>
    <row r="2465" spans="1:9" ht="14.25" customHeight="1" x14ac:dyDescent="0.35">
      <c r="A2465" s="2" t="s">
        <v>5127</v>
      </c>
      <c r="B2465" s="2" t="s">
        <v>5128</v>
      </c>
      <c r="C2465" s="2">
        <v>4230284</v>
      </c>
      <c r="D2465" s="3">
        <v>97552676</v>
      </c>
      <c r="E2465" s="3" t="s">
        <v>69</v>
      </c>
      <c r="F2465" s="3" t="s">
        <v>139</v>
      </c>
      <c r="G2465" s="2" t="s">
        <v>1066</v>
      </c>
      <c r="H2465" s="2" t="s">
        <v>258</v>
      </c>
      <c r="I2465" s="2">
        <v>20230209</v>
      </c>
    </row>
    <row r="2466" spans="1:9" ht="14.25" customHeight="1" x14ac:dyDescent="0.35">
      <c r="A2466" s="2" t="s">
        <v>5129</v>
      </c>
      <c r="B2466" s="2" t="s">
        <v>5130</v>
      </c>
      <c r="C2466" s="2">
        <v>4957072</v>
      </c>
      <c r="D2466" s="3">
        <v>98883037</v>
      </c>
      <c r="E2466" s="3" t="s">
        <v>30</v>
      </c>
      <c r="F2466" s="3" t="s">
        <v>55</v>
      </c>
      <c r="G2466" s="2" t="s">
        <v>1066</v>
      </c>
      <c r="H2466" s="2" t="s">
        <v>253</v>
      </c>
      <c r="I2466" s="2">
        <v>20230309</v>
      </c>
    </row>
    <row r="2467" spans="1:9" ht="14.25" customHeight="1" x14ac:dyDescent="0.35">
      <c r="A2467" s="2" t="s">
        <v>5131</v>
      </c>
      <c r="B2467" s="2" t="s">
        <v>5132</v>
      </c>
      <c r="C2467" s="2">
        <v>4849907</v>
      </c>
      <c r="D2467" s="3">
        <v>98908929</v>
      </c>
      <c r="E2467" s="3" t="s">
        <v>17</v>
      </c>
      <c r="F2467" s="3" t="s">
        <v>16</v>
      </c>
      <c r="G2467" s="2" t="s">
        <v>1066</v>
      </c>
      <c r="H2467" s="2" t="s">
        <v>258</v>
      </c>
      <c r="I2467" s="2">
        <v>20230909</v>
      </c>
    </row>
    <row r="2468" spans="1:9" ht="14.25" customHeight="1" x14ac:dyDescent="0.35">
      <c r="A2468" s="2" t="s">
        <v>5133</v>
      </c>
      <c r="B2468" s="2" t="s">
        <v>5134</v>
      </c>
      <c r="C2468" s="2">
        <v>4974603</v>
      </c>
      <c r="D2468" s="3">
        <v>92256624</v>
      </c>
      <c r="E2468" s="3" t="s">
        <v>12</v>
      </c>
      <c r="F2468" s="3" t="s">
        <v>88</v>
      </c>
      <c r="G2468" s="2" t="s">
        <v>1066</v>
      </c>
      <c r="H2468" s="2" t="s">
        <v>247</v>
      </c>
      <c r="I2468" s="2">
        <v>20230209</v>
      </c>
    </row>
    <row r="2469" spans="1:9" ht="14.25" customHeight="1" x14ac:dyDescent="0.35">
      <c r="A2469" s="2" t="s">
        <v>5135</v>
      </c>
      <c r="B2469" s="2" t="s">
        <v>5136</v>
      </c>
      <c r="C2469" s="2">
        <v>4230322</v>
      </c>
      <c r="D2469" s="3">
        <v>92436070</v>
      </c>
      <c r="E2469" s="3" t="s">
        <v>63</v>
      </c>
      <c r="F2469" s="3" t="s">
        <v>145</v>
      </c>
      <c r="G2469" s="2" t="s">
        <v>1066</v>
      </c>
      <c r="H2469" s="2" t="s">
        <v>267</v>
      </c>
      <c r="I2469" s="2">
        <v>20230309</v>
      </c>
    </row>
    <row r="2470" spans="1:9" ht="14.25" customHeight="1" x14ac:dyDescent="0.35">
      <c r="A2470" s="2" t="s">
        <v>5137</v>
      </c>
      <c r="B2470" s="2" t="s">
        <v>5138</v>
      </c>
      <c r="C2470" s="2">
        <v>4849032</v>
      </c>
      <c r="D2470" s="3">
        <v>20368922</v>
      </c>
      <c r="E2470" s="3" t="s">
        <v>175</v>
      </c>
      <c r="F2470" s="3" t="s">
        <v>174</v>
      </c>
      <c r="G2470" s="2" t="s">
        <v>1066</v>
      </c>
      <c r="H2470" s="2" t="s">
        <v>281</v>
      </c>
      <c r="I2470" s="2">
        <v>20230909</v>
      </c>
    </row>
    <row r="2471" spans="1:9" ht="14.25" customHeight="1" x14ac:dyDescent="0.35">
      <c r="A2471" s="2" t="s">
        <v>1532</v>
      </c>
      <c r="B2471" s="2" t="s">
        <v>5139</v>
      </c>
      <c r="C2471" s="2">
        <v>4726624</v>
      </c>
      <c r="D2471" s="3">
        <v>20422960</v>
      </c>
      <c r="E2471" s="3" t="s">
        <v>23</v>
      </c>
      <c r="F2471" s="3" t="s">
        <v>177</v>
      </c>
      <c r="G2471" s="2" t="s">
        <v>246</v>
      </c>
      <c r="H2471" s="2" t="s">
        <v>409</v>
      </c>
      <c r="I2471" s="2">
        <v>20230209</v>
      </c>
    </row>
    <row r="2472" spans="1:9" ht="14.25" customHeight="1" x14ac:dyDescent="0.35">
      <c r="A2472" s="2" t="s">
        <v>5140</v>
      </c>
      <c r="B2472" s="2" t="s">
        <v>5141</v>
      </c>
      <c r="C2472" s="2">
        <v>4974560</v>
      </c>
      <c r="D2472" s="3">
        <v>92624890</v>
      </c>
      <c r="E2472" s="3" t="s">
        <v>69</v>
      </c>
      <c r="F2472" s="3" t="s">
        <v>68</v>
      </c>
      <c r="G2472" s="2" t="s">
        <v>1066</v>
      </c>
      <c r="H2472" s="2" t="s">
        <v>247</v>
      </c>
      <c r="I2472" s="2">
        <v>20230209</v>
      </c>
    </row>
    <row r="2473" spans="1:9" ht="14.25" customHeight="1" x14ac:dyDescent="0.35">
      <c r="A2473" s="2" t="s">
        <v>5142</v>
      </c>
      <c r="B2473" s="2" t="s">
        <v>5143</v>
      </c>
      <c r="C2473" s="2">
        <v>4230322</v>
      </c>
      <c r="D2473" s="3">
        <v>92436070</v>
      </c>
      <c r="E2473" s="3" t="s">
        <v>63</v>
      </c>
      <c r="F2473" s="3" t="s">
        <v>145</v>
      </c>
      <c r="G2473" s="2" t="s">
        <v>1066</v>
      </c>
      <c r="H2473" s="2" t="s">
        <v>267</v>
      </c>
      <c r="I2473" s="2">
        <v>20230209</v>
      </c>
    </row>
    <row r="2474" spans="1:9" ht="14.25" customHeight="1" x14ac:dyDescent="0.35">
      <c r="A2474" s="2" t="s">
        <v>5144</v>
      </c>
      <c r="B2474" s="2" t="s">
        <v>5145</v>
      </c>
      <c r="C2474" s="2">
        <v>4230322</v>
      </c>
      <c r="D2474" s="3">
        <v>92436070</v>
      </c>
      <c r="E2474" s="3" t="s">
        <v>63</v>
      </c>
      <c r="F2474" s="3" t="s">
        <v>145</v>
      </c>
      <c r="G2474" s="2" t="s">
        <v>1066</v>
      </c>
      <c r="H2474" s="2" t="s">
        <v>267</v>
      </c>
      <c r="I2474" s="2">
        <v>20230309</v>
      </c>
    </row>
    <row r="2475" spans="1:9" ht="14.25" customHeight="1" x14ac:dyDescent="0.35">
      <c r="A2475" s="2" t="s">
        <v>5146</v>
      </c>
      <c r="B2475" s="2" t="s">
        <v>5147</v>
      </c>
      <c r="C2475" s="2">
        <v>4957068</v>
      </c>
      <c r="D2475" s="3">
        <v>92636886</v>
      </c>
      <c r="E2475" s="3" t="s">
        <v>21</v>
      </c>
      <c r="F2475" s="3" t="s">
        <v>51</v>
      </c>
      <c r="G2475" s="2" t="s">
        <v>246</v>
      </c>
      <c r="H2475" s="2" t="s">
        <v>409</v>
      </c>
      <c r="I2475" s="2">
        <v>20230909</v>
      </c>
    </row>
    <row r="2476" spans="1:9" ht="14.25" customHeight="1" x14ac:dyDescent="0.35">
      <c r="A2476" s="2" t="s">
        <v>5148</v>
      </c>
      <c r="B2476" s="2" t="s">
        <v>5149</v>
      </c>
      <c r="C2476" s="2">
        <v>4974638</v>
      </c>
      <c r="D2476" s="3">
        <v>92235272</v>
      </c>
      <c r="E2476" s="3" t="s">
        <v>23</v>
      </c>
      <c r="F2476" s="3" t="s">
        <v>112</v>
      </c>
      <c r="G2476" s="2" t="s">
        <v>1066</v>
      </c>
      <c r="H2476" s="2" t="s">
        <v>267</v>
      </c>
      <c r="I2476" s="2">
        <v>20230309</v>
      </c>
    </row>
    <row r="2477" spans="1:9" ht="14.25" customHeight="1" x14ac:dyDescent="0.35">
      <c r="A2477" s="2" t="s">
        <v>5150</v>
      </c>
      <c r="B2477" s="2" t="s">
        <v>5151</v>
      </c>
      <c r="C2477" s="2">
        <v>4230287</v>
      </c>
      <c r="D2477" s="3">
        <v>92829233</v>
      </c>
      <c r="E2477" s="3" t="s">
        <v>69</v>
      </c>
      <c r="F2477" s="3" t="s">
        <v>140</v>
      </c>
      <c r="G2477" s="2" t="s">
        <v>1066</v>
      </c>
      <c r="H2477" s="2" t="s">
        <v>258</v>
      </c>
      <c r="I2477" s="2">
        <v>20230209</v>
      </c>
    </row>
    <row r="2478" spans="1:9" ht="14.25" customHeight="1" x14ac:dyDescent="0.35">
      <c r="A2478" s="2" t="s">
        <v>5152</v>
      </c>
      <c r="B2478" s="2" t="s">
        <v>1090</v>
      </c>
      <c r="C2478" s="2">
        <v>4848648</v>
      </c>
      <c r="D2478" s="3">
        <v>20469729</v>
      </c>
      <c r="E2478" s="3" t="s">
        <v>69</v>
      </c>
      <c r="F2478" s="3" t="s">
        <v>224</v>
      </c>
      <c r="G2478" s="2" t="s">
        <v>246</v>
      </c>
      <c r="H2478" s="2" t="s">
        <v>258</v>
      </c>
      <c r="I2478" s="2">
        <v>20230209</v>
      </c>
    </row>
    <row r="2479" spans="1:9" ht="14.25" customHeight="1" x14ac:dyDescent="0.35">
      <c r="A2479" s="2" t="s">
        <v>5153</v>
      </c>
      <c r="B2479" s="2" t="s">
        <v>5154</v>
      </c>
      <c r="C2479" s="2">
        <v>4234969</v>
      </c>
      <c r="D2479" s="3">
        <v>92422879</v>
      </c>
      <c r="E2479" s="3" t="s">
        <v>69</v>
      </c>
      <c r="F2479" s="3" t="s">
        <v>155</v>
      </c>
      <c r="G2479" s="2" t="s">
        <v>246</v>
      </c>
      <c r="H2479" s="2" t="s">
        <v>258</v>
      </c>
      <c r="I2479" s="2">
        <v>20230209</v>
      </c>
    </row>
    <row r="2480" spans="1:9" ht="14.25" customHeight="1" x14ac:dyDescent="0.35">
      <c r="A2480" s="2" t="s">
        <v>5155</v>
      </c>
      <c r="B2480" s="2" t="s">
        <v>5156</v>
      </c>
      <c r="C2480" s="2">
        <v>4974689</v>
      </c>
      <c r="D2480" s="3">
        <v>98586803</v>
      </c>
      <c r="E2480" s="3" t="s">
        <v>63</v>
      </c>
      <c r="F2480" s="3" t="s">
        <v>131</v>
      </c>
      <c r="G2480" s="2" t="s">
        <v>1066</v>
      </c>
      <c r="H2480" s="2" t="s">
        <v>281</v>
      </c>
      <c r="I2480" s="2">
        <v>20230209</v>
      </c>
    </row>
    <row r="2481" spans="1:9" ht="14.25" customHeight="1" x14ac:dyDescent="0.35">
      <c r="A2481" s="2" t="s">
        <v>5157</v>
      </c>
      <c r="B2481" s="2" t="s">
        <v>5158</v>
      </c>
      <c r="C2481" s="2">
        <v>4837927</v>
      </c>
      <c r="D2481" s="3">
        <v>92308293</v>
      </c>
      <c r="E2481" s="3" t="s">
        <v>53</v>
      </c>
      <c r="F2481" s="3" t="s">
        <v>52</v>
      </c>
      <c r="G2481" s="2" t="s">
        <v>246</v>
      </c>
      <c r="H2481" s="2" t="s">
        <v>253</v>
      </c>
      <c r="I2481" s="2">
        <v>20230209</v>
      </c>
    </row>
    <row r="2482" spans="1:9" ht="14.25" customHeight="1" x14ac:dyDescent="0.35">
      <c r="A2482" s="2" t="s">
        <v>5159</v>
      </c>
      <c r="B2482" s="2" t="s">
        <v>5160</v>
      </c>
      <c r="C2482" s="2">
        <v>4230287</v>
      </c>
      <c r="D2482" s="3">
        <v>92829233</v>
      </c>
      <c r="E2482" s="3" t="s">
        <v>69</v>
      </c>
      <c r="F2482" s="3" t="s">
        <v>140</v>
      </c>
      <c r="G2482" s="2" t="s">
        <v>246</v>
      </c>
      <c r="H2482" s="2" t="s">
        <v>258</v>
      </c>
      <c r="I2482" s="2">
        <v>20230909</v>
      </c>
    </row>
    <row r="2483" spans="1:9" ht="14.25" customHeight="1" x14ac:dyDescent="0.35">
      <c r="A2483" s="2" t="s">
        <v>5161</v>
      </c>
      <c r="B2483" s="2" t="s">
        <v>5162</v>
      </c>
      <c r="C2483" s="2">
        <v>4726624</v>
      </c>
      <c r="D2483" s="3">
        <v>20422960</v>
      </c>
      <c r="E2483" s="3" t="s">
        <v>23</v>
      </c>
      <c r="F2483" s="3" t="s">
        <v>177</v>
      </c>
      <c r="G2483" s="2" t="s">
        <v>246</v>
      </c>
      <c r="H2483" s="2" t="s">
        <v>258</v>
      </c>
      <c r="I2483" s="2">
        <v>20230909</v>
      </c>
    </row>
    <row r="2484" spans="1:9" ht="14.25" customHeight="1" x14ac:dyDescent="0.35">
      <c r="A2484" s="2" t="s">
        <v>5163</v>
      </c>
      <c r="B2484" s="2" t="s">
        <v>5164</v>
      </c>
      <c r="C2484" s="2">
        <v>4230287</v>
      </c>
      <c r="D2484" s="3">
        <v>92829233</v>
      </c>
      <c r="E2484" s="3" t="s">
        <v>69</v>
      </c>
      <c r="F2484" s="3" t="s">
        <v>140</v>
      </c>
      <c r="G2484" s="2" t="s">
        <v>246</v>
      </c>
      <c r="H2484" s="2" t="s">
        <v>258</v>
      </c>
      <c r="I2484" s="2">
        <v>20230209</v>
      </c>
    </row>
    <row r="2485" spans="1:9" ht="14.25" customHeight="1" x14ac:dyDescent="0.35">
      <c r="A2485" s="2" t="s">
        <v>5165</v>
      </c>
      <c r="B2485" s="2" t="s">
        <v>5166</v>
      </c>
      <c r="C2485" s="2">
        <v>4230287</v>
      </c>
      <c r="D2485" s="3">
        <v>92829233</v>
      </c>
      <c r="E2485" s="3" t="s">
        <v>69</v>
      </c>
      <c r="F2485" s="3" t="s">
        <v>140</v>
      </c>
      <c r="G2485" s="2" t="s">
        <v>246</v>
      </c>
      <c r="H2485" s="2" t="s">
        <v>258</v>
      </c>
      <c r="I2485" s="2">
        <v>20230209</v>
      </c>
    </row>
    <row r="2486" spans="1:9" ht="14.25" customHeight="1" x14ac:dyDescent="0.35">
      <c r="A2486" s="2" t="s">
        <v>5167</v>
      </c>
      <c r="B2486" s="2" t="s">
        <v>5168</v>
      </c>
      <c r="C2486" s="2">
        <v>4974560</v>
      </c>
      <c r="D2486" s="3">
        <v>92624890</v>
      </c>
      <c r="E2486" s="3" t="s">
        <v>69</v>
      </c>
      <c r="F2486" s="3" t="s">
        <v>68</v>
      </c>
      <c r="G2486" s="2" t="s">
        <v>246</v>
      </c>
      <c r="H2486" s="2" t="s">
        <v>258</v>
      </c>
      <c r="I2486" s="2">
        <v>20230909</v>
      </c>
    </row>
    <row r="2487" spans="1:9" ht="14.25" customHeight="1" x14ac:dyDescent="0.35">
      <c r="A2487" s="2" t="s">
        <v>5169</v>
      </c>
      <c r="B2487" s="2" t="s">
        <v>5170</v>
      </c>
      <c r="C2487" s="2">
        <v>4234203</v>
      </c>
      <c r="D2487" s="3">
        <v>98832225</v>
      </c>
      <c r="E2487" s="3" t="s">
        <v>63</v>
      </c>
      <c r="F2487" s="3" t="s">
        <v>161</v>
      </c>
      <c r="G2487" s="2" t="s">
        <v>246</v>
      </c>
      <c r="H2487" s="2" t="s">
        <v>281</v>
      </c>
      <c r="I2487" s="2">
        <v>20230209</v>
      </c>
    </row>
    <row r="2488" spans="1:9" ht="14.25" customHeight="1" x14ac:dyDescent="0.35">
      <c r="A2488" s="2" t="s">
        <v>5171</v>
      </c>
      <c r="B2488" s="2" t="s">
        <v>5172</v>
      </c>
      <c r="C2488" s="2">
        <v>4230287</v>
      </c>
      <c r="D2488" s="3">
        <v>92829233</v>
      </c>
      <c r="E2488" s="3" t="s">
        <v>69</v>
      </c>
      <c r="F2488" s="3" t="s">
        <v>140</v>
      </c>
      <c r="G2488" s="2" t="s">
        <v>246</v>
      </c>
      <c r="H2488" s="2" t="s">
        <v>258</v>
      </c>
      <c r="I2488" s="2">
        <v>20230909</v>
      </c>
    </row>
    <row r="2489" spans="1:9" ht="14.25" customHeight="1" x14ac:dyDescent="0.35">
      <c r="A2489" s="2" t="s">
        <v>5173</v>
      </c>
      <c r="B2489" s="2" t="s">
        <v>5174</v>
      </c>
      <c r="C2489" s="2">
        <v>4230287</v>
      </c>
      <c r="D2489" s="3">
        <v>92829233</v>
      </c>
      <c r="E2489" s="3" t="s">
        <v>69</v>
      </c>
      <c r="F2489" s="3" t="s">
        <v>140</v>
      </c>
      <c r="G2489" s="2" t="s">
        <v>246</v>
      </c>
      <c r="H2489" s="2" t="s">
        <v>258</v>
      </c>
      <c r="I2489" s="2">
        <v>20230209</v>
      </c>
    </row>
    <row r="2490" spans="1:9" ht="14.25" customHeight="1" x14ac:dyDescent="0.35">
      <c r="A2490" s="2" t="s">
        <v>5175</v>
      </c>
      <c r="B2490" s="2" t="s">
        <v>5176</v>
      </c>
      <c r="C2490" s="2">
        <v>4974600</v>
      </c>
      <c r="D2490" s="3">
        <v>92895654</v>
      </c>
      <c r="E2490" s="3" t="s">
        <v>23</v>
      </c>
      <c r="F2490" s="3" t="s">
        <v>86</v>
      </c>
      <c r="G2490" s="2" t="s">
        <v>246</v>
      </c>
      <c r="H2490" s="2" t="s">
        <v>258</v>
      </c>
      <c r="I2490" s="2">
        <v>20230209</v>
      </c>
    </row>
    <row r="2491" spans="1:9" ht="14.25" customHeight="1" x14ac:dyDescent="0.35">
      <c r="A2491" s="2" t="s">
        <v>5177</v>
      </c>
      <c r="B2491" s="2" t="s">
        <v>5178</v>
      </c>
      <c r="C2491" s="2">
        <v>4504896</v>
      </c>
      <c r="D2491" s="3">
        <v>20496799</v>
      </c>
      <c r="E2491" s="3" t="s">
        <v>69</v>
      </c>
      <c r="F2491" s="3" t="s">
        <v>167</v>
      </c>
      <c r="G2491" s="2" t="s">
        <v>246</v>
      </c>
      <c r="H2491" s="2" t="s">
        <v>258</v>
      </c>
      <c r="I2491" s="2">
        <v>20230209</v>
      </c>
    </row>
    <row r="2492" spans="1:9" ht="14.25" customHeight="1" x14ac:dyDescent="0.35">
      <c r="A2492" s="2" t="s">
        <v>5179</v>
      </c>
      <c r="B2492" s="2" t="s">
        <v>5180</v>
      </c>
      <c r="C2492" s="2">
        <v>4974560</v>
      </c>
      <c r="D2492" s="3">
        <v>92624890</v>
      </c>
      <c r="E2492" s="3" t="s">
        <v>69</v>
      </c>
      <c r="F2492" s="3" t="s">
        <v>68</v>
      </c>
      <c r="G2492" s="2" t="s">
        <v>246</v>
      </c>
      <c r="H2492" s="2" t="s">
        <v>258</v>
      </c>
      <c r="I2492" s="2">
        <v>20230209</v>
      </c>
    </row>
    <row r="2493" spans="1:9" ht="14.25" customHeight="1" x14ac:dyDescent="0.35">
      <c r="A2493" s="2" t="s">
        <v>5181</v>
      </c>
      <c r="B2493" s="2" t="s">
        <v>5182</v>
      </c>
      <c r="C2493" s="2">
        <v>4974583</v>
      </c>
      <c r="D2493" s="3">
        <v>92442650</v>
      </c>
      <c r="E2493" s="3" t="s">
        <v>43</v>
      </c>
      <c r="F2493" s="3" t="s">
        <v>81</v>
      </c>
      <c r="G2493" s="2" t="s">
        <v>246</v>
      </c>
      <c r="H2493" s="2" t="s">
        <v>258</v>
      </c>
      <c r="I2493" s="2">
        <v>20230909</v>
      </c>
    </row>
    <row r="2494" spans="1:9" ht="14.25" customHeight="1" x14ac:dyDescent="0.35">
      <c r="A2494" s="2" t="s">
        <v>5183</v>
      </c>
      <c r="B2494" s="2" t="s">
        <v>5184</v>
      </c>
      <c r="C2494" s="2">
        <v>4234220</v>
      </c>
      <c r="D2494" s="3">
        <v>20960472</v>
      </c>
      <c r="E2494" s="3" t="s">
        <v>63</v>
      </c>
      <c r="F2494" s="3" t="s">
        <v>163</v>
      </c>
      <c r="G2494" s="2" t="s">
        <v>246</v>
      </c>
      <c r="H2494" s="2" t="s">
        <v>247</v>
      </c>
      <c r="I2494" s="2">
        <v>20230209</v>
      </c>
    </row>
    <row r="2495" spans="1:9" ht="14.25" customHeight="1" x14ac:dyDescent="0.35">
      <c r="A2495" s="2" t="s">
        <v>5185</v>
      </c>
      <c r="B2495" s="2" t="s">
        <v>5186</v>
      </c>
      <c r="C2495" s="2">
        <v>4234969</v>
      </c>
      <c r="D2495" s="3">
        <v>92422879</v>
      </c>
      <c r="E2495" s="3" t="s">
        <v>69</v>
      </c>
      <c r="F2495" s="3" t="s">
        <v>155</v>
      </c>
      <c r="G2495" s="2" t="s">
        <v>246</v>
      </c>
      <c r="H2495" s="2" t="s">
        <v>258</v>
      </c>
      <c r="I2495" s="2">
        <v>20230909</v>
      </c>
    </row>
    <row r="2496" spans="1:9" ht="14.25" customHeight="1" x14ac:dyDescent="0.35">
      <c r="A2496" s="2" t="s">
        <v>5187</v>
      </c>
      <c r="B2496" s="2" t="s">
        <v>5188</v>
      </c>
      <c r="C2496" s="2">
        <v>4848657</v>
      </c>
      <c r="D2496" s="3">
        <v>20444809</v>
      </c>
      <c r="E2496" s="3" t="s">
        <v>12</v>
      </c>
      <c r="F2496" s="3" t="s">
        <v>225</v>
      </c>
      <c r="G2496" s="2" t="s">
        <v>246</v>
      </c>
      <c r="H2496" s="2" t="s">
        <v>253</v>
      </c>
      <c r="I2496" s="2">
        <v>20230909</v>
      </c>
    </row>
    <row r="2497" spans="1:9" ht="14.25" customHeight="1" x14ac:dyDescent="0.35">
      <c r="A2497" s="2" t="s">
        <v>5189</v>
      </c>
      <c r="B2497" s="2" t="s">
        <v>5190</v>
      </c>
      <c r="C2497" s="2">
        <v>4974560</v>
      </c>
      <c r="D2497" s="3">
        <v>92624890</v>
      </c>
      <c r="E2497" s="3" t="s">
        <v>69</v>
      </c>
      <c r="F2497" s="3" t="s">
        <v>68</v>
      </c>
      <c r="G2497" s="2" t="s">
        <v>246</v>
      </c>
      <c r="H2497" s="2" t="s">
        <v>258</v>
      </c>
      <c r="I2497" s="2">
        <v>20230909</v>
      </c>
    </row>
    <row r="2498" spans="1:9" ht="14.25" customHeight="1" x14ac:dyDescent="0.35">
      <c r="A2498" s="2" t="s">
        <v>5191</v>
      </c>
      <c r="B2498" s="2" t="s">
        <v>5192</v>
      </c>
      <c r="C2498" s="2">
        <v>4234969</v>
      </c>
      <c r="D2498" s="3">
        <v>92422879</v>
      </c>
      <c r="E2498" s="3" t="s">
        <v>69</v>
      </c>
      <c r="F2498" s="3" t="s">
        <v>155</v>
      </c>
      <c r="G2498" s="2" t="s">
        <v>246</v>
      </c>
      <c r="H2498" s="2" t="s">
        <v>258</v>
      </c>
      <c r="I2498" s="2">
        <v>20230209</v>
      </c>
    </row>
    <row r="2499" spans="1:9" ht="14.25" customHeight="1" x14ac:dyDescent="0.35">
      <c r="A2499" s="2" t="s">
        <v>5193</v>
      </c>
      <c r="B2499" s="2" t="s">
        <v>5194</v>
      </c>
      <c r="C2499" s="2">
        <v>4504896</v>
      </c>
      <c r="D2499" s="3">
        <v>20496799</v>
      </c>
      <c r="E2499" s="3" t="s">
        <v>69</v>
      </c>
      <c r="F2499" s="3" t="s">
        <v>167</v>
      </c>
      <c r="G2499" s="2" t="s">
        <v>246</v>
      </c>
      <c r="H2499" s="2" t="s">
        <v>258</v>
      </c>
      <c r="I2499" s="2">
        <v>20230209</v>
      </c>
    </row>
    <row r="2500" spans="1:9" ht="14.25" customHeight="1" x14ac:dyDescent="0.35">
      <c r="A2500" s="2" t="s">
        <v>5195</v>
      </c>
      <c r="B2500" s="2" t="s">
        <v>5196</v>
      </c>
      <c r="C2500" s="2">
        <v>4974560</v>
      </c>
      <c r="D2500" s="3">
        <v>92624890</v>
      </c>
      <c r="E2500" s="3" t="s">
        <v>69</v>
      </c>
      <c r="F2500" s="3" t="s">
        <v>68</v>
      </c>
      <c r="G2500" s="2" t="s">
        <v>246</v>
      </c>
      <c r="H2500" s="2" t="s">
        <v>258</v>
      </c>
      <c r="I2500" s="2">
        <v>20230209</v>
      </c>
    </row>
    <row r="2501" spans="1:9" ht="14.25" customHeight="1" x14ac:dyDescent="0.35">
      <c r="A2501" s="2" t="s">
        <v>5197</v>
      </c>
      <c r="B2501" s="2" t="s">
        <v>5198</v>
      </c>
      <c r="C2501" s="2">
        <v>4230287</v>
      </c>
      <c r="D2501" s="3">
        <v>92829233</v>
      </c>
      <c r="E2501" s="3" t="s">
        <v>69</v>
      </c>
      <c r="F2501" s="3" t="s">
        <v>140</v>
      </c>
      <c r="G2501" s="2" t="s">
        <v>246</v>
      </c>
      <c r="H2501" s="2" t="s">
        <v>258</v>
      </c>
      <c r="I2501" s="2">
        <v>20230209</v>
      </c>
    </row>
    <row r="2502" spans="1:9" ht="14.25" customHeight="1" x14ac:dyDescent="0.35">
      <c r="A2502" s="2" t="s">
        <v>5199</v>
      </c>
      <c r="B2502" s="2" t="s">
        <v>5200</v>
      </c>
      <c r="C2502" s="2">
        <v>4974560</v>
      </c>
      <c r="D2502" s="3">
        <v>92624890</v>
      </c>
      <c r="E2502" s="3" t="s">
        <v>69</v>
      </c>
      <c r="F2502" s="3" t="s">
        <v>68</v>
      </c>
      <c r="G2502" s="2" t="s">
        <v>246</v>
      </c>
      <c r="H2502" s="2" t="s">
        <v>258</v>
      </c>
      <c r="I2502" s="2">
        <v>20230909</v>
      </c>
    </row>
    <row r="2503" spans="1:9" ht="14.25" customHeight="1" x14ac:dyDescent="0.35">
      <c r="A2503" s="2" t="s">
        <v>5201</v>
      </c>
      <c r="B2503" s="2" t="s">
        <v>5202</v>
      </c>
      <c r="C2503" s="2">
        <v>4974560</v>
      </c>
      <c r="D2503" s="3">
        <v>92624890</v>
      </c>
      <c r="E2503" s="3" t="s">
        <v>69</v>
      </c>
      <c r="F2503" s="3" t="s">
        <v>68</v>
      </c>
      <c r="G2503" s="2" t="s">
        <v>246</v>
      </c>
      <c r="H2503" s="2" t="s">
        <v>258</v>
      </c>
      <c r="I2503" s="2">
        <v>20230909</v>
      </c>
    </row>
    <row r="2504" spans="1:9" ht="14.25" customHeight="1" x14ac:dyDescent="0.35">
      <c r="A2504" s="2" t="s">
        <v>5203</v>
      </c>
      <c r="B2504" s="2" t="s">
        <v>5204</v>
      </c>
      <c r="C2504" s="2">
        <v>4974560</v>
      </c>
      <c r="D2504" s="3">
        <v>92624890</v>
      </c>
      <c r="E2504" s="3" t="s">
        <v>69</v>
      </c>
      <c r="F2504" s="3" t="s">
        <v>68</v>
      </c>
      <c r="G2504" s="2" t="s">
        <v>246</v>
      </c>
      <c r="H2504" s="2" t="s">
        <v>258</v>
      </c>
      <c r="I2504" s="2">
        <v>20230909</v>
      </c>
    </row>
    <row r="2505" spans="1:9" ht="14.25" customHeight="1" x14ac:dyDescent="0.35">
      <c r="A2505" s="2" t="s">
        <v>5205</v>
      </c>
      <c r="B2505" s="2" t="s">
        <v>5206</v>
      </c>
      <c r="C2505" s="2">
        <v>4974689</v>
      </c>
      <c r="D2505" s="3">
        <v>98586803</v>
      </c>
      <c r="E2505" s="3" t="s">
        <v>63</v>
      </c>
      <c r="F2505" s="3" t="s">
        <v>131</v>
      </c>
      <c r="G2505" s="2" t="s">
        <v>246</v>
      </c>
      <c r="H2505" s="2" t="s">
        <v>281</v>
      </c>
      <c r="I2505" s="2">
        <v>20230209</v>
      </c>
    </row>
    <row r="2506" spans="1:9" ht="14.25" customHeight="1" x14ac:dyDescent="0.35">
      <c r="A2506" s="2" t="s">
        <v>5207</v>
      </c>
      <c r="B2506" s="2" t="s">
        <v>5208</v>
      </c>
      <c r="C2506" s="2">
        <v>4974560</v>
      </c>
      <c r="D2506" s="3">
        <v>92624890</v>
      </c>
      <c r="E2506" s="3" t="s">
        <v>69</v>
      </c>
      <c r="F2506" s="3" t="s">
        <v>68</v>
      </c>
      <c r="G2506" s="2" t="s">
        <v>246</v>
      </c>
      <c r="H2506" s="2" t="s">
        <v>258</v>
      </c>
      <c r="I2506" s="2">
        <v>20230909</v>
      </c>
    </row>
    <row r="2507" spans="1:9" ht="14.25" customHeight="1" x14ac:dyDescent="0.35">
      <c r="A2507" s="2" t="s">
        <v>5209</v>
      </c>
      <c r="B2507" s="2" t="s">
        <v>5210</v>
      </c>
      <c r="C2507" s="2">
        <v>4974560</v>
      </c>
      <c r="D2507" s="3">
        <v>92624890</v>
      </c>
      <c r="E2507" s="3" t="s">
        <v>69</v>
      </c>
      <c r="F2507" s="3" t="s">
        <v>68</v>
      </c>
      <c r="G2507" s="2" t="s">
        <v>246</v>
      </c>
      <c r="H2507" s="2" t="s">
        <v>258</v>
      </c>
      <c r="I2507" s="2">
        <v>20230209</v>
      </c>
    </row>
    <row r="2508" spans="1:9" ht="14.25" customHeight="1" x14ac:dyDescent="0.35">
      <c r="A2508" s="2" t="s">
        <v>5211</v>
      </c>
      <c r="B2508" s="2" t="s">
        <v>5212</v>
      </c>
      <c r="C2508" s="2">
        <v>4230287</v>
      </c>
      <c r="D2508" s="3">
        <v>92829233</v>
      </c>
      <c r="E2508" s="3" t="s">
        <v>69</v>
      </c>
      <c r="F2508" s="3" t="s">
        <v>140</v>
      </c>
      <c r="G2508" s="2" t="s">
        <v>246</v>
      </c>
      <c r="H2508" s="2" t="s">
        <v>258</v>
      </c>
      <c r="I2508" s="2">
        <v>20230909</v>
      </c>
    </row>
    <row r="2509" spans="1:9" ht="14.25" customHeight="1" x14ac:dyDescent="0.35">
      <c r="A2509" s="2" t="s">
        <v>5213</v>
      </c>
      <c r="B2509" s="2" t="s">
        <v>5214</v>
      </c>
      <c r="C2509" s="2">
        <v>4955293</v>
      </c>
      <c r="D2509" s="3">
        <v>92708070</v>
      </c>
      <c r="E2509" s="3" t="s">
        <v>30</v>
      </c>
      <c r="F2509" s="3" t="s">
        <v>29</v>
      </c>
      <c r="G2509" s="2" t="s">
        <v>246</v>
      </c>
      <c r="H2509" s="2" t="s">
        <v>253</v>
      </c>
      <c r="I2509" s="2">
        <v>20230209</v>
      </c>
    </row>
    <row r="2510" spans="1:9" ht="14.25" customHeight="1" x14ac:dyDescent="0.35">
      <c r="A2510" s="2" t="s">
        <v>5215</v>
      </c>
      <c r="B2510" s="2" t="s">
        <v>5216</v>
      </c>
      <c r="C2510" s="2">
        <v>4849039</v>
      </c>
      <c r="D2510" s="3">
        <v>92649787</v>
      </c>
      <c r="E2510" s="3" t="s">
        <v>53</v>
      </c>
      <c r="F2510" s="3" t="s">
        <v>64</v>
      </c>
      <c r="G2510" s="2" t="s">
        <v>246</v>
      </c>
      <c r="H2510" s="2" t="s">
        <v>253</v>
      </c>
      <c r="I2510" s="2">
        <v>20230909</v>
      </c>
    </row>
    <row r="2511" spans="1:9" ht="14.25" customHeight="1" x14ac:dyDescent="0.35">
      <c r="A2511" s="2" t="s">
        <v>5217</v>
      </c>
      <c r="B2511" s="2" t="s">
        <v>5218</v>
      </c>
      <c r="C2511" s="2">
        <v>4230287</v>
      </c>
      <c r="D2511" s="3">
        <v>92829233</v>
      </c>
      <c r="E2511" s="3" t="s">
        <v>69</v>
      </c>
      <c r="F2511" s="3" t="s">
        <v>140</v>
      </c>
      <c r="G2511" s="2" t="s">
        <v>246</v>
      </c>
      <c r="H2511" s="2" t="s">
        <v>258</v>
      </c>
      <c r="I2511" s="2">
        <v>20230909</v>
      </c>
    </row>
    <row r="2512" spans="1:9" ht="14.25" customHeight="1" x14ac:dyDescent="0.35">
      <c r="A2512" s="2" t="s">
        <v>5219</v>
      </c>
      <c r="B2512" s="2" t="s">
        <v>5220</v>
      </c>
      <c r="C2512" s="2">
        <v>4974560</v>
      </c>
      <c r="D2512" s="3">
        <v>92624890</v>
      </c>
      <c r="E2512" s="3" t="s">
        <v>69</v>
      </c>
      <c r="F2512" s="3" t="s">
        <v>68</v>
      </c>
      <c r="G2512" s="2" t="s">
        <v>246</v>
      </c>
      <c r="H2512" s="2" t="s">
        <v>258</v>
      </c>
      <c r="I2512" s="2">
        <v>20230209</v>
      </c>
    </row>
    <row r="2513" spans="1:9" ht="14.25" customHeight="1" x14ac:dyDescent="0.35">
      <c r="A2513" s="2" t="s">
        <v>5221</v>
      </c>
      <c r="B2513" s="2" t="s">
        <v>5222</v>
      </c>
      <c r="C2513" s="2">
        <v>4230287</v>
      </c>
      <c r="D2513" s="3">
        <v>92829233</v>
      </c>
      <c r="E2513" s="3" t="s">
        <v>69</v>
      </c>
      <c r="F2513" s="3" t="s">
        <v>140</v>
      </c>
      <c r="G2513" s="2" t="s">
        <v>246</v>
      </c>
      <c r="H2513" s="2" t="s">
        <v>258</v>
      </c>
      <c r="I2513" s="2">
        <v>20230209</v>
      </c>
    </row>
    <row r="2514" spans="1:9" ht="14.25" customHeight="1" x14ac:dyDescent="0.35">
      <c r="A2514" s="2" t="s">
        <v>5223</v>
      </c>
      <c r="B2514" s="2" t="s">
        <v>5224</v>
      </c>
      <c r="C2514" s="2">
        <v>4230492</v>
      </c>
      <c r="D2514" s="3">
        <v>92770636</v>
      </c>
      <c r="E2514" s="3" t="s">
        <v>63</v>
      </c>
      <c r="F2514" s="3" t="s">
        <v>146</v>
      </c>
      <c r="G2514" s="2" t="s">
        <v>246</v>
      </c>
      <c r="H2514" s="2" t="s">
        <v>267</v>
      </c>
      <c r="I2514" s="2">
        <v>20230209</v>
      </c>
    </row>
    <row r="2515" spans="1:9" ht="14.25" customHeight="1" x14ac:dyDescent="0.35">
      <c r="A2515" s="2" t="s">
        <v>5225</v>
      </c>
      <c r="B2515" s="2" t="s">
        <v>5226</v>
      </c>
      <c r="C2515" s="2">
        <v>4974560</v>
      </c>
      <c r="D2515" s="3">
        <v>92624890</v>
      </c>
      <c r="E2515" s="3" t="s">
        <v>69</v>
      </c>
      <c r="F2515" s="3" t="s">
        <v>68</v>
      </c>
      <c r="G2515" s="2" t="s">
        <v>246</v>
      </c>
      <c r="H2515" s="2" t="s">
        <v>258</v>
      </c>
      <c r="I2515" s="2">
        <v>20230909</v>
      </c>
    </row>
    <row r="2516" spans="1:9" ht="14.25" customHeight="1" x14ac:dyDescent="0.35">
      <c r="A2516" s="2" t="s">
        <v>5227</v>
      </c>
      <c r="B2516" s="2" t="s">
        <v>1170</v>
      </c>
      <c r="C2516" s="2">
        <v>4230287</v>
      </c>
      <c r="D2516" s="3">
        <v>92829233</v>
      </c>
      <c r="E2516" s="3" t="s">
        <v>69</v>
      </c>
      <c r="F2516" s="3" t="s">
        <v>140</v>
      </c>
      <c r="G2516" s="2" t="s">
        <v>246</v>
      </c>
      <c r="H2516" s="2" t="s">
        <v>258</v>
      </c>
      <c r="I2516" s="2">
        <v>20230909</v>
      </c>
    </row>
    <row r="2517" spans="1:9" ht="14.25" customHeight="1" x14ac:dyDescent="0.35">
      <c r="A2517" s="2" t="s">
        <v>5228</v>
      </c>
      <c r="B2517" s="2" t="s">
        <v>5229</v>
      </c>
      <c r="C2517" s="2">
        <v>4974560</v>
      </c>
      <c r="D2517" s="3">
        <v>92624890</v>
      </c>
      <c r="E2517" s="3" t="s">
        <v>69</v>
      </c>
      <c r="F2517" s="3" t="s">
        <v>68</v>
      </c>
      <c r="G2517" s="2" t="s">
        <v>246</v>
      </c>
      <c r="H2517" s="2" t="s">
        <v>258</v>
      </c>
      <c r="I2517" s="2">
        <v>20230909</v>
      </c>
    </row>
    <row r="2518" spans="1:9" ht="14.25" customHeight="1" x14ac:dyDescent="0.35">
      <c r="A2518" s="2" t="s">
        <v>5230</v>
      </c>
      <c r="B2518" s="2" t="s">
        <v>5231</v>
      </c>
      <c r="C2518" s="2">
        <v>4974560</v>
      </c>
      <c r="D2518" s="3">
        <v>92624890</v>
      </c>
      <c r="E2518" s="3" t="s">
        <v>69</v>
      </c>
      <c r="F2518" s="3" t="s">
        <v>68</v>
      </c>
      <c r="G2518" s="2" t="s">
        <v>246</v>
      </c>
      <c r="H2518" s="2" t="s">
        <v>258</v>
      </c>
      <c r="I2518" s="2">
        <v>20230909</v>
      </c>
    </row>
    <row r="2519" spans="1:9" ht="14.25" customHeight="1" x14ac:dyDescent="0.35">
      <c r="A2519" s="2" t="s">
        <v>5232</v>
      </c>
      <c r="B2519" s="2" t="s">
        <v>5233</v>
      </c>
      <c r="C2519" s="2">
        <v>4504896</v>
      </c>
      <c r="D2519" s="3">
        <v>20496799</v>
      </c>
      <c r="E2519" s="3" t="s">
        <v>69</v>
      </c>
      <c r="F2519" s="3" t="s">
        <v>167</v>
      </c>
      <c r="G2519" s="2" t="s">
        <v>246</v>
      </c>
      <c r="H2519" s="2" t="s">
        <v>258</v>
      </c>
      <c r="I2519" s="2">
        <v>20230909</v>
      </c>
    </row>
    <row r="2520" spans="1:9" ht="14.25" customHeight="1" x14ac:dyDescent="0.35">
      <c r="A2520" s="2" t="s">
        <v>5234</v>
      </c>
      <c r="B2520" s="2" t="s">
        <v>5235</v>
      </c>
      <c r="C2520" s="2">
        <v>4230287</v>
      </c>
      <c r="D2520" s="3">
        <v>92829233</v>
      </c>
      <c r="E2520" s="3" t="s">
        <v>69</v>
      </c>
      <c r="F2520" s="3" t="s">
        <v>140</v>
      </c>
      <c r="G2520" s="2" t="s">
        <v>246</v>
      </c>
      <c r="H2520" s="2" t="s">
        <v>258</v>
      </c>
      <c r="I2520" s="2">
        <v>20230209</v>
      </c>
    </row>
    <row r="2521" spans="1:9" ht="14.25" customHeight="1" x14ac:dyDescent="0.35">
      <c r="A2521" s="2" t="s">
        <v>5236</v>
      </c>
      <c r="B2521" s="2" t="s">
        <v>5237</v>
      </c>
      <c r="C2521" s="2">
        <v>4974560</v>
      </c>
      <c r="D2521" s="3">
        <v>92624890</v>
      </c>
      <c r="E2521" s="3" t="s">
        <v>69</v>
      </c>
      <c r="F2521" s="3" t="s">
        <v>68</v>
      </c>
      <c r="G2521" s="2" t="s">
        <v>246</v>
      </c>
      <c r="H2521" s="2" t="s">
        <v>258</v>
      </c>
      <c r="I2521" s="2">
        <v>20230209</v>
      </c>
    </row>
    <row r="2522" spans="1:9" ht="14.25" customHeight="1" x14ac:dyDescent="0.35">
      <c r="A2522" s="2" t="s">
        <v>5238</v>
      </c>
      <c r="B2522" s="2" t="s">
        <v>5239</v>
      </c>
      <c r="C2522" s="2">
        <v>4230284</v>
      </c>
      <c r="D2522" s="3">
        <v>97552676</v>
      </c>
      <c r="E2522" s="3" t="s">
        <v>69</v>
      </c>
      <c r="F2522" s="3" t="s">
        <v>139</v>
      </c>
      <c r="G2522" s="2" t="s">
        <v>246</v>
      </c>
      <c r="H2522" s="2" t="s">
        <v>258</v>
      </c>
      <c r="I2522" s="2">
        <v>20230209</v>
      </c>
    </row>
    <row r="2523" spans="1:9" ht="14.25" customHeight="1" x14ac:dyDescent="0.35">
      <c r="A2523" s="2" t="s">
        <v>5240</v>
      </c>
      <c r="B2523" s="2" t="s">
        <v>5241</v>
      </c>
      <c r="C2523" s="2">
        <v>4974560</v>
      </c>
      <c r="D2523" s="3">
        <v>92624890</v>
      </c>
      <c r="E2523" s="3" t="s">
        <v>69</v>
      </c>
      <c r="F2523" s="3" t="s">
        <v>68</v>
      </c>
      <c r="G2523" s="2" t="s">
        <v>246</v>
      </c>
      <c r="H2523" s="2" t="s">
        <v>258</v>
      </c>
      <c r="I2523" s="2">
        <v>20230909</v>
      </c>
    </row>
    <row r="2524" spans="1:9" ht="14.25" customHeight="1" x14ac:dyDescent="0.35">
      <c r="A2524" s="2" t="s">
        <v>5242</v>
      </c>
      <c r="B2524" s="2" t="s">
        <v>5243</v>
      </c>
      <c r="C2524" s="2">
        <v>4230287</v>
      </c>
      <c r="D2524" s="3">
        <v>92829233</v>
      </c>
      <c r="E2524" s="3" t="s">
        <v>69</v>
      </c>
      <c r="F2524" s="3" t="s">
        <v>140</v>
      </c>
      <c r="G2524" s="2" t="s">
        <v>246</v>
      </c>
      <c r="H2524" s="2" t="s">
        <v>258</v>
      </c>
      <c r="I2524" s="2">
        <v>20230909</v>
      </c>
    </row>
    <row r="2525" spans="1:9" ht="14.25" customHeight="1" x14ac:dyDescent="0.35">
      <c r="A2525" s="2" t="s">
        <v>5244</v>
      </c>
      <c r="B2525" s="2" t="s">
        <v>5245</v>
      </c>
      <c r="C2525" s="2">
        <v>4230287</v>
      </c>
      <c r="D2525" s="3">
        <v>92829233</v>
      </c>
      <c r="E2525" s="3" t="s">
        <v>69</v>
      </c>
      <c r="F2525" s="3" t="s">
        <v>140</v>
      </c>
      <c r="G2525" s="2" t="s">
        <v>246</v>
      </c>
      <c r="H2525" s="2" t="s">
        <v>258</v>
      </c>
      <c r="I2525" s="2">
        <v>20230909</v>
      </c>
    </row>
    <row r="2526" spans="1:9" ht="14.25" customHeight="1" x14ac:dyDescent="0.35">
      <c r="A2526" s="2" t="s">
        <v>5246</v>
      </c>
      <c r="B2526" s="2" t="s">
        <v>5247</v>
      </c>
      <c r="C2526" s="2">
        <v>4234969</v>
      </c>
      <c r="D2526" s="3">
        <v>92422879</v>
      </c>
      <c r="E2526" s="3" t="s">
        <v>69</v>
      </c>
      <c r="F2526" s="3" t="s">
        <v>155</v>
      </c>
      <c r="G2526" s="2" t="s">
        <v>246</v>
      </c>
      <c r="H2526" s="2" t="s">
        <v>258</v>
      </c>
      <c r="I2526" s="2">
        <v>20230909</v>
      </c>
    </row>
    <row r="2527" spans="1:9" ht="14.25" customHeight="1" x14ac:dyDescent="0.35">
      <c r="A2527" s="2" t="s">
        <v>5248</v>
      </c>
      <c r="B2527" s="2" t="s">
        <v>5249</v>
      </c>
      <c r="C2527" s="2">
        <v>4234969</v>
      </c>
      <c r="D2527" s="3">
        <v>92422879</v>
      </c>
      <c r="E2527" s="3" t="s">
        <v>69</v>
      </c>
      <c r="F2527" s="3" t="s">
        <v>155</v>
      </c>
      <c r="G2527" s="2" t="s">
        <v>246</v>
      </c>
      <c r="H2527" s="2" t="s">
        <v>258</v>
      </c>
      <c r="I2527" s="2">
        <v>20230209</v>
      </c>
    </row>
    <row r="2528" spans="1:9" ht="14.25" customHeight="1" x14ac:dyDescent="0.35">
      <c r="A2528" s="2" t="s">
        <v>5250</v>
      </c>
      <c r="B2528" s="2" t="s">
        <v>5251</v>
      </c>
      <c r="C2528" s="2">
        <v>4230284</v>
      </c>
      <c r="D2528" s="3">
        <v>97552676</v>
      </c>
      <c r="E2528" s="3" t="s">
        <v>69</v>
      </c>
      <c r="F2528" s="3" t="s">
        <v>139</v>
      </c>
      <c r="G2528" s="2" t="s">
        <v>246</v>
      </c>
      <c r="H2528" s="2" t="s">
        <v>258</v>
      </c>
      <c r="I2528" s="2">
        <v>20230909</v>
      </c>
    </row>
    <row r="2529" spans="1:9" ht="14.25" customHeight="1" x14ac:dyDescent="0.35">
      <c r="A2529" s="2" t="s">
        <v>5252</v>
      </c>
      <c r="B2529" s="2" t="s">
        <v>5253</v>
      </c>
      <c r="C2529" s="2">
        <v>4834099</v>
      </c>
      <c r="D2529" s="3">
        <v>97828063</v>
      </c>
      <c r="E2529" s="3" t="s">
        <v>69</v>
      </c>
      <c r="F2529" s="3" t="s">
        <v>199</v>
      </c>
      <c r="G2529" s="2" t="s">
        <v>246</v>
      </c>
      <c r="H2529" s="2" t="s">
        <v>258</v>
      </c>
      <c r="I2529" s="2">
        <v>20230209</v>
      </c>
    </row>
    <row r="2530" spans="1:9" ht="14.25" customHeight="1" x14ac:dyDescent="0.35">
      <c r="A2530" s="2" t="s">
        <v>5254</v>
      </c>
      <c r="B2530" s="2" t="s">
        <v>5255</v>
      </c>
      <c r="C2530" s="2">
        <v>4849907</v>
      </c>
      <c r="D2530" s="3">
        <v>98908929</v>
      </c>
      <c r="E2530" s="3" t="s">
        <v>17</v>
      </c>
      <c r="F2530" s="3" t="s">
        <v>16</v>
      </c>
      <c r="G2530" s="2" t="s">
        <v>246</v>
      </c>
      <c r="H2530" s="2" t="s">
        <v>278</v>
      </c>
      <c r="I2530" s="2">
        <v>20230909</v>
      </c>
    </row>
    <row r="2531" spans="1:9" ht="14.25" customHeight="1" x14ac:dyDescent="0.35">
      <c r="A2531" s="2" t="s">
        <v>5256</v>
      </c>
      <c r="B2531" s="2" t="s">
        <v>5257</v>
      </c>
      <c r="C2531" s="2">
        <v>4234969</v>
      </c>
      <c r="D2531" s="3">
        <v>92422879</v>
      </c>
      <c r="E2531" s="3" t="s">
        <v>69</v>
      </c>
      <c r="F2531" s="3" t="s">
        <v>155</v>
      </c>
      <c r="G2531" s="2" t="s">
        <v>246</v>
      </c>
      <c r="H2531" s="2" t="s">
        <v>258</v>
      </c>
      <c r="I2531" s="2">
        <v>20230209</v>
      </c>
    </row>
    <row r="2532" spans="1:9" ht="14.25" customHeight="1" x14ac:dyDescent="0.35">
      <c r="A2532" s="2" t="s">
        <v>5258</v>
      </c>
      <c r="B2532" s="2" t="s">
        <v>5259</v>
      </c>
      <c r="C2532" s="2">
        <v>4974560</v>
      </c>
      <c r="D2532" s="3">
        <v>92624890</v>
      </c>
      <c r="E2532" s="3" t="s">
        <v>69</v>
      </c>
      <c r="F2532" s="3" t="s">
        <v>68</v>
      </c>
      <c r="G2532" s="2" t="s">
        <v>246</v>
      </c>
      <c r="H2532" s="2" t="s">
        <v>258</v>
      </c>
      <c r="I2532" s="2">
        <v>20230909</v>
      </c>
    </row>
    <row r="2533" spans="1:9" ht="14.25" customHeight="1" x14ac:dyDescent="0.35">
      <c r="A2533" s="2" t="s">
        <v>5260</v>
      </c>
      <c r="B2533" s="2" t="s">
        <v>5261</v>
      </c>
      <c r="C2533" s="2">
        <v>4834099</v>
      </c>
      <c r="D2533" s="3">
        <v>97828063</v>
      </c>
      <c r="E2533" s="3" t="s">
        <v>69</v>
      </c>
      <c r="F2533" s="3" t="s">
        <v>199</v>
      </c>
      <c r="G2533" s="2" t="s">
        <v>246</v>
      </c>
      <c r="H2533" s="2" t="s">
        <v>258</v>
      </c>
      <c r="I2533" s="2">
        <v>20230909</v>
      </c>
    </row>
    <row r="2534" spans="1:9" ht="14.25" customHeight="1" x14ac:dyDescent="0.35">
      <c r="A2534" s="2" t="s">
        <v>5262</v>
      </c>
      <c r="B2534" s="2" t="s">
        <v>5263</v>
      </c>
      <c r="C2534" s="2">
        <v>4957072</v>
      </c>
      <c r="D2534" s="3">
        <v>98883037</v>
      </c>
      <c r="E2534" s="3" t="s">
        <v>30</v>
      </c>
      <c r="F2534" s="3" t="s">
        <v>55</v>
      </c>
      <c r="G2534" s="2" t="s">
        <v>246</v>
      </c>
      <c r="H2534" s="2" t="s">
        <v>253</v>
      </c>
      <c r="I2534" s="2">
        <v>20230909</v>
      </c>
    </row>
    <row r="2535" spans="1:9" ht="14.25" customHeight="1" x14ac:dyDescent="0.35">
      <c r="A2535" s="2" t="s">
        <v>5264</v>
      </c>
      <c r="B2535" s="2" t="s">
        <v>5265</v>
      </c>
      <c r="C2535" s="2">
        <v>4974560</v>
      </c>
      <c r="D2535" s="3">
        <v>92624890</v>
      </c>
      <c r="E2535" s="3" t="s">
        <v>69</v>
      </c>
      <c r="F2535" s="3" t="s">
        <v>68</v>
      </c>
      <c r="G2535" s="2" t="s">
        <v>246</v>
      </c>
      <c r="H2535" s="2" t="s">
        <v>258</v>
      </c>
      <c r="I2535" s="2">
        <v>20230209</v>
      </c>
    </row>
    <row r="2536" spans="1:9" ht="14.25" customHeight="1" x14ac:dyDescent="0.35">
      <c r="A2536" s="2" t="s">
        <v>5266</v>
      </c>
      <c r="B2536" s="2" t="s">
        <v>5267</v>
      </c>
      <c r="C2536" s="2">
        <v>4849039</v>
      </c>
      <c r="D2536" s="3">
        <v>92649787</v>
      </c>
      <c r="E2536" s="3" t="s">
        <v>53</v>
      </c>
      <c r="F2536" s="3" t="s">
        <v>64</v>
      </c>
      <c r="G2536" s="2" t="s">
        <v>246</v>
      </c>
      <c r="H2536" s="2" t="s">
        <v>267</v>
      </c>
      <c r="I2536" s="2">
        <v>20230909</v>
      </c>
    </row>
    <row r="2537" spans="1:9" ht="14.25" customHeight="1" x14ac:dyDescent="0.35">
      <c r="A2537" s="2" t="s">
        <v>5268</v>
      </c>
      <c r="B2537" s="2" t="s">
        <v>5269</v>
      </c>
      <c r="C2537" s="2">
        <v>4955293</v>
      </c>
      <c r="D2537" s="3">
        <v>92708070</v>
      </c>
      <c r="E2537" s="3" t="s">
        <v>30</v>
      </c>
      <c r="F2537" s="3" t="s">
        <v>29</v>
      </c>
      <c r="G2537" s="2" t="s">
        <v>246</v>
      </c>
      <c r="H2537" s="2" t="s">
        <v>253</v>
      </c>
      <c r="I2537" s="2">
        <v>20230209</v>
      </c>
    </row>
    <row r="2538" spans="1:9" ht="14.25" customHeight="1" x14ac:dyDescent="0.35">
      <c r="A2538" s="2" t="s">
        <v>5270</v>
      </c>
      <c r="B2538" s="2" t="s">
        <v>5271</v>
      </c>
      <c r="C2538" s="2">
        <v>4974560</v>
      </c>
      <c r="D2538" s="3">
        <v>92624890</v>
      </c>
      <c r="E2538" s="3" t="s">
        <v>69</v>
      </c>
      <c r="F2538" s="3" t="s">
        <v>68</v>
      </c>
      <c r="G2538" s="2" t="s">
        <v>246</v>
      </c>
      <c r="H2538" s="2" t="s">
        <v>258</v>
      </c>
      <c r="I2538" s="2">
        <v>20230909</v>
      </c>
    </row>
    <row r="2539" spans="1:9" ht="14.25" customHeight="1" x14ac:dyDescent="0.35">
      <c r="A2539" s="2" t="s">
        <v>5272</v>
      </c>
      <c r="B2539" s="2" t="s">
        <v>5273</v>
      </c>
      <c r="C2539" s="2">
        <v>4974560</v>
      </c>
      <c r="D2539" s="3">
        <v>92624890</v>
      </c>
      <c r="E2539" s="3" t="s">
        <v>69</v>
      </c>
      <c r="F2539" s="3" t="s">
        <v>68</v>
      </c>
      <c r="G2539" s="2" t="s">
        <v>246</v>
      </c>
      <c r="H2539" s="2" t="s">
        <v>258</v>
      </c>
      <c r="I2539" s="2">
        <v>20230209</v>
      </c>
    </row>
    <row r="2540" spans="1:9" ht="14.25" customHeight="1" x14ac:dyDescent="0.35">
      <c r="A2540" s="2" t="s">
        <v>5274</v>
      </c>
      <c r="B2540" s="2" t="s">
        <v>5275</v>
      </c>
      <c r="C2540" s="2">
        <v>4230287</v>
      </c>
      <c r="D2540" s="3">
        <v>92829233</v>
      </c>
      <c r="E2540" s="3" t="s">
        <v>69</v>
      </c>
      <c r="F2540" s="3" t="s">
        <v>140</v>
      </c>
      <c r="G2540" s="2" t="s">
        <v>246</v>
      </c>
      <c r="H2540" s="2" t="s">
        <v>258</v>
      </c>
      <c r="I2540" s="2">
        <v>20230909</v>
      </c>
    </row>
    <row r="2541" spans="1:9" ht="14.25" customHeight="1" x14ac:dyDescent="0.35">
      <c r="A2541" s="2" t="s">
        <v>5276</v>
      </c>
      <c r="B2541" s="2" t="s">
        <v>5277</v>
      </c>
      <c r="C2541" s="2">
        <v>4234967</v>
      </c>
      <c r="D2541" s="3">
        <v>92773050</v>
      </c>
      <c r="E2541" s="3" t="s">
        <v>69</v>
      </c>
      <c r="F2541" s="3" t="s">
        <v>157</v>
      </c>
      <c r="G2541" s="2" t="s">
        <v>246</v>
      </c>
      <c r="H2541" s="2" t="s">
        <v>258</v>
      </c>
      <c r="I2541" s="2">
        <v>20230909</v>
      </c>
    </row>
    <row r="2542" spans="1:9" ht="14.25" customHeight="1" x14ac:dyDescent="0.35">
      <c r="A2542" s="2" t="s">
        <v>5278</v>
      </c>
      <c r="B2542" s="2" t="s">
        <v>5279</v>
      </c>
      <c r="C2542" s="2">
        <v>4234969</v>
      </c>
      <c r="D2542" s="3">
        <v>92422879</v>
      </c>
      <c r="E2542" s="3" t="s">
        <v>69</v>
      </c>
      <c r="F2542" s="3" t="s">
        <v>155</v>
      </c>
      <c r="G2542" s="2" t="s">
        <v>246</v>
      </c>
      <c r="H2542" s="2" t="s">
        <v>258</v>
      </c>
      <c r="I2542" s="2">
        <v>20230909</v>
      </c>
    </row>
    <row r="2543" spans="1:9" ht="14.25" customHeight="1" x14ac:dyDescent="0.35">
      <c r="A2543" s="2" t="s">
        <v>5280</v>
      </c>
      <c r="B2543" s="2" t="s">
        <v>5281</v>
      </c>
      <c r="C2543" s="2">
        <v>4974560</v>
      </c>
      <c r="D2543" s="3">
        <v>92624890</v>
      </c>
      <c r="E2543" s="3" t="s">
        <v>69</v>
      </c>
      <c r="F2543" s="3" t="s">
        <v>68</v>
      </c>
      <c r="G2543" s="2" t="s">
        <v>246</v>
      </c>
      <c r="H2543" s="2" t="s">
        <v>258</v>
      </c>
      <c r="I2543" s="2">
        <v>20230909</v>
      </c>
    </row>
    <row r="2544" spans="1:9" ht="14.25" customHeight="1" x14ac:dyDescent="0.35">
      <c r="A2544" s="2" t="s">
        <v>5282</v>
      </c>
      <c r="B2544" s="2" t="s">
        <v>5283</v>
      </c>
      <c r="C2544" s="2">
        <v>4974560</v>
      </c>
      <c r="D2544" s="3">
        <v>92624890</v>
      </c>
      <c r="E2544" s="3" t="s">
        <v>69</v>
      </c>
      <c r="F2544" s="3" t="s">
        <v>68</v>
      </c>
      <c r="G2544" s="2" t="s">
        <v>246</v>
      </c>
      <c r="H2544" s="2" t="s">
        <v>258</v>
      </c>
      <c r="I2544" s="2">
        <v>20230209</v>
      </c>
    </row>
    <row r="2545" spans="1:9" ht="14.25" customHeight="1" x14ac:dyDescent="0.35">
      <c r="A2545" s="2" t="s">
        <v>5284</v>
      </c>
      <c r="B2545" s="2" t="s">
        <v>5285</v>
      </c>
      <c r="C2545" s="2">
        <v>4974560</v>
      </c>
      <c r="D2545" s="3">
        <v>92624890</v>
      </c>
      <c r="E2545" s="3" t="s">
        <v>69</v>
      </c>
      <c r="F2545" s="3" t="s">
        <v>68</v>
      </c>
      <c r="G2545" s="2" t="s">
        <v>246</v>
      </c>
      <c r="H2545" s="2" t="s">
        <v>258</v>
      </c>
      <c r="I2545" s="2">
        <v>20230909</v>
      </c>
    </row>
    <row r="2546" spans="1:9" ht="14.25" customHeight="1" x14ac:dyDescent="0.35">
      <c r="A2546" s="2" t="s">
        <v>5286</v>
      </c>
      <c r="B2546" s="2" t="s">
        <v>1603</v>
      </c>
      <c r="C2546" s="2">
        <v>4230287</v>
      </c>
      <c r="D2546" s="3">
        <v>92829233</v>
      </c>
      <c r="E2546" s="3" t="s">
        <v>69</v>
      </c>
      <c r="F2546" s="3" t="s">
        <v>140</v>
      </c>
      <c r="G2546" s="2" t="s">
        <v>246</v>
      </c>
      <c r="H2546" s="2" t="s">
        <v>258</v>
      </c>
      <c r="I2546" s="2">
        <v>20230209</v>
      </c>
    </row>
    <row r="2547" spans="1:9" ht="14.25" customHeight="1" x14ac:dyDescent="0.35">
      <c r="A2547" s="2" t="s">
        <v>5287</v>
      </c>
      <c r="B2547" s="2" t="s">
        <v>1569</v>
      </c>
      <c r="C2547" s="2">
        <v>4974560</v>
      </c>
      <c r="D2547" s="3">
        <v>92624890</v>
      </c>
      <c r="E2547" s="3" t="s">
        <v>69</v>
      </c>
      <c r="F2547" s="3" t="s">
        <v>68</v>
      </c>
      <c r="G2547" s="2" t="s">
        <v>246</v>
      </c>
      <c r="H2547" s="2" t="s">
        <v>258</v>
      </c>
      <c r="I2547" s="2">
        <v>20230909</v>
      </c>
    </row>
    <row r="2548" spans="1:9" ht="14.25" customHeight="1" x14ac:dyDescent="0.35">
      <c r="A2548" s="2" t="s">
        <v>5288</v>
      </c>
      <c r="B2548" s="2" t="s">
        <v>5289</v>
      </c>
      <c r="C2548" s="2">
        <v>4974560</v>
      </c>
      <c r="D2548" s="3">
        <v>92624890</v>
      </c>
      <c r="E2548" s="3" t="s">
        <v>69</v>
      </c>
      <c r="F2548" s="3" t="s">
        <v>68</v>
      </c>
      <c r="G2548" s="2" t="s">
        <v>246</v>
      </c>
      <c r="H2548" s="2" t="s">
        <v>258</v>
      </c>
      <c r="I2548" s="2">
        <v>20230909</v>
      </c>
    </row>
    <row r="2549" spans="1:9" ht="14.25" customHeight="1" x14ac:dyDescent="0.35">
      <c r="A2549" s="2" t="s">
        <v>5290</v>
      </c>
      <c r="B2549" s="2" t="s">
        <v>5291</v>
      </c>
      <c r="C2549" s="2">
        <v>4974560</v>
      </c>
      <c r="D2549" s="3">
        <v>92624890</v>
      </c>
      <c r="E2549" s="3" t="s">
        <v>69</v>
      </c>
      <c r="F2549" s="3" t="s">
        <v>68</v>
      </c>
      <c r="G2549" s="2" t="s">
        <v>246</v>
      </c>
      <c r="H2549" s="2" t="s">
        <v>258</v>
      </c>
      <c r="I2549" s="2">
        <v>20230909</v>
      </c>
    </row>
    <row r="2550" spans="1:9" ht="14.25" customHeight="1" x14ac:dyDescent="0.35">
      <c r="A2550" s="2" t="s">
        <v>5292</v>
      </c>
      <c r="B2550" s="2" t="s">
        <v>5293</v>
      </c>
      <c r="C2550" s="2">
        <v>4974560</v>
      </c>
      <c r="D2550" s="3">
        <v>92624890</v>
      </c>
      <c r="E2550" s="3" t="s">
        <v>69</v>
      </c>
      <c r="F2550" s="3" t="s">
        <v>68</v>
      </c>
      <c r="G2550" s="2" t="s">
        <v>246</v>
      </c>
      <c r="H2550" s="2" t="s">
        <v>258</v>
      </c>
      <c r="I2550" s="2">
        <v>20230909</v>
      </c>
    </row>
    <row r="2551" spans="1:9" ht="14.25" customHeight="1" x14ac:dyDescent="0.35">
      <c r="A2551" s="2" t="s">
        <v>5294</v>
      </c>
      <c r="B2551" s="2" t="s">
        <v>5295</v>
      </c>
      <c r="C2551" s="2">
        <v>4840275</v>
      </c>
      <c r="D2551" s="3">
        <v>8294470</v>
      </c>
      <c r="E2551" s="3" t="s">
        <v>133</v>
      </c>
      <c r="F2551" s="3" t="s">
        <v>132</v>
      </c>
      <c r="G2551" s="2" t="s">
        <v>246</v>
      </c>
      <c r="H2551" s="2" t="s">
        <v>258</v>
      </c>
      <c r="I2551" s="2">
        <v>20230909</v>
      </c>
    </row>
    <row r="2552" spans="1:9" ht="14.25" customHeight="1" x14ac:dyDescent="0.35">
      <c r="A2552" s="2" t="s">
        <v>5296</v>
      </c>
      <c r="B2552" s="2" t="s">
        <v>5297</v>
      </c>
      <c r="C2552" s="2">
        <v>4974560</v>
      </c>
      <c r="D2552" s="3">
        <v>92624890</v>
      </c>
      <c r="E2552" s="3" t="s">
        <v>69</v>
      </c>
      <c r="F2552" s="3" t="s">
        <v>68</v>
      </c>
      <c r="G2552" s="2" t="s">
        <v>246</v>
      </c>
      <c r="H2552" s="2" t="s">
        <v>258</v>
      </c>
      <c r="I2552" s="2">
        <v>20230909</v>
      </c>
    </row>
    <row r="2553" spans="1:9" ht="14.25" customHeight="1" x14ac:dyDescent="0.35">
      <c r="A2553" s="2" t="s">
        <v>5298</v>
      </c>
      <c r="B2553" s="2" t="s">
        <v>5299</v>
      </c>
      <c r="C2553" s="2">
        <v>3383287</v>
      </c>
      <c r="D2553" s="3">
        <v>97039536</v>
      </c>
      <c r="E2553" s="3" t="s">
        <v>12</v>
      </c>
      <c r="F2553" s="3" t="s">
        <v>13</v>
      </c>
      <c r="G2553" s="2" t="s">
        <v>246</v>
      </c>
      <c r="H2553" s="2" t="s">
        <v>281</v>
      </c>
      <c r="I2553" s="2">
        <v>20230209</v>
      </c>
    </row>
    <row r="2554" spans="1:9" ht="14.25" customHeight="1" x14ac:dyDescent="0.35">
      <c r="A2554" s="2" t="s">
        <v>5300</v>
      </c>
      <c r="B2554" s="2" t="s">
        <v>5301</v>
      </c>
      <c r="C2554" s="2">
        <v>4974560</v>
      </c>
      <c r="D2554" s="3">
        <v>92624890</v>
      </c>
      <c r="E2554" s="3" t="s">
        <v>69</v>
      </c>
      <c r="F2554" s="3" t="s">
        <v>68</v>
      </c>
      <c r="G2554" s="2" t="s">
        <v>246</v>
      </c>
      <c r="H2554" s="2" t="s">
        <v>258</v>
      </c>
      <c r="I2554" s="2">
        <v>20230909</v>
      </c>
    </row>
    <row r="2555" spans="1:9" ht="14.25" customHeight="1" x14ac:dyDescent="0.35">
      <c r="A2555" s="2" t="s">
        <v>5302</v>
      </c>
      <c r="B2555" s="2" t="s">
        <v>5303</v>
      </c>
      <c r="C2555" s="2">
        <v>4974560</v>
      </c>
      <c r="D2555" s="3">
        <v>92624890</v>
      </c>
      <c r="E2555" s="3" t="s">
        <v>69</v>
      </c>
      <c r="F2555" s="3" t="s">
        <v>68</v>
      </c>
      <c r="G2555" s="2" t="s">
        <v>246</v>
      </c>
      <c r="H2555" s="2" t="s">
        <v>258</v>
      </c>
      <c r="I2555" s="2">
        <v>20230909</v>
      </c>
    </row>
    <row r="2556" spans="1:9" ht="14.25" customHeight="1" x14ac:dyDescent="0.35">
      <c r="A2556" s="2" t="s">
        <v>5304</v>
      </c>
      <c r="B2556" s="2" t="s">
        <v>5305</v>
      </c>
      <c r="C2556" s="2">
        <v>4974560</v>
      </c>
      <c r="D2556" s="3">
        <v>92624890</v>
      </c>
      <c r="E2556" s="3" t="s">
        <v>69</v>
      </c>
      <c r="F2556" s="3" t="s">
        <v>68</v>
      </c>
      <c r="G2556" s="2" t="s">
        <v>246</v>
      </c>
      <c r="H2556" s="2" t="s">
        <v>258</v>
      </c>
      <c r="I2556" s="2">
        <v>20230909</v>
      </c>
    </row>
    <row r="2557" spans="1:9" ht="14.25" customHeight="1" x14ac:dyDescent="0.35">
      <c r="A2557" s="2" t="s">
        <v>5306</v>
      </c>
      <c r="B2557" s="2" t="s">
        <v>5307</v>
      </c>
      <c r="C2557" s="2">
        <v>4974560</v>
      </c>
      <c r="D2557" s="3">
        <v>92624890</v>
      </c>
      <c r="E2557" s="3" t="s">
        <v>69</v>
      </c>
      <c r="F2557" s="3" t="s">
        <v>68</v>
      </c>
      <c r="G2557" s="2" t="s">
        <v>246</v>
      </c>
      <c r="H2557" s="2" t="s">
        <v>258</v>
      </c>
      <c r="I2557" s="2">
        <v>20230209</v>
      </c>
    </row>
    <row r="2558" spans="1:9" ht="14.25" customHeight="1" x14ac:dyDescent="0.35">
      <c r="A2558" s="2" t="s">
        <v>5308</v>
      </c>
      <c r="B2558" s="2" t="s">
        <v>5309</v>
      </c>
      <c r="C2558" s="2">
        <v>4230287</v>
      </c>
      <c r="D2558" s="3">
        <v>92829233</v>
      </c>
      <c r="E2558" s="3" t="s">
        <v>69</v>
      </c>
      <c r="F2558" s="3" t="s">
        <v>140</v>
      </c>
      <c r="G2558" s="2" t="s">
        <v>246</v>
      </c>
      <c r="H2558" s="2" t="s">
        <v>258</v>
      </c>
      <c r="I2558" s="2">
        <v>20230909</v>
      </c>
    </row>
    <row r="2559" spans="1:9" ht="14.25" customHeight="1" x14ac:dyDescent="0.35">
      <c r="A2559" s="2" t="s">
        <v>5310</v>
      </c>
      <c r="B2559" s="2" t="s">
        <v>5311</v>
      </c>
      <c r="C2559" s="2">
        <v>4899990</v>
      </c>
      <c r="D2559" s="3">
        <v>20350246</v>
      </c>
      <c r="E2559" s="3" t="s">
        <v>43</v>
      </c>
      <c r="F2559" s="3" t="s">
        <v>192</v>
      </c>
      <c r="G2559" s="2" t="s">
        <v>246</v>
      </c>
      <c r="H2559" s="2" t="s">
        <v>258</v>
      </c>
      <c r="I2559" s="2">
        <v>20230209</v>
      </c>
    </row>
    <row r="2560" spans="1:9" ht="14.25" customHeight="1" x14ac:dyDescent="0.35">
      <c r="A2560" s="2" t="s">
        <v>5312</v>
      </c>
      <c r="B2560" s="2" t="s">
        <v>5313</v>
      </c>
      <c r="C2560" s="2">
        <v>4230287</v>
      </c>
      <c r="D2560" s="3">
        <v>92829233</v>
      </c>
      <c r="E2560" s="3" t="s">
        <v>69</v>
      </c>
      <c r="F2560" s="3" t="s">
        <v>140</v>
      </c>
      <c r="G2560" s="2" t="s">
        <v>246</v>
      </c>
      <c r="H2560" s="2" t="s">
        <v>258</v>
      </c>
      <c r="I2560" s="2">
        <v>20230909</v>
      </c>
    </row>
    <row r="2561" spans="1:9" ht="14.25" customHeight="1" x14ac:dyDescent="0.35">
      <c r="A2561" s="2" t="s">
        <v>5314</v>
      </c>
      <c r="B2561" s="2" t="s">
        <v>5315</v>
      </c>
      <c r="C2561" s="2">
        <v>4974560</v>
      </c>
      <c r="D2561" s="3">
        <v>92624890</v>
      </c>
      <c r="E2561" s="3" t="s">
        <v>69</v>
      </c>
      <c r="F2561" s="3" t="s">
        <v>68</v>
      </c>
      <c r="G2561" s="2" t="s">
        <v>246</v>
      </c>
      <c r="H2561" s="2" t="s">
        <v>258</v>
      </c>
      <c r="I2561" s="2">
        <v>20230909</v>
      </c>
    </row>
    <row r="2562" spans="1:9" ht="14.25" customHeight="1" x14ac:dyDescent="0.35">
      <c r="A2562" s="2" t="s">
        <v>5316</v>
      </c>
      <c r="B2562" s="2" t="s">
        <v>5317</v>
      </c>
      <c r="C2562" s="2">
        <v>4974560</v>
      </c>
      <c r="D2562" s="3">
        <v>92624890</v>
      </c>
      <c r="E2562" s="3" t="s">
        <v>69</v>
      </c>
      <c r="F2562" s="3" t="s">
        <v>68</v>
      </c>
      <c r="G2562" s="2" t="s">
        <v>246</v>
      </c>
      <c r="H2562" s="2" t="s">
        <v>258</v>
      </c>
      <c r="I2562" s="2">
        <v>20230209</v>
      </c>
    </row>
    <row r="2563" spans="1:9" ht="14.25" customHeight="1" x14ac:dyDescent="0.35">
      <c r="A2563" s="2" t="s">
        <v>5318</v>
      </c>
      <c r="B2563" s="2" t="s">
        <v>5319</v>
      </c>
      <c r="C2563" s="2">
        <v>4230287</v>
      </c>
      <c r="D2563" s="3">
        <v>92829233</v>
      </c>
      <c r="E2563" s="3" t="s">
        <v>69</v>
      </c>
      <c r="F2563" s="3" t="s">
        <v>140</v>
      </c>
      <c r="G2563" s="2" t="s">
        <v>246</v>
      </c>
      <c r="H2563" s="2" t="s">
        <v>258</v>
      </c>
      <c r="I2563" s="2">
        <v>20230209</v>
      </c>
    </row>
    <row r="2564" spans="1:9" ht="14.25" customHeight="1" x14ac:dyDescent="0.35">
      <c r="A2564" s="2" t="s">
        <v>5320</v>
      </c>
      <c r="B2564" s="2" t="s">
        <v>5321</v>
      </c>
      <c r="C2564" s="2">
        <v>4230287</v>
      </c>
      <c r="D2564" s="3">
        <v>92829233</v>
      </c>
      <c r="E2564" s="3" t="s">
        <v>69</v>
      </c>
      <c r="F2564" s="3" t="s">
        <v>140</v>
      </c>
      <c r="G2564" s="2" t="s">
        <v>246</v>
      </c>
      <c r="H2564" s="2" t="s">
        <v>258</v>
      </c>
      <c r="I2564" s="2">
        <v>20230909</v>
      </c>
    </row>
    <row r="2565" spans="1:9" ht="14.25" customHeight="1" x14ac:dyDescent="0.35">
      <c r="A2565" s="2" t="s">
        <v>5322</v>
      </c>
      <c r="B2565" s="2" t="s">
        <v>5323</v>
      </c>
      <c r="C2565" s="2">
        <v>4974694</v>
      </c>
      <c r="D2565" s="3">
        <v>92077447</v>
      </c>
      <c r="E2565" s="3" t="s">
        <v>19</v>
      </c>
      <c r="F2565" s="3" t="s">
        <v>96</v>
      </c>
      <c r="G2565" s="2" t="s">
        <v>246</v>
      </c>
      <c r="H2565" s="2" t="s">
        <v>281</v>
      </c>
      <c r="I2565" s="2">
        <v>20230209</v>
      </c>
    </row>
    <row r="2566" spans="1:9" ht="14.25" customHeight="1" x14ac:dyDescent="0.35">
      <c r="A2566" s="2" t="s">
        <v>5324</v>
      </c>
      <c r="B2566" s="2" t="s">
        <v>5325</v>
      </c>
      <c r="C2566" s="2">
        <v>4849999</v>
      </c>
      <c r="D2566" s="3">
        <v>92630324</v>
      </c>
      <c r="E2566" s="3" t="s">
        <v>23</v>
      </c>
      <c r="F2566" s="3" t="s">
        <v>32</v>
      </c>
      <c r="G2566" s="2" t="s">
        <v>246</v>
      </c>
      <c r="H2566" s="2" t="s">
        <v>714</v>
      </c>
      <c r="I2566" s="2">
        <v>20230209</v>
      </c>
    </row>
    <row r="2567" spans="1:9" ht="14.25" customHeight="1" x14ac:dyDescent="0.35">
      <c r="A2567" s="2" t="s">
        <v>5326</v>
      </c>
      <c r="B2567" s="2" t="s">
        <v>5327</v>
      </c>
      <c r="C2567" s="2">
        <v>4230287</v>
      </c>
      <c r="D2567" s="3">
        <v>92829233</v>
      </c>
      <c r="E2567" s="3" t="s">
        <v>69</v>
      </c>
      <c r="F2567" s="3" t="s">
        <v>140</v>
      </c>
      <c r="G2567" s="2" t="s">
        <v>246</v>
      </c>
      <c r="H2567" s="2" t="s">
        <v>258</v>
      </c>
      <c r="I2567" s="2">
        <v>20230909</v>
      </c>
    </row>
    <row r="2568" spans="1:9" ht="14.25" customHeight="1" x14ac:dyDescent="0.35">
      <c r="A2568" s="2" t="s">
        <v>5328</v>
      </c>
      <c r="B2568" s="2" t="s">
        <v>5329</v>
      </c>
      <c r="C2568" s="2">
        <v>4974689</v>
      </c>
      <c r="D2568" s="3">
        <v>98586803</v>
      </c>
      <c r="E2568" s="3" t="s">
        <v>63</v>
      </c>
      <c r="F2568" s="3" t="s">
        <v>131</v>
      </c>
      <c r="G2568" s="2" t="s">
        <v>246</v>
      </c>
      <c r="H2568" s="2" t="s">
        <v>281</v>
      </c>
      <c r="I2568" s="2">
        <v>20230209</v>
      </c>
    </row>
    <row r="2569" spans="1:9" ht="14.25" customHeight="1" x14ac:dyDescent="0.35">
      <c r="A2569" s="2" t="s">
        <v>5330</v>
      </c>
      <c r="B2569" s="2" t="s">
        <v>5331</v>
      </c>
      <c r="C2569" s="2">
        <v>4974560</v>
      </c>
      <c r="D2569" s="3">
        <v>92624890</v>
      </c>
      <c r="E2569" s="3" t="s">
        <v>69</v>
      </c>
      <c r="F2569" s="3" t="s">
        <v>68</v>
      </c>
      <c r="G2569" s="2" t="s">
        <v>246</v>
      </c>
      <c r="H2569" s="2" t="s">
        <v>258</v>
      </c>
      <c r="I2569" s="2">
        <v>20230209</v>
      </c>
    </row>
    <row r="2570" spans="1:9" ht="14.25" customHeight="1" x14ac:dyDescent="0.35">
      <c r="A2570" s="2" t="s">
        <v>5332</v>
      </c>
      <c r="B2570" s="2" t="s">
        <v>5333</v>
      </c>
      <c r="C2570" s="2">
        <v>4836752</v>
      </c>
      <c r="D2570" s="3">
        <v>20323202</v>
      </c>
      <c r="E2570" s="3" t="s">
        <v>53</v>
      </c>
      <c r="F2570" s="3" t="s">
        <v>180</v>
      </c>
      <c r="G2570" s="2" t="s">
        <v>246</v>
      </c>
      <c r="H2570" s="2" t="s">
        <v>267</v>
      </c>
      <c r="I2570" s="2">
        <v>20230209</v>
      </c>
    </row>
    <row r="2571" spans="1:9" ht="14.25" customHeight="1" x14ac:dyDescent="0.35">
      <c r="A2571" s="2" t="s">
        <v>5334</v>
      </c>
      <c r="B2571" s="2" t="s">
        <v>5335</v>
      </c>
      <c r="C2571" s="2">
        <v>4974560</v>
      </c>
      <c r="D2571" s="3">
        <v>92624890</v>
      </c>
      <c r="E2571" s="3" t="s">
        <v>69</v>
      </c>
      <c r="F2571" s="3" t="s">
        <v>68</v>
      </c>
      <c r="G2571" s="2" t="s">
        <v>246</v>
      </c>
      <c r="H2571" s="2" t="s">
        <v>258</v>
      </c>
      <c r="I2571" s="2">
        <v>20230909</v>
      </c>
    </row>
    <row r="2572" spans="1:9" ht="14.25" customHeight="1" x14ac:dyDescent="0.35">
      <c r="A2572" s="2" t="s">
        <v>5336</v>
      </c>
      <c r="B2572" s="2" t="s">
        <v>5337</v>
      </c>
      <c r="C2572" s="2">
        <v>4974689</v>
      </c>
      <c r="D2572" s="3">
        <v>98586803</v>
      </c>
      <c r="E2572" s="3" t="s">
        <v>63</v>
      </c>
      <c r="F2572" s="3" t="s">
        <v>131</v>
      </c>
      <c r="G2572" s="2" t="s">
        <v>246</v>
      </c>
      <c r="H2572" s="2" t="s">
        <v>281</v>
      </c>
      <c r="I2572" s="2">
        <v>20230909</v>
      </c>
    </row>
    <row r="2573" spans="1:9" ht="14.25" customHeight="1" x14ac:dyDescent="0.35">
      <c r="A2573" s="2" t="s">
        <v>5338</v>
      </c>
      <c r="B2573" s="2" t="s">
        <v>5339</v>
      </c>
      <c r="C2573" s="2">
        <v>4974689</v>
      </c>
      <c r="D2573" s="3">
        <v>98586803</v>
      </c>
      <c r="E2573" s="3" t="s">
        <v>63</v>
      </c>
      <c r="F2573" s="3" t="s">
        <v>131</v>
      </c>
      <c r="G2573" s="2" t="s">
        <v>246</v>
      </c>
      <c r="H2573" s="2" t="s">
        <v>281</v>
      </c>
      <c r="I2573" s="2">
        <v>20230909</v>
      </c>
    </row>
    <row r="2574" spans="1:9" ht="14.25" customHeight="1" x14ac:dyDescent="0.35">
      <c r="A2574" s="2" t="s">
        <v>5340</v>
      </c>
      <c r="B2574" s="2" t="s">
        <v>5341</v>
      </c>
      <c r="C2574" s="2">
        <v>4974689</v>
      </c>
      <c r="D2574" s="3">
        <v>98586803</v>
      </c>
      <c r="E2574" s="3" t="s">
        <v>63</v>
      </c>
      <c r="F2574" s="3" t="s">
        <v>131</v>
      </c>
      <c r="G2574" s="2" t="s">
        <v>246</v>
      </c>
      <c r="H2574" s="2" t="s">
        <v>253</v>
      </c>
      <c r="I2574" s="2">
        <v>20230909</v>
      </c>
    </row>
    <row r="2575" spans="1:9" ht="14.25" customHeight="1" x14ac:dyDescent="0.35">
      <c r="A2575" s="2" t="s">
        <v>5342</v>
      </c>
      <c r="B2575" s="2" t="s">
        <v>5343</v>
      </c>
      <c r="C2575" s="2">
        <v>4974689</v>
      </c>
      <c r="D2575" s="3">
        <v>98586803</v>
      </c>
      <c r="E2575" s="3" t="s">
        <v>63</v>
      </c>
      <c r="F2575" s="3" t="s">
        <v>131</v>
      </c>
      <c r="G2575" s="2" t="s">
        <v>246</v>
      </c>
      <c r="H2575" s="2" t="s">
        <v>281</v>
      </c>
      <c r="I2575" s="2">
        <v>20230909</v>
      </c>
    </row>
    <row r="2576" spans="1:9" ht="14.25" customHeight="1" x14ac:dyDescent="0.35">
      <c r="A2576" s="2" t="s">
        <v>5344</v>
      </c>
      <c r="B2576" s="2" t="s">
        <v>5345</v>
      </c>
      <c r="C2576" s="2">
        <v>4974560</v>
      </c>
      <c r="D2576" s="3">
        <v>92624890</v>
      </c>
      <c r="E2576" s="3" t="s">
        <v>69</v>
      </c>
      <c r="F2576" s="3" t="s">
        <v>68</v>
      </c>
      <c r="G2576" s="2" t="s">
        <v>246</v>
      </c>
      <c r="H2576" s="2" t="s">
        <v>258</v>
      </c>
      <c r="I2576" s="2">
        <v>20230909</v>
      </c>
    </row>
    <row r="2577" spans="1:9" ht="14.25" customHeight="1" x14ac:dyDescent="0.35">
      <c r="A2577" s="2" t="s">
        <v>5346</v>
      </c>
      <c r="B2577" s="2" t="s">
        <v>5347</v>
      </c>
      <c r="C2577" s="2">
        <v>4234969</v>
      </c>
      <c r="D2577" s="3">
        <v>92422879</v>
      </c>
      <c r="E2577" s="3" t="s">
        <v>69</v>
      </c>
      <c r="F2577" s="3" t="s">
        <v>155</v>
      </c>
      <c r="G2577" s="2" t="s">
        <v>246</v>
      </c>
      <c r="H2577" s="2" t="s">
        <v>258</v>
      </c>
      <c r="I2577" s="2">
        <v>20230209</v>
      </c>
    </row>
    <row r="2578" spans="1:9" ht="14.25" customHeight="1" x14ac:dyDescent="0.35">
      <c r="A2578" s="2" t="s">
        <v>5348</v>
      </c>
      <c r="B2578" s="2" t="s">
        <v>5349</v>
      </c>
      <c r="C2578" s="2">
        <v>4230287</v>
      </c>
      <c r="D2578" s="3">
        <v>92829233</v>
      </c>
      <c r="E2578" s="3" t="s">
        <v>69</v>
      </c>
      <c r="F2578" s="3" t="s">
        <v>140</v>
      </c>
      <c r="G2578" s="2" t="s">
        <v>246</v>
      </c>
      <c r="H2578" s="2" t="s">
        <v>258</v>
      </c>
      <c r="I2578" s="2">
        <v>20230209</v>
      </c>
    </row>
    <row r="2579" spans="1:9" ht="14.25" customHeight="1" x14ac:dyDescent="0.35">
      <c r="A2579" s="2" t="s">
        <v>5350</v>
      </c>
      <c r="B2579" s="2" t="s">
        <v>5351</v>
      </c>
      <c r="C2579" s="2">
        <v>4230287</v>
      </c>
      <c r="D2579" s="3">
        <v>92829233</v>
      </c>
      <c r="E2579" s="3" t="s">
        <v>69</v>
      </c>
      <c r="F2579" s="3" t="s">
        <v>140</v>
      </c>
      <c r="G2579" s="2" t="s">
        <v>246</v>
      </c>
      <c r="H2579" s="2" t="s">
        <v>258</v>
      </c>
      <c r="I2579" s="2">
        <v>20230209</v>
      </c>
    </row>
    <row r="2580" spans="1:9" ht="14.25" customHeight="1" x14ac:dyDescent="0.35">
      <c r="A2580" s="2" t="s">
        <v>5352</v>
      </c>
      <c r="B2580" s="2" t="s">
        <v>5353</v>
      </c>
      <c r="C2580" s="2">
        <v>4836759</v>
      </c>
      <c r="D2580" s="3">
        <v>98859884</v>
      </c>
      <c r="E2580" s="3" t="s">
        <v>53</v>
      </c>
      <c r="F2580" s="3" t="s">
        <v>193</v>
      </c>
      <c r="G2580" s="2" t="s">
        <v>246</v>
      </c>
      <c r="H2580" s="2" t="s">
        <v>253</v>
      </c>
      <c r="I2580" s="2">
        <v>20230209</v>
      </c>
    </row>
    <row r="2581" spans="1:9" ht="14.25" customHeight="1" x14ac:dyDescent="0.35">
      <c r="A2581" s="2" t="s">
        <v>5354</v>
      </c>
      <c r="B2581" s="2" t="s">
        <v>5355</v>
      </c>
      <c r="C2581" s="2">
        <v>4974689</v>
      </c>
      <c r="D2581" s="3">
        <v>98586803</v>
      </c>
      <c r="E2581" s="3" t="s">
        <v>63</v>
      </c>
      <c r="F2581" s="3" t="s">
        <v>131</v>
      </c>
      <c r="G2581" s="2" t="s">
        <v>246</v>
      </c>
      <c r="H2581" s="2" t="s">
        <v>281</v>
      </c>
      <c r="I2581" s="2">
        <v>20230909</v>
      </c>
    </row>
    <row r="2582" spans="1:9" ht="14.25" customHeight="1" x14ac:dyDescent="0.35">
      <c r="A2582" s="2" t="s">
        <v>5356</v>
      </c>
      <c r="B2582" s="2" t="s">
        <v>5357</v>
      </c>
      <c r="C2582" s="2">
        <v>4974560</v>
      </c>
      <c r="D2582" s="3">
        <v>92624890</v>
      </c>
      <c r="E2582" s="3" t="s">
        <v>69</v>
      </c>
      <c r="F2582" s="3" t="s">
        <v>68</v>
      </c>
      <c r="G2582" s="2" t="s">
        <v>246</v>
      </c>
      <c r="H2582" s="2" t="s">
        <v>258</v>
      </c>
      <c r="I2582" s="2">
        <v>20230209</v>
      </c>
    </row>
    <row r="2583" spans="1:9" ht="14.25" customHeight="1" x14ac:dyDescent="0.35">
      <c r="A2583" s="2" t="s">
        <v>5358</v>
      </c>
      <c r="B2583" s="2" t="s">
        <v>5359</v>
      </c>
      <c r="C2583" s="2">
        <v>4974560</v>
      </c>
      <c r="D2583" s="3">
        <v>92624890</v>
      </c>
      <c r="E2583" s="3" t="s">
        <v>69</v>
      </c>
      <c r="F2583" s="3" t="s">
        <v>68</v>
      </c>
      <c r="G2583" s="2" t="s">
        <v>246</v>
      </c>
      <c r="H2583" s="2" t="s">
        <v>258</v>
      </c>
      <c r="I2583" s="2">
        <v>20230909</v>
      </c>
    </row>
    <row r="2584" spans="1:9" ht="14.25" customHeight="1" x14ac:dyDescent="0.35">
      <c r="A2584" s="2" t="s">
        <v>5360</v>
      </c>
      <c r="B2584" s="2" t="s">
        <v>5361</v>
      </c>
      <c r="C2584" s="2">
        <v>4974694</v>
      </c>
      <c r="D2584" s="3">
        <v>92077447</v>
      </c>
      <c r="E2584" s="3" t="s">
        <v>19</v>
      </c>
      <c r="F2584" s="3" t="s">
        <v>96</v>
      </c>
      <c r="G2584" s="2" t="s">
        <v>246</v>
      </c>
      <c r="H2584" s="2" t="s">
        <v>281</v>
      </c>
      <c r="I2584" s="2">
        <v>20230909</v>
      </c>
    </row>
    <row r="2585" spans="1:9" ht="14.25" customHeight="1" x14ac:dyDescent="0.35">
      <c r="A2585" s="2" t="s">
        <v>5362</v>
      </c>
      <c r="B2585" s="2" t="s">
        <v>5363</v>
      </c>
      <c r="C2585" s="2">
        <v>4836752</v>
      </c>
      <c r="D2585" s="3">
        <v>20323202</v>
      </c>
      <c r="E2585" s="3" t="s">
        <v>53</v>
      </c>
      <c r="F2585" s="3" t="s">
        <v>180</v>
      </c>
      <c r="G2585" s="2" t="s">
        <v>246</v>
      </c>
      <c r="H2585" s="2" t="s">
        <v>267</v>
      </c>
      <c r="I2585" s="2">
        <v>20230209</v>
      </c>
    </row>
    <row r="2586" spans="1:9" ht="14.25" customHeight="1" x14ac:dyDescent="0.35">
      <c r="A2586" s="2" t="s">
        <v>5364</v>
      </c>
      <c r="B2586" s="2" t="s">
        <v>5365</v>
      </c>
      <c r="C2586" s="2">
        <v>4230284</v>
      </c>
      <c r="D2586" s="3">
        <v>97552676</v>
      </c>
      <c r="E2586" s="3" t="s">
        <v>69</v>
      </c>
      <c r="F2586" s="3" t="s">
        <v>139</v>
      </c>
      <c r="G2586" s="2" t="s">
        <v>246</v>
      </c>
      <c r="H2586" s="2" t="s">
        <v>258</v>
      </c>
      <c r="I2586" s="2">
        <v>20230209</v>
      </c>
    </row>
    <row r="2587" spans="1:9" ht="14.25" customHeight="1" x14ac:dyDescent="0.35">
      <c r="A2587" s="2" t="s">
        <v>5366</v>
      </c>
      <c r="B2587" s="2" t="s">
        <v>5367</v>
      </c>
      <c r="C2587" s="2">
        <v>4974560</v>
      </c>
      <c r="D2587" s="3">
        <v>92624890</v>
      </c>
      <c r="E2587" s="3" t="s">
        <v>69</v>
      </c>
      <c r="F2587" s="3" t="s">
        <v>68</v>
      </c>
      <c r="G2587" s="2" t="s">
        <v>246</v>
      </c>
      <c r="H2587" s="2" t="s">
        <v>258</v>
      </c>
      <c r="I2587" s="2">
        <v>20230909</v>
      </c>
    </row>
    <row r="2588" spans="1:9" ht="14.25" customHeight="1" x14ac:dyDescent="0.35">
      <c r="A2588" s="2" t="s">
        <v>5368</v>
      </c>
      <c r="B2588" s="2" t="s">
        <v>5369</v>
      </c>
      <c r="C2588" s="2">
        <v>4230287</v>
      </c>
      <c r="D2588" s="3">
        <v>92829233</v>
      </c>
      <c r="E2588" s="3" t="s">
        <v>69</v>
      </c>
      <c r="F2588" s="3" t="s">
        <v>140</v>
      </c>
      <c r="G2588" s="2" t="s">
        <v>246</v>
      </c>
      <c r="H2588" s="2" t="s">
        <v>258</v>
      </c>
      <c r="I2588" s="2">
        <v>20230909</v>
      </c>
    </row>
    <row r="2589" spans="1:9" ht="14.25" customHeight="1" x14ac:dyDescent="0.35">
      <c r="A2589" s="2" t="s">
        <v>5370</v>
      </c>
      <c r="B2589" s="2" t="s">
        <v>5371</v>
      </c>
      <c r="C2589" s="2">
        <v>4836752</v>
      </c>
      <c r="D2589" s="3">
        <v>20323202</v>
      </c>
      <c r="E2589" s="3" t="s">
        <v>53</v>
      </c>
      <c r="F2589" s="3" t="s">
        <v>180</v>
      </c>
      <c r="G2589" s="2" t="s">
        <v>246</v>
      </c>
      <c r="H2589" s="2" t="s">
        <v>267</v>
      </c>
      <c r="I2589" s="2">
        <v>20230209</v>
      </c>
    </row>
    <row r="2590" spans="1:9" ht="14.25" customHeight="1" x14ac:dyDescent="0.35">
      <c r="A2590" s="2" t="s">
        <v>5372</v>
      </c>
      <c r="B2590" s="2" t="s">
        <v>5373</v>
      </c>
      <c r="C2590" s="2">
        <v>4230287</v>
      </c>
      <c r="D2590" s="3">
        <v>92829233</v>
      </c>
      <c r="E2590" s="3" t="s">
        <v>69</v>
      </c>
      <c r="F2590" s="3" t="s">
        <v>140</v>
      </c>
      <c r="G2590" s="2" t="s">
        <v>246</v>
      </c>
      <c r="H2590" s="2" t="s">
        <v>258</v>
      </c>
      <c r="I2590" s="2">
        <v>20230909</v>
      </c>
    </row>
    <row r="2591" spans="1:9" ht="14.25" customHeight="1" x14ac:dyDescent="0.35">
      <c r="A2591" s="2" t="s">
        <v>5374</v>
      </c>
      <c r="B2591" s="2" t="s">
        <v>5375</v>
      </c>
      <c r="C2591" s="2">
        <v>4230284</v>
      </c>
      <c r="D2591" s="3">
        <v>97552676</v>
      </c>
      <c r="E2591" s="3" t="s">
        <v>69</v>
      </c>
      <c r="F2591" s="3" t="s">
        <v>139</v>
      </c>
      <c r="G2591" s="2" t="s">
        <v>246</v>
      </c>
      <c r="H2591" s="2" t="s">
        <v>258</v>
      </c>
      <c r="I2591" s="2">
        <v>20230909</v>
      </c>
    </row>
    <row r="2592" spans="1:9" ht="14.25" customHeight="1" x14ac:dyDescent="0.35">
      <c r="A2592" s="2" t="s">
        <v>5376</v>
      </c>
      <c r="B2592" s="2" t="s">
        <v>5377</v>
      </c>
      <c r="C2592" s="2">
        <v>4974560</v>
      </c>
      <c r="D2592" s="3">
        <v>92624890</v>
      </c>
      <c r="E2592" s="3" t="s">
        <v>69</v>
      </c>
      <c r="F2592" s="3" t="s">
        <v>68</v>
      </c>
      <c r="G2592" s="2" t="s">
        <v>246</v>
      </c>
      <c r="H2592" s="2" t="s">
        <v>258</v>
      </c>
      <c r="I2592" s="2">
        <v>20230209</v>
      </c>
    </row>
    <row r="2593" spans="1:9" ht="14.25" customHeight="1" x14ac:dyDescent="0.35">
      <c r="A2593" s="2" t="s">
        <v>5378</v>
      </c>
      <c r="B2593" s="2" t="s">
        <v>5379</v>
      </c>
      <c r="C2593" s="2">
        <v>4957075</v>
      </c>
      <c r="D2593" s="3">
        <v>98696450</v>
      </c>
      <c r="E2593" s="3" t="s">
        <v>43</v>
      </c>
      <c r="F2593" s="3" t="s">
        <v>56</v>
      </c>
      <c r="G2593" s="2" t="s">
        <v>246</v>
      </c>
      <c r="H2593" s="2" t="s">
        <v>258</v>
      </c>
      <c r="I2593" s="2">
        <v>20230909</v>
      </c>
    </row>
    <row r="2594" spans="1:9" ht="14.25" customHeight="1" x14ac:dyDescent="0.35">
      <c r="A2594" s="2" t="s">
        <v>5380</v>
      </c>
      <c r="B2594" s="2" t="s">
        <v>5381</v>
      </c>
      <c r="C2594" s="2">
        <v>4849032</v>
      </c>
      <c r="D2594" s="3">
        <v>20368922</v>
      </c>
      <c r="E2594" s="3" t="s">
        <v>175</v>
      </c>
      <c r="F2594" s="3" t="s">
        <v>174</v>
      </c>
      <c r="G2594" s="2" t="s">
        <v>246</v>
      </c>
      <c r="H2594" s="2" t="s">
        <v>258</v>
      </c>
      <c r="I2594" s="2">
        <v>20230209</v>
      </c>
    </row>
    <row r="2595" spans="1:9" ht="14.25" customHeight="1" x14ac:dyDescent="0.35">
      <c r="A2595" s="2" t="s">
        <v>5382</v>
      </c>
      <c r="B2595" s="2" t="s">
        <v>5383</v>
      </c>
      <c r="C2595" s="2">
        <v>4849032</v>
      </c>
      <c r="D2595" s="3">
        <v>20368922</v>
      </c>
      <c r="E2595" s="3" t="s">
        <v>175</v>
      </c>
      <c r="F2595" s="3" t="s">
        <v>174</v>
      </c>
      <c r="G2595" s="2" t="s">
        <v>246</v>
      </c>
      <c r="H2595" s="2" t="s">
        <v>258</v>
      </c>
      <c r="I2595" s="2">
        <v>20230909</v>
      </c>
    </row>
    <row r="2596" spans="1:9" ht="14.25" customHeight="1" x14ac:dyDescent="0.35">
      <c r="A2596" s="2" t="s">
        <v>5384</v>
      </c>
      <c r="B2596" s="2" t="s">
        <v>5385</v>
      </c>
      <c r="C2596" s="2">
        <v>4834099</v>
      </c>
      <c r="D2596" s="3">
        <v>97828063</v>
      </c>
      <c r="E2596" s="3" t="s">
        <v>69</v>
      </c>
      <c r="F2596" s="3" t="s">
        <v>199</v>
      </c>
      <c r="G2596" s="2" t="s">
        <v>246</v>
      </c>
      <c r="H2596" s="2" t="s">
        <v>258</v>
      </c>
      <c r="I2596" s="2">
        <v>20230909</v>
      </c>
    </row>
    <row r="2597" spans="1:9" ht="14.25" customHeight="1" x14ac:dyDescent="0.35">
      <c r="A2597" s="2" t="s">
        <v>5386</v>
      </c>
      <c r="B2597" s="2" t="s">
        <v>5387</v>
      </c>
      <c r="C2597" s="2">
        <v>4899990</v>
      </c>
      <c r="D2597" s="3">
        <v>20350246</v>
      </c>
      <c r="E2597" s="3" t="s">
        <v>43</v>
      </c>
      <c r="F2597" s="3" t="s">
        <v>192</v>
      </c>
      <c r="G2597" s="2" t="s">
        <v>246</v>
      </c>
      <c r="H2597" s="2" t="s">
        <v>258</v>
      </c>
      <c r="I2597" s="2">
        <v>20230209</v>
      </c>
    </row>
    <row r="2598" spans="1:9" ht="14.25" customHeight="1" x14ac:dyDescent="0.35">
      <c r="A2598" s="2" t="s">
        <v>5388</v>
      </c>
      <c r="B2598" s="2" t="s">
        <v>5389</v>
      </c>
      <c r="C2598" s="2">
        <v>4974560</v>
      </c>
      <c r="D2598" s="3">
        <v>92624890</v>
      </c>
      <c r="E2598" s="3" t="s">
        <v>69</v>
      </c>
      <c r="F2598" s="3" t="s">
        <v>68</v>
      </c>
      <c r="G2598" s="2" t="s">
        <v>1066</v>
      </c>
      <c r="H2598" s="2" t="s">
        <v>258</v>
      </c>
      <c r="I2598" s="2">
        <v>20230909</v>
      </c>
    </row>
    <row r="2599" spans="1:9" ht="14.25" customHeight="1" x14ac:dyDescent="0.35">
      <c r="A2599" s="2" t="s">
        <v>5390</v>
      </c>
      <c r="B2599" s="2" t="s">
        <v>5391</v>
      </c>
      <c r="C2599" s="2">
        <v>4974689</v>
      </c>
      <c r="D2599" s="3">
        <v>98586803</v>
      </c>
      <c r="E2599" s="3" t="s">
        <v>63</v>
      </c>
      <c r="F2599" s="3" t="s">
        <v>131</v>
      </c>
      <c r="G2599" s="2" t="s">
        <v>246</v>
      </c>
      <c r="H2599" s="2" t="s">
        <v>281</v>
      </c>
      <c r="I2599" s="2">
        <v>20230209</v>
      </c>
    </row>
    <row r="2600" spans="1:9" ht="14.25" customHeight="1" x14ac:dyDescent="0.35">
      <c r="A2600" s="2" t="s">
        <v>5392</v>
      </c>
      <c r="B2600" s="2" t="s">
        <v>5393</v>
      </c>
      <c r="C2600" s="2">
        <v>4974689</v>
      </c>
      <c r="D2600" s="3">
        <v>98586803</v>
      </c>
      <c r="E2600" s="3" t="s">
        <v>63</v>
      </c>
      <c r="F2600" s="3" t="s">
        <v>131</v>
      </c>
      <c r="G2600" s="2" t="s">
        <v>246</v>
      </c>
      <c r="H2600" s="2" t="s">
        <v>253</v>
      </c>
      <c r="I2600" s="2">
        <v>20230909</v>
      </c>
    </row>
    <row r="2601" spans="1:9" ht="14.25" customHeight="1" x14ac:dyDescent="0.35">
      <c r="A2601" s="2" t="s">
        <v>5394</v>
      </c>
      <c r="B2601" s="2" t="s">
        <v>5395</v>
      </c>
      <c r="C2601" s="2">
        <v>4974689</v>
      </c>
      <c r="D2601" s="3">
        <v>98586803</v>
      </c>
      <c r="E2601" s="3" t="s">
        <v>63</v>
      </c>
      <c r="F2601" s="3" t="s">
        <v>131</v>
      </c>
      <c r="G2601" s="2" t="s">
        <v>246</v>
      </c>
      <c r="H2601" s="2" t="s">
        <v>281</v>
      </c>
      <c r="I2601" s="2">
        <v>20230909</v>
      </c>
    </row>
    <row r="2602" spans="1:9" ht="14.25" customHeight="1" x14ac:dyDescent="0.35">
      <c r="A2602" s="2" t="s">
        <v>5396</v>
      </c>
      <c r="B2602" s="2" t="s">
        <v>5397</v>
      </c>
      <c r="C2602" s="2">
        <v>4230287</v>
      </c>
      <c r="D2602" s="3">
        <v>92829233</v>
      </c>
      <c r="E2602" s="3" t="s">
        <v>69</v>
      </c>
      <c r="F2602" s="3" t="s">
        <v>140</v>
      </c>
      <c r="G2602" s="2" t="s">
        <v>246</v>
      </c>
      <c r="H2602" s="2" t="s">
        <v>258</v>
      </c>
      <c r="I2602" s="2">
        <v>20230909</v>
      </c>
    </row>
    <row r="2603" spans="1:9" ht="14.25" customHeight="1" x14ac:dyDescent="0.35">
      <c r="A2603" s="2" t="s">
        <v>5398</v>
      </c>
      <c r="B2603" s="2" t="s">
        <v>5399</v>
      </c>
      <c r="C2603" s="2">
        <v>4836759</v>
      </c>
      <c r="D2603" s="3">
        <v>98859884</v>
      </c>
      <c r="E2603" s="3" t="s">
        <v>53</v>
      </c>
      <c r="F2603" s="3" t="s">
        <v>193</v>
      </c>
      <c r="G2603" s="2" t="s">
        <v>246</v>
      </c>
      <c r="H2603" s="2" t="s">
        <v>267</v>
      </c>
      <c r="I2603" s="2">
        <v>20230209</v>
      </c>
    </row>
    <row r="2604" spans="1:9" ht="14.25" customHeight="1" x14ac:dyDescent="0.35">
      <c r="A2604" s="2" t="s">
        <v>5400</v>
      </c>
      <c r="B2604" s="2" t="s">
        <v>5401</v>
      </c>
      <c r="C2604" s="2">
        <v>4230287</v>
      </c>
      <c r="D2604" s="3">
        <v>92829233</v>
      </c>
      <c r="E2604" s="3" t="s">
        <v>69</v>
      </c>
      <c r="F2604" s="3" t="s">
        <v>140</v>
      </c>
      <c r="G2604" s="2" t="s">
        <v>246</v>
      </c>
      <c r="H2604" s="2" t="s">
        <v>258</v>
      </c>
      <c r="I2604" s="2">
        <v>20230209</v>
      </c>
    </row>
    <row r="2605" spans="1:9" ht="14.25" customHeight="1" x14ac:dyDescent="0.35">
      <c r="A2605" s="2" t="s">
        <v>5402</v>
      </c>
      <c r="B2605" s="2" t="s">
        <v>5403</v>
      </c>
      <c r="C2605" s="2">
        <v>4974626</v>
      </c>
      <c r="D2605" s="3">
        <v>92429203</v>
      </c>
      <c r="E2605" s="3" t="s">
        <v>12</v>
      </c>
      <c r="F2605" s="3" t="s">
        <v>105</v>
      </c>
      <c r="G2605" s="2" t="s">
        <v>246</v>
      </c>
      <c r="H2605" s="2" t="s">
        <v>253</v>
      </c>
      <c r="I2605" s="2">
        <v>20230209</v>
      </c>
    </row>
    <row r="2606" spans="1:9" ht="14.25" customHeight="1" x14ac:dyDescent="0.35">
      <c r="A2606" s="2" t="s">
        <v>5404</v>
      </c>
      <c r="B2606" s="2" t="s">
        <v>5405</v>
      </c>
      <c r="C2606" s="2">
        <v>4974689</v>
      </c>
      <c r="D2606" s="3">
        <v>98586803</v>
      </c>
      <c r="E2606" s="3" t="s">
        <v>63</v>
      </c>
      <c r="F2606" s="3" t="s">
        <v>131</v>
      </c>
      <c r="G2606" s="2" t="s">
        <v>246</v>
      </c>
      <c r="H2606" s="2" t="s">
        <v>281</v>
      </c>
      <c r="I2606" s="2">
        <v>20230209</v>
      </c>
    </row>
    <row r="2607" spans="1:9" ht="14.25" customHeight="1" x14ac:dyDescent="0.35">
      <c r="A2607" s="2" t="s">
        <v>5406</v>
      </c>
      <c r="B2607" s="2" t="s">
        <v>5407</v>
      </c>
      <c r="C2607" s="2">
        <v>4230287</v>
      </c>
      <c r="D2607" s="3">
        <v>92829233</v>
      </c>
      <c r="E2607" s="3" t="s">
        <v>69</v>
      </c>
      <c r="F2607" s="3" t="s">
        <v>140</v>
      </c>
      <c r="G2607" s="2" t="s">
        <v>246</v>
      </c>
      <c r="H2607" s="2" t="s">
        <v>258</v>
      </c>
      <c r="I2607" s="2">
        <v>20230909</v>
      </c>
    </row>
    <row r="2608" spans="1:9" ht="14.25" customHeight="1" x14ac:dyDescent="0.35">
      <c r="A2608" s="2" t="s">
        <v>5408</v>
      </c>
      <c r="B2608" s="2" t="s">
        <v>5409</v>
      </c>
      <c r="C2608" s="2">
        <v>4974560</v>
      </c>
      <c r="D2608" s="3">
        <v>92624890</v>
      </c>
      <c r="E2608" s="3" t="s">
        <v>69</v>
      </c>
      <c r="F2608" s="3" t="s">
        <v>68</v>
      </c>
      <c r="G2608" s="2" t="s">
        <v>246</v>
      </c>
      <c r="H2608" s="2" t="s">
        <v>258</v>
      </c>
      <c r="I2608" s="2">
        <v>20230909</v>
      </c>
    </row>
    <row r="2609" spans="1:9" ht="14.25" customHeight="1" x14ac:dyDescent="0.35">
      <c r="A2609" s="2" t="s">
        <v>5410</v>
      </c>
      <c r="B2609" s="2" t="s">
        <v>5411</v>
      </c>
      <c r="C2609" s="2">
        <v>4957072</v>
      </c>
      <c r="D2609" s="3">
        <v>98883037</v>
      </c>
      <c r="E2609" s="3" t="s">
        <v>30</v>
      </c>
      <c r="F2609" s="3" t="s">
        <v>55</v>
      </c>
      <c r="G2609" s="2" t="s">
        <v>246</v>
      </c>
      <c r="H2609" s="2" t="s">
        <v>253</v>
      </c>
      <c r="I2609" s="2">
        <v>20230909</v>
      </c>
    </row>
    <row r="2610" spans="1:9" ht="14.25" customHeight="1" x14ac:dyDescent="0.35">
      <c r="A2610" s="2" t="s">
        <v>5412</v>
      </c>
      <c r="B2610" s="2" t="s">
        <v>5413</v>
      </c>
      <c r="C2610" s="2">
        <v>4840275</v>
      </c>
      <c r="D2610" s="3">
        <v>8294470</v>
      </c>
      <c r="E2610" s="3" t="s">
        <v>133</v>
      </c>
      <c r="F2610" s="3" t="s">
        <v>132</v>
      </c>
      <c r="G2610" s="2" t="s">
        <v>246</v>
      </c>
      <c r="H2610" s="2" t="s">
        <v>258</v>
      </c>
      <c r="I2610" s="2">
        <v>20230909</v>
      </c>
    </row>
    <row r="2611" spans="1:9" ht="14.25" customHeight="1" x14ac:dyDescent="0.35">
      <c r="A2611" s="2" t="s">
        <v>5414</v>
      </c>
      <c r="B2611" s="2" t="s">
        <v>5415</v>
      </c>
      <c r="C2611" s="2">
        <v>4974560</v>
      </c>
      <c r="D2611" s="3">
        <v>92624890</v>
      </c>
      <c r="E2611" s="3" t="s">
        <v>69</v>
      </c>
      <c r="F2611" s="3" t="s">
        <v>68</v>
      </c>
      <c r="G2611" s="2" t="s">
        <v>246</v>
      </c>
      <c r="H2611" s="2" t="s">
        <v>258</v>
      </c>
      <c r="I2611" s="2">
        <v>20230209</v>
      </c>
    </row>
    <row r="2612" spans="1:9" ht="14.25" customHeight="1" x14ac:dyDescent="0.35">
      <c r="A2612" s="2" t="s">
        <v>5416</v>
      </c>
      <c r="B2612" s="2" t="s">
        <v>5417</v>
      </c>
      <c r="C2612" s="2">
        <v>4974689</v>
      </c>
      <c r="D2612" s="3">
        <v>98586803</v>
      </c>
      <c r="E2612" s="3" t="s">
        <v>63</v>
      </c>
      <c r="F2612" s="3" t="s">
        <v>131</v>
      </c>
      <c r="G2612" s="2" t="s">
        <v>246</v>
      </c>
      <c r="H2612" s="2" t="s">
        <v>281</v>
      </c>
      <c r="I2612" s="2">
        <v>20230209</v>
      </c>
    </row>
    <row r="2613" spans="1:9" ht="14.25" customHeight="1" x14ac:dyDescent="0.35">
      <c r="A2613" s="2" t="s">
        <v>5418</v>
      </c>
      <c r="B2613" s="2" t="s">
        <v>5419</v>
      </c>
      <c r="C2613" s="2">
        <v>4230287</v>
      </c>
      <c r="D2613" s="3">
        <v>92829233</v>
      </c>
      <c r="E2613" s="3" t="s">
        <v>69</v>
      </c>
      <c r="F2613" s="3" t="s">
        <v>140</v>
      </c>
      <c r="G2613" s="2" t="s">
        <v>246</v>
      </c>
      <c r="H2613" s="2" t="s">
        <v>258</v>
      </c>
      <c r="I2613" s="2">
        <v>20230909</v>
      </c>
    </row>
    <row r="2614" spans="1:9" ht="14.25" customHeight="1" x14ac:dyDescent="0.35">
      <c r="A2614" s="2" t="s">
        <v>5420</v>
      </c>
      <c r="B2614" s="2" t="s">
        <v>5421</v>
      </c>
      <c r="C2614" s="2">
        <v>4234969</v>
      </c>
      <c r="D2614" s="3">
        <v>92422879</v>
      </c>
      <c r="E2614" s="3" t="s">
        <v>69</v>
      </c>
      <c r="F2614" s="3" t="s">
        <v>155</v>
      </c>
      <c r="G2614" s="2" t="s">
        <v>246</v>
      </c>
      <c r="H2614" s="2" t="s">
        <v>258</v>
      </c>
      <c r="I2614" s="2">
        <v>20230909</v>
      </c>
    </row>
    <row r="2615" spans="1:9" ht="14.25" customHeight="1" x14ac:dyDescent="0.35">
      <c r="A2615" s="2" t="s">
        <v>5422</v>
      </c>
      <c r="B2615" s="2" t="s">
        <v>5423</v>
      </c>
      <c r="C2615" s="2">
        <v>4974560</v>
      </c>
      <c r="D2615" s="3">
        <v>92624890</v>
      </c>
      <c r="E2615" s="3" t="s">
        <v>69</v>
      </c>
      <c r="F2615" s="3" t="s">
        <v>68</v>
      </c>
      <c r="G2615" s="2" t="s">
        <v>246</v>
      </c>
      <c r="H2615" s="2" t="s">
        <v>258</v>
      </c>
      <c r="I2615" s="2">
        <v>20230209</v>
      </c>
    </row>
    <row r="2616" spans="1:9" ht="14.25" customHeight="1" x14ac:dyDescent="0.35">
      <c r="A2616" s="2" t="s">
        <v>5424</v>
      </c>
      <c r="B2616" s="2" t="s">
        <v>5425</v>
      </c>
      <c r="C2616" s="2">
        <v>4957068</v>
      </c>
      <c r="D2616" s="3">
        <v>92636886</v>
      </c>
      <c r="E2616" s="3" t="s">
        <v>21</v>
      </c>
      <c r="F2616" s="3" t="s">
        <v>51</v>
      </c>
      <c r="G2616" s="2" t="s">
        <v>1066</v>
      </c>
      <c r="H2616" s="2" t="s">
        <v>409</v>
      </c>
      <c r="I2616" s="2">
        <v>20230909</v>
      </c>
    </row>
    <row r="2617" spans="1:9" ht="14.25" customHeight="1" x14ac:dyDescent="0.35">
      <c r="A2617" s="2" t="s">
        <v>5426</v>
      </c>
      <c r="B2617" s="2" t="s">
        <v>5427</v>
      </c>
      <c r="C2617" s="2">
        <v>4840275</v>
      </c>
      <c r="D2617" s="3">
        <v>8294470</v>
      </c>
      <c r="E2617" s="3" t="s">
        <v>133</v>
      </c>
      <c r="F2617" s="3" t="s">
        <v>132</v>
      </c>
      <c r="G2617" s="2" t="s">
        <v>246</v>
      </c>
      <c r="H2617" s="2" t="s">
        <v>258</v>
      </c>
      <c r="I2617" s="2">
        <v>20230909</v>
      </c>
    </row>
    <row r="2618" spans="1:9" ht="14.25" customHeight="1" x14ac:dyDescent="0.35">
      <c r="A2618" s="2" t="s">
        <v>5428</v>
      </c>
      <c r="B2618" s="2" t="s">
        <v>5429</v>
      </c>
      <c r="C2618" s="2">
        <v>4840275</v>
      </c>
      <c r="D2618" s="3">
        <v>8294470</v>
      </c>
      <c r="E2618" s="3" t="s">
        <v>133</v>
      </c>
      <c r="F2618" s="3" t="s">
        <v>132</v>
      </c>
      <c r="G2618" s="2" t="s">
        <v>246</v>
      </c>
      <c r="H2618" s="2" t="s">
        <v>258</v>
      </c>
      <c r="I2618" s="2">
        <v>20230909</v>
      </c>
    </row>
    <row r="2619" spans="1:9" ht="14.25" customHeight="1" x14ac:dyDescent="0.35">
      <c r="A2619" s="2" t="s">
        <v>5430</v>
      </c>
      <c r="B2619" s="2" t="s">
        <v>5431</v>
      </c>
      <c r="C2619" s="2">
        <v>4836759</v>
      </c>
      <c r="D2619" s="3">
        <v>98859884</v>
      </c>
      <c r="E2619" s="3" t="s">
        <v>53</v>
      </c>
      <c r="F2619" s="3" t="s">
        <v>193</v>
      </c>
      <c r="G2619" s="2" t="s">
        <v>246</v>
      </c>
      <c r="H2619" s="2" t="s">
        <v>253</v>
      </c>
      <c r="I2619" s="2">
        <v>20230209</v>
      </c>
    </row>
    <row r="2620" spans="1:9" ht="14.25" customHeight="1" x14ac:dyDescent="0.35">
      <c r="A2620" s="2" t="s">
        <v>924</v>
      </c>
      <c r="B2620" s="2" t="s">
        <v>5432</v>
      </c>
      <c r="C2620" s="2">
        <v>4974667</v>
      </c>
      <c r="D2620" s="3">
        <v>92332028</v>
      </c>
      <c r="E2620" s="3" t="s">
        <v>12</v>
      </c>
      <c r="F2620" s="3" t="s">
        <v>123</v>
      </c>
      <c r="G2620" s="2" t="s">
        <v>246</v>
      </c>
      <c r="H2620" s="2" t="s">
        <v>253</v>
      </c>
      <c r="I2620" s="2">
        <v>20230209</v>
      </c>
    </row>
    <row r="2621" spans="1:9" ht="14.25" customHeight="1" x14ac:dyDescent="0.35">
      <c r="A2621" s="2" t="s">
        <v>5433</v>
      </c>
      <c r="B2621" s="2" t="s">
        <v>5434</v>
      </c>
      <c r="C2621" s="2">
        <v>4837927</v>
      </c>
      <c r="D2621" s="3">
        <v>92308293</v>
      </c>
      <c r="E2621" s="3" t="s">
        <v>53</v>
      </c>
      <c r="F2621" s="3" t="s">
        <v>52</v>
      </c>
      <c r="G2621" s="2" t="s">
        <v>246</v>
      </c>
      <c r="H2621" s="2" t="s">
        <v>253</v>
      </c>
      <c r="I2621" s="2">
        <v>20230209</v>
      </c>
    </row>
    <row r="2622" spans="1:9" ht="14.25" customHeight="1" x14ac:dyDescent="0.35">
      <c r="A2622" s="2" t="s">
        <v>5435</v>
      </c>
      <c r="B2622" s="2" t="s">
        <v>5436</v>
      </c>
      <c r="C2622" s="2">
        <v>4234969</v>
      </c>
      <c r="D2622" s="3">
        <v>92422879</v>
      </c>
      <c r="E2622" s="3" t="s">
        <v>69</v>
      </c>
      <c r="F2622" s="3" t="s">
        <v>155</v>
      </c>
      <c r="G2622" s="2" t="s">
        <v>246</v>
      </c>
      <c r="H2622" s="2" t="s">
        <v>258</v>
      </c>
      <c r="I2622" s="2">
        <v>20230909</v>
      </c>
    </row>
    <row r="2623" spans="1:9" ht="14.25" customHeight="1" x14ac:dyDescent="0.35">
      <c r="A2623" s="2" t="s">
        <v>5437</v>
      </c>
      <c r="B2623" s="2" t="s">
        <v>5438</v>
      </c>
      <c r="C2623" s="2">
        <v>4974560</v>
      </c>
      <c r="D2623" s="3">
        <v>92624890</v>
      </c>
      <c r="E2623" s="3" t="s">
        <v>69</v>
      </c>
      <c r="F2623" s="3" t="s">
        <v>68</v>
      </c>
      <c r="G2623" s="2" t="s">
        <v>246</v>
      </c>
      <c r="H2623" s="2" t="s">
        <v>258</v>
      </c>
      <c r="I2623" s="2">
        <v>20230909</v>
      </c>
    </row>
    <row r="2624" spans="1:9" ht="14.25" customHeight="1" x14ac:dyDescent="0.35">
      <c r="A2624" s="2" t="s">
        <v>5439</v>
      </c>
      <c r="B2624" s="2" t="s">
        <v>5440</v>
      </c>
      <c r="C2624" s="2">
        <v>4234969</v>
      </c>
      <c r="D2624" s="3">
        <v>92422879</v>
      </c>
      <c r="E2624" s="3" t="s">
        <v>69</v>
      </c>
      <c r="F2624" s="3" t="s">
        <v>155</v>
      </c>
      <c r="G2624" s="2" t="s">
        <v>246</v>
      </c>
      <c r="H2624" s="2" t="s">
        <v>258</v>
      </c>
      <c r="I2624" s="2">
        <v>20230909</v>
      </c>
    </row>
    <row r="2625" spans="1:9" ht="14.25" customHeight="1" x14ac:dyDescent="0.35">
      <c r="A2625" s="2" t="s">
        <v>5441</v>
      </c>
      <c r="B2625" s="2" t="s">
        <v>5442</v>
      </c>
      <c r="C2625" s="2">
        <v>4849039</v>
      </c>
      <c r="D2625" s="3">
        <v>92649787</v>
      </c>
      <c r="E2625" s="3" t="s">
        <v>53</v>
      </c>
      <c r="F2625" s="3" t="s">
        <v>64</v>
      </c>
      <c r="G2625" s="2" t="s">
        <v>246</v>
      </c>
      <c r="H2625" s="2" t="s">
        <v>253</v>
      </c>
      <c r="I2625" s="2">
        <v>20230209</v>
      </c>
    </row>
    <row r="2626" spans="1:9" ht="14.25" customHeight="1" x14ac:dyDescent="0.35">
      <c r="A2626" s="2" t="s">
        <v>5443</v>
      </c>
      <c r="B2626" s="2" t="s">
        <v>5444</v>
      </c>
      <c r="C2626" s="2">
        <v>4957072</v>
      </c>
      <c r="D2626" s="3">
        <v>98883037</v>
      </c>
      <c r="E2626" s="3" t="s">
        <v>30</v>
      </c>
      <c r="F2626" s="3" t="s">
        <v>55</v>
      </c>
      <c r="G2626" s="2" t="s">
        <v>246</v>
      </c>
      <c r="H2626" s="2" t="s">
        <v>258</v>
      </c>
      <c r="I2626" s="2">
        <v>20230209</v>
      </c>
    </row>
    <row r="2627" spans="1:9" ht="14.25" customHeight="1" x14ac:dyDescent="0.35">
      <c r="A2627" s="2" t="s">
        <v>5445</v>
      </c>
      <c r="B2627" s="2" t="s">
        <v>5446</v>
      </c>
      <c r="C2627" s="2">
        <v>4234985</v>
      </c>
      <c r="D2627" s="3">
        <v>98274382</v>
      </c>
      <c r="E2627" s="3" t="s">
        <v>63</v>
      </c>
      <c r="F2627" s="3" t="s">
        <v>159</v>
      </c>
      <c r="G2627" s="2" t="s">
        <v>246</v>
      </c>
      <c r="H2627" s="2" t="s">
        <v>253</v>
      </c>
      <c r="I2627" s="2">
        <v>20230209</v>
      </c>
    </row>
    <row r="2628" spans="1:9" ht="14.25" customHeight="1" x14ac:dyDescent="0.35">
      <c r="A2628" s="2" t="s">
        <v>5447</v>
      </c>
      <c r="B2628" s="2" t="s">
        <v>5448</v>
      </c>
      <c r="C2628" s="2">
        <v>4500827</v>
      </c>
      <c r="D2628" s="3">
        <v>92296927</v>
      </c>
      <c r="E2628" s="3" t="s">
        <v>53</v>
      </c>
      <c r="F2628" s="3" t="s">
        <v>166</v>
      </c>
      <c r="G2628" s="2" t="s">
        <v>246</v>
      </c>
      <c r="H2628" s="2" t="s">
        <v>253</v>
      </c>
      <c r="I2628" s="2">
        <v>20230209</v>
      </c>
    </row>
    <row r="2629" spans="1:9" ht="14.25" customHeight="1" x14ac:dyDescent="0.35">
      <c r="A2629" s="2" t="s">
        <v>5449</v>
      </c>
      <c r="B2629" s="2" t="s">
        <v>5450</v>
      </c>
      <c r="C2629" s="2">
        <v>4957072</v>
      </c>
      <c r="D2629" s="3">
        <v>98883037</v>
      </c>
      <c r="E2629" s="3" t="s">
        <v>30</v>
      </c>
      <c r="F2629" s="3" t="s">
        <v>55</v>
      </c>
      <c r="G2629" s="2" t="s">
        <v>246</v>
      </c>
      <c r="H2629" s="2" t="s">
        <v>258</v>
      </c>
      <c r="I2629" s="2">
        <v>20230209</v>
      </c>
    </row>
    <row r="2630" spans="1:9" ht="14.25" customHeight="1" x14ac:dyDescent="0.35">
      <c r="A2630" s="2" t="s">
        <v>5451</v>
      </c>
      <c r="B2630" s="2" t="s">
        <v>5452</v>
      </c>
      <c r="C2630" s="2">
        <v>4834925</v>
      </c>
      <c r="D2630" s="3">
        <v>98520727</v>
      </c>
      <c r="E2630" s="3" t="s">
        <v>175</v>
      </c>
      <c r="F2630" s="3" t="s">
        <v>213</v>
      </c>
      <c r="G2630" s="2" t="s">
        <v>246</v>
      </c>
      <c r="H2630" s="2" t="s">
        <v>253</v>
      </c>
      <c r="I2630" s="2">
        <v>20230209</v>
      </c>
    </row>
    <row r="2631" spans="1:9" ht="14.25" customHeight="1" x14ac:dyDescent="0.35">
      <c r="A2631" s="2" t="s">
        <v>5453</v>
      </c>
      <c r="B2631" s="2" t="s">
        <v>5454</v>
      </c>
      <c r="C2631" s="2">
        <v>4974560</v>
      </c>
      <c r="D2631" s="3">
        <v>92624890</v>
      </c>
      <c r="E2631" s="3" t="s">
        <v>69</v>
      </c>
      <c r="F2631" s="3" t="s">
        <v>68</v>
      </c>
      <c r="G2631" s="2" t="s">
        <v>246</v>
      </c>
      <c r="H2631" s="2" t="s">
        <v>258</v>
      </c>
      <c r="I2631" s="2">
        <v>20230909</v>
      </c>
    </row>
    <row r="2632" spans="1:9" ht="14.25" customHeight="1" x14ac:dyDescent="0.35">
      <c r="A2632" s="2" t="s">
        <v>5455</v>
      </c>
      <c r="B2632" s="2" t="s">
        <v>5456</v>
      </c>
      <c r="C2632" s="2">
        <v>4974586</v>
      </c>
      <c r="D2632" s="3">
        <v>19286821</v>
      </c>
      <c r="E2632" s="3" t="s">
        <v>237</v>
      </c>
      <c r="F2632" s="3" t="s">
        <v>236</v>
      </c>
      <c r="G2632" s="2" t="s">
        <v>246</v>
      </c>
      <c r="H2632" s="2" t="s">
        <v>281</v>
      </c>
      <c r="I2632" s="2">
        <v>20230209</v>
      </c>
    </row>
    <row r="2633" spans="1:9" ht="14.25" customHeight="1" x14ac:dyDescent="0.35">
      <c r="A2633" s="2" t="s">
        <v>5457</v>
      </c>
      <c r="B2633" s="2" t="s">
        <v>5458</v>
      </c>
      <c r="C2633" s="2">
        <v>4234967</v>
      </c>
      <c r="D2633" s="3">
        <v>92773050</v>
      </c>
      <c r="E2633" s="3" t="s">
        <v>69</v>
      </c>
      <c r="F2633" s="3" t="s">
        <v>157</v>
      </c>
      <c r="G2633" s="2" t="s">
        <v>246</v>
      </c>
      <c r="H2633" s="2" t="s">
        <v>258</v>
      </c>
      <c r="I2633" s="2">
        <v>20230209</v>
      </c>
    </row>
    <row r="2634" spans="1:9" ht="14.25" customHeight="1" x14ac:dyDescent="0.35">
      <c r="A2634" s="2" t="s">
        <v>5459</v>
      </c>
      <c r="B2634" s="2" t="s">
        <v>5460</v>
      </c>
      <c r="C2634" s="2">
        <v>4957060</v>
      </c>
      <c r="D2634" s="3">
        <v>96729747</v>
      </c>
      <c r="E2634" s="3" t="s">
        <v>12</v>
      </c>
      <c r="F2634" s="3" t="s">
        <v>49</v>
      </c>
      <c r="G2634" s="2" t="s">
        <v>246</v>
      </c>
      <c r="H2634" s="2" t="s">
        <v>258</v>
      </c>
      <c r="I2634" s="2">
        <v>20230209</v>
      </c>
    </row>
    <row r="2635" spans="1:9" ht="14.25" customHeight="1" x14ac:dyDescent="0.35">
      <c r="A2635" s="2" t="s">
        <v>5461</v>
      </c>
      <c r="B2635" s="2" t="s">
        <v>5462</v>
      </c>
      <c r="C2635" s="2">
        <v>4974560</v>
      </c>
      <c r="D2635" s="3">
        <v>92624890</v>
      </c>
      <c r="E2635" s="3" t="s">
        <v>69</v>
      </c>
      <c r="F2635" s="3" t="s">
        <v>68</v>
      </c>
      <c r="G2635" s="2" t="s">
        <v>246</v>
      </c>
      <c r="H2635" s="2" t="s">
        <v>258</v>
      </c>
      <c r="I2635" s="2">
        <v>20230909</v>
      </c>
    </row>
    <row r="2636" spans="1:9" ht="14.25" customHeight="1" x14ac:dyDescent="0.35">
      <c r="A2636" s="2" t="s">
        <v>5463</v>
      </c>
      <c r="B2636" s="2" t="s">
        <v>5464</v>
      </c>
      <c r="C2636" s="2">
        <v>4230287</v>
      </c>
      <c r="D2636" s="3">
        <v>92829233</v>
      </c>
      <c r="E2636" s="3" t="s">
        <v>69</v>
      </c>
      <c r="F2636" s="3" t="s">
        <v>140</v>
      </c>
      <c r="G2636" s="2" t="s">
        <v>246</v>
      </c>
      <c r="H2636" s="2" t="s">
        <v>258</v>
      </c>
      <c r="I2636" s="2">
        <v>20230909</v>
      </c>
    </row>
    <row r="2637" spans="1:9" ht="14.25" customHeight="1" x14ac:dyDescent="0.35">
      <c r="A2637" s="2" t="s">
        <v>5465</v>
      </c>
      <c r="B2637" s="2" t="s">
        <v>5466</v>
      </c>
      <c r="C2637" s="2">
        <v>4849032</v>
      </c>
      <c r="D2637" s="3">
        <v>20368922</v>
      </c>
      <c r="E2637" s="3" t="s">
        <v>175</v>
      </c>
      <c r="F2637" s="3" t="s">
        <v>174</v>
      </c>
      <c r="G2637" s="2" t="s">
        <v>246</v>
      </c>
      <c r="H2637" s="2" t="s">
        <v>258</v>
      </c>
      <c r="I2637" s="2">
        <v>20230909</v>
      </c>
    </row>
    <row r="2638" spans="1:9" ht="14.25" customHeight="1" x14ac:dyDescent="0.35">
      <c r="A2638" s="2" t="s">
        <v>5467</v>
      </c>
      <c r="B2638" s="2" t="s">
        <v>5468</v>
      </c>
      <c r="C2638" s="2">
        <v>4834925</v>
      </c>
      <c r="D2638" s="3">
        <v>98520727</v>
      </c>
      <c r="E2638" s="3" t="s">
        <v>175</v>
      </c>
      <c r="F2638" s="3" t="s">
        <v>213</v>
      </c>
      <c r="G2638" s="2" t="s">
        <v>246</v>
      </c>
      <c r="H2638" s="2" t="s">
        <v>253</v>
      </c>
      <c r="I2638" s="2">
        <v>20230209</v>
      </c>
    </row>
    <row r="2639" spans="1:9" ht="14.25" customHeight="1" x14ac:dyDescent="0.35">
      <c r="A2639" s="2" t="s">
        <v>5469</v>
      </c>
      <c r="B2639" s="2" t="s">
        <v>5470</v>
      </c>
      <c r="C2639" s="2">
        <v>4957072</v>
      </c>
      <c r="D2639" s="3">
        <v>98883037</v>
      </c>
      <c r="E2639" s="3" t="s">
        <v>30</v>
      </c>
      <c r="F2639" s="3" t="s">
        <v>55</v>
      </c>
      <c r="G2639" s="2" t="s">
        <v>246</v>
      </c>
      <c r="H2639" s="2" t="s">
        <v>253</v>
      </c>
      <c r="I2639" s="2">
        <v>20230209</v>
      </c>
    </row>
    <row r="2640" spans="1:9" ht="14.25" customHeight="1" x14ac:dyDescent="0.35">
      <c r="A2640" s="2" t="s">
        <v>5471</v>
      </c>
      <c r="B2640" s="2" t="s">
        <v>5472</v>
      </c>
      <c r="C2640" s="2">
        <v>4974664</v>
      </c>
      <c r="D2640" s="3">
        <v>92802679</v>
      </c>
      <c r="E2640" s="3" t="s">
        <v>12</v>
      </c>
      <c r="F2640" s="3" t="s">
        <v>122</v>
      </c>
      <c r="G2640" s="2" t="s">
        <v>246</v>
      </c>
      <c r="H2640" s="2" t="s">
        <v>253</v>
      </c>
      <c r="I2640" s="2">
        <v>20230909</v>
      </c>
    </row>
    <row r="2641" spans="1:9" ht="14.25" customHeight="1" x14ac:dyDescent="0.35">
      <c r="A2641" s="2" t="s">
        <v>5473</v>
      </c>
      <c r="B2641" s="2" t="s">
        <v>5474</v>
      </c>
      <c r="C2641" s="2">
        <v>4974560</v>
      </c>
      <c r="D2641" s="3">
        <v>92624890</v>
      </c>
      <c r="E2641" s="3" t="s">
        <v>69</v>
      </c>
      <c r="F2641" s="3" t="s">
        <v>68</v>
      </c>
      <c r="G2641" s="2" t="s">
        <v>246</v>
      </c>
      <c r="H2641" s="2" t="s">
        <v>258</v>
      </c>
      <c r="I2641" s="2">
        <v>20230909</v>
      </c>
    </row>
    <row r="2642" spans="1:9" ht="14.25" customHeight="1" x14ac:dyDescent="0.35">
      <c r="A2642" s="2" t="s">
        <v>5475</v>
      </c>
      <c r="B2642" s="2" t="s">
        <v>3829</v>
      </c>
      <c r="C2642" s="2">
        <v>4974560</v>
      </c>
      <c r="D2642" s="3">
        <v>92624890</v>
      </c>
      <c r="E2642" s="3" t="s">
        <v>69</v>
      </c>
      <c r="F2642" s="3" t="s">
        <v>68</v>
      </c>
      <c r="G2642" s="2" t="s">
        <v>246</v>
      </c>
      <c r="H2642" s="2" t="s">
        <v>258</v>
      </c>
      <c r="I2642" s="2">
        <v>20230209</v>
      </c>
    </row>
    <row r="2643" spans="1:9" ht="14.25" customHeight="1" x14ac:dyDescent="0.35">
      <c r="A2643" s="2" t="s">
        <v>5476</v>
      </c>
      <c r="B2643" s="2" t="s">
        <v>5477</v>
      </c>
      <c r="C2643" s="2">
        <v>4230287</v>
      </c>
      <c r="D2643" s="3">
        <v>92829233</v>
      </c>
      <c r="E2643" s="3" t="s">
        <v>69</v>
      </c>
      <c r="F2643" s="3" t="s">
        <v>140</v>
      </c>
      <c r="G2643" s="2" t="s">
        <v>246</v>
      </c>
      <c r="H2643" s="2" t="s">
        <v>258</v>
      </c>
      <c r="I2643" s="2">
        <v>20230209</v>
      </c>
    </row>
    <row r="2644" spans="1:9" ht="14.25" customHeight="1" x14ac:dyDescent="0.35">
      <c r="A2644" s="2" t="s">
        <v>5478</v>
      </c>
      <c r="B2644" s="2" t="s">
        <v>5479</v>
      </c>
      <c r="C2644" s="2">
        <v>4834925</v>
      </c>
      <c r="D2644" s="3">
        <v>98520727</v>
      </c>
      <c r="E2644" s="3" t="s">
        <v>175</v>
      </c>
      <c r="F2644" s="3" t="s">
        <v>213</v>
      </c>
      <c r="G2644" s="2" t="s">
        <v>246</v>
      </c>
      <c r="H2644" s="2" t="s">
        <v>253</v>
      </c>
      <c r="I2644" s="2">
        <v>20230909</v>
      </c>
    </row>
    <row r="2645" spans="1:9" ht="14.25" customHeight="1" x14ac:dyDescent="0.35">
      <c r="A2645" s="2" t="s">
        <v>5480</v>
      </c>
      <c r="B2645" s="2" t="s">
        <v>5481</v>
      </c>
      <c r="C2645" s="2">
        <v>4234969</v>
      </c>
      <c r="D2645" s="3">
        <v>92422879</v>
      </c>
      <c r="E2645" s="3" t="s">
        <v>69</v>
      </c>
      <c r="F2645" s="3" t="s">
        <v>155</v>
      </c>
      <c r="G2645" s="2" t="s">
        <v>246</v>
      </c>
      <c r="H2645" s="2" t="s">
        <v>258</v>
      </c>
      <c r="I2645" s="2">
        <v>20230209</v>
      </c>
    </row>
    <row r="2646" spans="1:9" ht="14.25" customHeight="1" x14ac:dyDescent="0.35">
      <c r="A2646" s="2" t="s">
        <v>5482</v>
      </c>
      <c r="B2646" s="2" t="s">
        <v>5483</v>
      </c>
      <c r="C2646" s="2">
        <v>4230287</v>
      </c>
      <c r="D2646" s="3">
        <v>92829233</v>
      </c>
      <c r="E2646" s="3" t="s">
        <v>69</v>
      </c>
      <c r="F2646" s="3" t="s">
        <v>140</v>
      </c>
      <c r="G2646" s="2" t="s">
        <v>246</v>
      </c>
      <c r="H2646" s="2" t="s">
        <v>258</v>
      </c>
      <c r="I2646" s="2">
        <v>20230209</v>
      </c>
    </row>
    <row r="2647" spans="1:9" ht="14.25" customHeight="1" x14ac:dyDescent="0.35">
      <c r="A2647" s="2" t="s">
        <v>5484</v>
      </c>
      <c r="B2647" s="2" t="s">
        <v>5485</v>
      </c>
      <c r="C2647" s="2">
        <v>4974560</v>
      </c>
      <c r="D2647" s="3">
        <v>92624890</v>
      </c>
      <c r="E2647" s="3" t="s">
        <v>69</v>
      </c>
      <c r="F2647" s="3" t="s">
        <v>68</v>
      </c>
      <c r="G2647" s="2" t="s">
        <v>246</v>
      </c>
      <c r="H2647" s="2" t="s">
        <v>258</v>
      </c>
      <c r="I2647" s="2">
        <v>20230909</v>
      </c>
    </row>
    <row r="2648" spans="1:9" ht="14.25" customHeight="1" x14ac:dyDescent="0.35">
      <c r="A2648" s="2" t="s">
        <v>5486</v>
      </c>
      <c r="B2648" s="2" t="s">
        <v>5487</v>
      </c>
      <c r="C2648" s="2">
        <v>4974553</v>
      </c>
      <c r="D2648" s="3">
        <v>98739734</v>
      </c>
      <c r="E2648" s="3" t="s">
        <v>12</v>
      </c>
      <c r="F2648" s="3" t="s">
        <v>66</v>
      </c>
      <c r="G2648" s="2" t="s">
        <v>246</v>
      </c>
      <c r="H2648" s="2" t="s">
        <v>281</v>
      </c>
      <c r="I2648" s="2">
        <v>20230909</v>
      </c>
    </row>
    <row r="2649" spans="1:9" ht="14.25" customHeight="1" x14ac:dyDescent="0.35">
      <c r="A2649" s="2" t="s">
        <v>5488</v>
      </c>
      <c r="B2649" s="2" t="s">
        <v>5489</v>
      </c>
      <c r="C2649" s="2">
        <v>4849039</v>
      </c>
      <c r="D2649" s="3">
        <v>92649787</v>
      </c>
      <c r="E2649" s="3" t="s">
        <v>53</v>
      </c>
      <c r="F2649" s="3" t="s">
        <v>64</v>
      </c>
      <c r="G2649" s="2" t="s">
        <v>246</v>
      </c>
      <c r="H2649" s="2" t="s">
        <v>253</v>
      </c>
      <c r="I2649" s="2">
        <v>20230209</v>
      </c>
    </row>
    <row r="2650" spans="1:9" ht="14.25" customHeight="1" x14ac:dyDescent="0.35">
      <c r="A2650" s="2" t="s">
        <v>5490</v>
      </c>
      <c r="B2650" s="2" t="s">
        <v>5491</v>
      </c>
      <c r="C2650" s="2">
        <v>4974626</v>
      </c>
      <c r="D2650" s="3">
        <v>92429203</v>
      </c>
      <c r="E2650" s="3" t="s">
        <v>12</v>
      </c>
      <c r="F2650" s="3" t="s">
        <v>105</v>
      </c>
      <c r="G2650" s="2" t="s">
        <v>246</v>
      </c>
      <c r="H2650" s="2" t="s">
        <v>258</v>
      </c>
      <c r="I2650" s="2">
        <v>20230909</v>
      </c>
    </row>
    <row r="2651" spans="1:9" ht="14.25" customHeight="1" x14ac:dyDescent="0.35">
      <c r="A2651" s="2" t="s">
        <v>5492</v>
      </c>
      <c r="B2651" s="2" t="s">
        <v>5493</v>
      </c>
      <c r="C2651" s="2">
        <v>4974560</v>
      </c>
      <c r="D2651" s="3">
        <v>92624890</v>
      </c>
      <c r="E2651" s="3" t="s">
        <v>69</v>
      </c>
      <c r="F2651" s="3" t="s">
        <v>68</v>
      </c>
      <c r="G2651" s="2" t="s">
        <v>246</v>
      </c>
      <c r="H2651" s="2" t="s">
        <v>258</v>
      </c>
      <c r="I2651" s="2">
        <v>20230909</v>
      </c>
    </row>
    <row r="2652" spans="1:9" ht="14.25" customHeight="1" x14ac:dyDescent="0.35">
      <c r="A2652" s="2" t="s">
        <v>5494</v>
      </c>
      <c r="B2652" s="2" t="s">
        <v>5495</v>
      </c>
      <c r="C2652" s="2">
        <v>4834099</v>
      </c>
      <c r="D2652" s="3">
        <v>97828063</v>
      </c>
      <c r="E2652" s="3" t="s">
        <v>69</v>
      </c>
      <c r="F2652" s="3" t="s">
        <v>199</v>
      </c>
      <c r="G2652" s="2" t="s">
        <v>246</v>
      </c>
      <c r="H2652" s="2" t="s">
        <v>258</v>
      </c>
      <c r="I2652" s="2">
        <v>20230209</v>
      </c>
    </row>
    <row r="2653" spans="1:9" ht="14.25" customHeight="1" x14ac:dyDescent="0.35">
      <c r="A2653" s="2" t="s">
        <v>5496</v>
      </c>
      <c r="B2653" s="2" t="s">
        <v>5497</v>
      </c>
      <c r="C2653" s="2">
        <v>4974560</v>
      </c>
      <c r="D2653" s="3">
        <v>92624890</v>
      </c>
      <c r="E2653" s="3" t="s">
        <v>69</v>
      </c>
      <c r="F2653" s="3" t="s">
        <v>68</v>
      </c>
      <c r="G2653" s="2" t="s">
        <v>246</v>
      </c>
      <c r="H2653" s="2" t="s">
        <v>258</v>
      </c>
      <c r="I2653" s="2">
        <v>20230909</v>
      </c>
    </row>
    <row r="2654" spans="1:9" ht="14.25" customHeight="1" x14ac:dyDescent="0.35">
      <c r="A2654" s="2" t="s">
        <v>5498</v>
      </c>
      <c r="B2654" s="2" t="s">
        <v>5499</v>
      </c>
      <c r="C2654" s="2">
        <v>4957909</v>
      </c>
      <c r="D2654" s="3">
        <v>98782982</v>
      </c>
      <c r="E2654" s="3" t="s">
        <v>63</v>
      </c>
      <c r="F2654" s="3" t="s">
        <v>62</v>
      </c>
      <c r="G2654" s="2" t="s">
        <v>246</v>
      </c>
      <c r="H2654" s="2" t="s">
        <v>258</v>
      </c>
      <c r="I2654" s="2">
        <v>20230909</v>
      </c>
    </row>
    <row r="2655" spans="1:9" ht="14.25" customHeight="1" x14ac:dyDescent="0.35">
      <c r="A2655" s="2" t="s">
        <v>5500</v>
      </c>
      <c r="B2655" s="2" t="s">
        <v>5501</v>
      </c>
      <c r="C2655" s="2">
        <v>4974560</v>
      </c>
      <c r="D2655" s="3">
        <v>92624890</v>
      </c>
      <c r="E2655" s="3" t="s">
        <v>69</v>
      </c>
      <c r="F2655" s="3" t="s">
        <v>68</v>
      </c>
      <c r="G2655" s="2" t="s">
        <v>246</v>
      </c>
      <c r="H2655" s="2" t="s">
        <v>258</v>
      </c>
      <c r="I2655" s="2">
        <v>20230909</v>
      </c>
    </row>
    <row r="2656" spans="1:9" ht="14.25" customHeight="1" x14ac:dyDescent="0.35">
      <c r="A2656" s="2" t="s">
        <v>5502</v>
      </c>
      <c r="B2656" s="2" t="s">
        <v>5503</v>
      </c>
      <c r="C2656" s="2">
        <v>4849039</v>
      </c>
      <c r="D2656" s="3">
        <v>92649787</v>
      </c>
      <c r="E2656" s="3" t="s">
        <v>53</v>
      </c>
      <c r="F2656" s="3" t="s">
        <v>64</v>
      </c>
      <c r="G2656" s="2" t="s">
        <v>246</v>
      </c>
      <c r="H2656" s="2" t="s">
        <v>253</v>
      </c>
      <c r="I2656" s="2">
        <v>20230209</v>
      </c>
    </row>
    <row r="2657" spans="1:9" ht="14.25" customHeight="1" x14ac:dyDescent="0.35">
      <c r="A2657" s="2" t="s">
        <v>5504</v>
      </c>
      <c r="B2657" s="2" t="s">
        <v>5505</v>
      </c>
      <c r="C2657" s="2">
        <v>4957072</v>
      </c>
      <c r="D2657" s="3">
        <v>98883037</v>
      </c>
      <c r="E2657" s="3" t="s">
        <v>30</v>
      </c>
      <c r="F2657" s="3" t="s">
        <v>55</v>
      </c>
      <c r="G2657" s="2" t="s">
        <v>246</v>
      </c>
      <c r="H2657" s="2" t="s">
        <v>258</v>
      </c>
      <c r="I2657" s="2">
        <v>20230209</v>
      </c>
    </row>
    <row r="2658" spans="1:9" ht="14.25" customHeight="1" x14ac:dyDescent="0.35">
      <c r="A2658" s="2" t="s">
        <v>5506</v>
      </c>
      <c r="B2658" s="2" t="s">
        <v>5507</v>
      </c>
      <c r="C2658" s="2">
        <v>4834099</v>
      </c>
      <c r="D2658" s="3">
        <v>97828063</v>
      </c>
      <c r="E2658" s="3" t="s">
        <v>69</v>
      </c>
      <c r="F2658" s="3" t="s">
        <v>199</v>
      </c>
      <c r="G2658" s="2" t="s">
        <v>246</v>
      </c>
      <c r="H2658" s="2" t="s">
        <v>258</v>
      </c>
      <c r="I2658" s="2">
        <v>20230209</v>
      </c>
    </row>
    <row r="2659" spans="1:9" ht="14.25" customHeight="1" x14ac:dyDescent="0.35">
      <c r="A2659" s="2" t="s">
        <v>5508</v>
      </c>
      <c r="B2659" s="2" t="s">
        <v>5509</v>
      </c>
      <c r="C2659" s="2">
        <v>4974560</v>
      </c>
      <c r="D2659" s="3">
        <v>92624890</v>
      </c>
      <c r="E2659" s="3" t="s">
        <v>69</v>
      </c>
      <c r="F2659" s="3" t="s">
        <v>68</v>
      </c>
      <c r="G2659" s="2" t="s">
        <v>246</v>
      </c>
      <c r="H2659" s="2" t="s">
        <v>258</v>
      </c>
      <c r="I2659" s="2">
        <v>20230909</v>
      </c>
    </row>
    <row r="2660" spans="1:9" ht="14.25" customHeight="1" x14ac:dyDescent="0.35">
      <c r="A2660" s="2" t="s">
        <v>5510</v>
      </c>
      <c r="B2660" s="2" t="s">
        <v>5511</v>
      </c>
      <c r="C2660" s="2">
        <v>4974560</v>
      </c>
      <c r="D2660" s="3">
        <v>92624890</v>
      </c>
      <c r="E2660" s="3" t="s">
        <v>69</v>
      </c>
      <c r="F2660" s="3" t="s">
        <v>68</v>
      </c>
      <c r="G2660" s="2" t="s">
        <v>246</v>
      </c>
      <c r="H2660" s="2" t="s">
        <v>258</v>
      </c>
      <c r="I2660" s="2">
        <v>20230909</v>
      </c>
    </row>
    <row r="2661" spans="1:9" ht="14.25" customHeight="1" x14ac:dyDescent="0.35">
      <c r="A2661" s="2" t="s">
        <v>5512</v>
      </c>
      <c r="B2661" s="2" t="s">
        <v>5513</v>
      </c>
      <c r="C2661" s="2">
        <v>4955292</v>
      </c>
      <c r="D2661" s="3">
        <v>98848253</v>
      </c>
      <c r="E2661" s="3" t="s">
        <v>23</v>
      </c>
      <c r="F2661" s="3" t="s">
        <v>28</v>
      </c>
      <c r="G2661" s="2" t="s">
        <v>246</v>
      </c>
      <c r="H2661" s="2" t="s">
        <v>714</v>
      </c>
      <c r="I2661" s="2">
        <v>20230309</v>
      </c>
    </row>
    <row r="2662" spans="1:9" ht="14.25" customHeight="1" x14ac:dyDescent="0.35">
      <c r="A2662" s="2" t="s">
        <v>5514</v>
      </c>
      <c r="B2662" s="2" t="s">
        <v>5515</v>
      </c>
      <c r="C2662" s="2">
        <v>4974553</v>
      </c>
      <c r="D2662" s="3">
        <v>98739734</v>
      </c>
      <c r="E2662" s="3" t="s">
        <v>12</v>
      </c>
      <c r="F2662" s="3" t="s">
        <v>66</v>
      </c>
      <c r="G2662" s="2" t="s">
        <v>246</v>
      </c>
      <c r="H2662" s="2" t="s">
        <v>258</v>
      </c>
      <c r="I2662" s="2">
        <v>20230909</v>
      </c>
    </row>
    <row r="2663" spans="1:9" ht="14.25" customHeight="1" x14ac:dyDescent="0.35">
      <c r="A2663" s="2" t="s">
        <v>5516</v>
      </c>
      <c r="B2663" s="2" t="s">
        <v>5517</v>
      </c>
      <c r="C2663" s="2">
        <v>4849907</v>
      </c>
      <c r="D2663" s="3">
        <v>98908929</v>
      </c>
      <c r="E2663" s="3" t="s">
        <v>17</v>
      </c>
      <c r="F2663" s="3" t="s">
        <v>16</v>
      </c>
      <c r="G2663" s="2" t="s">
        <v>246</v>
      </c>
      <c r="H2663" s="2" t="s">
        <v>258</v>
      </c>
      <c r="I2663" s="2">
        <v>20230209</v>
      </c>
    </row>
    <row r="2664" spans="1:9" ht="14.25" customHeight="1" x14ac:dyDescent="0.35">
      <c r="A2664" s="2" t="s">
        <v>5518</v>
      </c>
      <c r="B2664" s="2" t="s">
        <v>5519</v>
      </c>
      <c r="C2664" s="2">
        <v>4840275</v>
      </c>
      <c r="D2664" s="3">
        <v>8294470</v>
      </c>
      <c r="E2664" s="3" t="s">
        <v>133</v>
      </c>
      <c r="F2664" s="3" t="s">
        <v>132</v>
      </c>
      <c r="G2664" s="2" t="s">
        <v>246</v>
      </c>
      <c r="H2664" s="2" t="s">
        <v>258</v>
      </c>
      <c r="I2664" s="2">
        <v>20230209</v>
      </c>
    </row>
    <row r="2665" spans="1:9" ht="14.25" customHeight="1" x14ac:dyDescent="0.35">
      <c r="A2665" s="2" t="s">
        <v>5520</v>
      </c>
      <c r="B2665" s="2" t="s">
        <v>5521</v>
      </c>
      <c r="C2665" s="2">
        <v>4974560</v>
      </c>
      <c r="D2665" s="3">
        <v>92624890</v>
      </c>
      <c r="E2665" s="3" t="s">
        <v>69</v>
      </c>
      <c r="F2665" s="3" t="s">
        <v>68</v>
      </c>
      <c r="G2665" s="2" t="s">
        <v>246</v>
      </c>
      <c r="H2665" s="2" t="s">
        <v>258</v>
      </c>
      <c r="I2665" s="2">
        <v>20230909</v>
      </c>
    </row>
    <row r="2666" spans="1:9" ht="14.25" customHeight="1" x14ac:dyDescent="0.35">
      <c r="A2666" s="2" t="s">
        <v>5522</v>
      </c>
      <c r="B2666" s="2" t="s">
        <v>5523</v>
      </c>
      <c r="C2666" s="2">
        <v>4974560</v>
      </c>
      <c r="D2666" s="3">
        <v>92624890</v>
      </c>
      <c r="E2666" s="3" t="s">
        <v>69</v>
      </c>
      <c r="F2666" s="3" t="s">
        <v>68</v>
      </c>
      <c r="G2666" s="2" t="s">
        <v>246</v>
      </c>
      <c r="H2666" s="2" t="s">
        <v>258</v>
      </c>
      <c r="I2666" s="2">
        <v>20230909</v>
      </c>
    </row>
    <row r="2667" spans="1:9" ht="14.25" customHeight="1" x14ac:dyDescent="0.35">
      <c r="A2667" s="2" t="s">
        <v>5524</v>
      </c>
      <c r="B2667" s="2" t="s">
        <v>5525</v>
      </c>
      <c r="C2667" s="2">
        <v>4234967</v>
      </c>
      <c r="D2667" s="3">
        <v>92773050</v>
      </c>
      <c r="E2667" s="3" t="s">
        <v>69</v>
      </c>
      <c r="F2667" s="3" t="s">
        <v>157</v>
      </c>
      <c r="G2667" s="2" t="s">
        <v>246</v>
      </c>
      <c r="H2667" s="2" t="s">
        <v>258</v>
      </c>
      <c r="I2667" s="2">
        <v>20230209</v>
      </c>
    </row>
    <row r="2668" spans="1:9" ht="14.25" customHeight="1" x14ac:dyDescent="0.35">
      <c r="A2668" s="2" t="s">
        <v>5526</v>
      </c>
      <c r="B2668" s="2" t="s">
        <v>5527</v>
      </c>
      <c r="C2668" s="2">
        <v>4957083</v>
      </c>
      <c r="D2668" s="3">
        <v>98525872</v>
      </c>
      <c r="E2668" s="3" t="s">
        <v>53</v>
      </c>
      <c r="F2668" s="3" t="s">
        <v>59</v>
      </c>
      <c r="G2668" s="2" t="s">
        <v>246</v>
      </c>
      <c r="H2668" s="2" t="s">
        <v>253</v>
      </c>
      <c r="I2668" s="2">
        <v>20230209</v>
      </c>
    </row>
    <row r="2669" spans="1:9" ht="14.25" customHeight="1" x14ac:dyDescent="0.35">
      <c r="A2669" s="2" t="s">
        <v>5528</v>
      </c>
      <c r="B2669" s="2" t="s">
        <v>5529</v>
      </c>
      <c r="C2669" s="2">
        <v>4234969</v>
      </c>
      <c r="D2669" s="3">
        <v>92422879</v>
      </c>
      <c r="E2669" s="3" t="s">
        <v>69</v>
      </c>
      <c r="F2669" s="3" t="s">
        <v>155</v>
      </c>
      <c r="G2669" s="2" t="s">
        <v>246</v>
      </c>
      <c r="H2669" s="2" t="s">
        <v>258</v>
      </c>
      <c r="I2669" s="2">
        <v>20230209</v>
      </c>
    </row>
    <row r="2670" spans="1:9" ht="14.25" customHeight="1" x14ac:dyDescent="0.35">
      <c r="A2670" s="2" t="s">
        <v>5530</v>
      </c>
      <c r="B2670" s="2" t="s">
        <v>5531</v>
      </c>
      <c r="C2670" s="2">
        <v>4974689</v>
      </c>
      <c r="D2670" s="3">
        <v>98586803</v>
      </c>
      <c r="E2670" s="3" t="s">
        <v>63</v>
      </c>
      <c r="F2670" s="3" t="s">
        <v>131</v>
      </c>
      <c r="G2670" s="2" t="s">
        <v>246</v>
      </c>
      <c r="H2670" s="2" t="s">
        <v>281</v>
      </c>
      <c r="I2670" s="2">
        <v>20230909</v>
      </c>
    </row>
    <row r="2671" spans="1:9" ht="14.25" customHeight="1" x14ac:dyDescent="0.35">
      <c r="A2671" s="2" t="s">
        <v>5532</v>
      </c>
      <c r="B2671" s="2" t="s">
        <v>5533</v>
      </c>
      <c r="C2671" s="2">
        <v>4957909</v>
      </c>
      <c r="D2671" s="3">
        <v>98782982</v>
      </c>
      <c r="E2671" s="3" t="s">
        <v>63</v>
      </c>
      <c r="F2671" s="3" t="s">
        <v>62</v>
      </c>
      <c r="G2671" s="2" t="s">
        <v>246</v>
      </c>
      <c r="H2671" s="2" t="s">
        <v>258</v>
      </c>
      <c r="I2671" s="2">
        <v>20230209</v>
      </c>
    </row>
    <row r="2672" spans="1:9" ht="14.25" customHeight="1" x14ac:dyDescent="0.35">
      <c r="A2672" s="2" t="s">
        <v>5534</v>
      </c>
      <c r="B2672" s="2" t="s">
        <v>5535</v>
      </c>
      <c r="C2672" s="2">
        <v>4974560</v>
      </c>
      <c r="D2672" s="3">
        <v>92624890</v>
      </c>
      <c r="E2672" s="3" t="s">
        <v>69</v>
      </c>
      <c r="F2672" s="3" t="s">
        <v>68</v>
      </c>
      <c r="G2672" s="2" t="s">
        <v>246</v>
      </c>
      <c r="H2672" s="2" t="s">
        <v>258</v>
      </c>
      <c r="I2672" s="2">
        <v>20230209</v>
      </c>
    </row>
    <row r="2673" spans="1:9" ht="14.25" customHeight="1" x14ac:dyDescent="0.35">
      <c r="A2673" s="2" t="s">
        <v>5536</v>
      </c>
      <c r="B2673" s="2" t="s">
        <v>5537</v>
      </c>
      <c r="C2673" s="2">
        <v>4974560</v>
      </c>
      <c r="D2673" s="3">
        <v>92624890</v>
      </c>
      <c r="E2673" s="3" t="s">
        <v>69</v>
      </c>
      <c r="F2673" s="3" t="s">
        <v>68</v>
      </c>
      <c r="G2673" s="2" t="s">
        <v>246</v>
      </c>
      <c r="H2673" s="2" t="s">
        <v>258</v>
      </c>
      <c r="I2673" s="2">
        <v>20230909</v>
      </c>
    </row>
    <row r="2674" spans="1:9" ht="14.25" customHeight="1" x14ac:dyDescent="0.35">
      <c r="A2674" s="2" t="s">
        <v>5538</v>
      </c>
      <c r="B2674" s="2" t="s">
        <v>5539</v>
      </c>
      <c r="C2674" s="2">
        <v>4974560</v>
      </c>
      <c r="D2674" s="3">
        <v>92624890</v>
      </c>
      <c r="E2674" s="3" t="s">
        <v>69</v>
      </c>
      <c r="F2674" s="3" t="s">
        <v>68</v>
      </c>
      <c r="G2674" s="2" t="s">
        <v>246</v>
      </c>
      <c r="H2674" s="2" t="s">
        <v>258</v>
      </c>
      <c r="I2674" s="2">
        <v>20230209</v>
      </c>
    </row>
    <row r="2675" spans="1:9" ht="14.25" customHeight="1" x14ac:dyDescent="0.35">
      <c r="A2675" s="2" t="s">
        <v>5540</v>
      </c>
      <c r="B2675" s="2" t="s">
        <v>5541</v>
      </c>
      <c r="C2675" s="2">
        <v>4957072</v>
      </c>
      <c r="D2675" s="3">
        <v>98883037</v>
      </c>
      <c r="E2675" s="3" t="s">
        <v>30</v>
      </c>
      <c r="F2675" s="3" t="s">
        <v>55</v>
      </c>
      <c r="G2675" s="2" t="s">
        <v>246</v>
      </c>
      <c r="H2675" s="2" t="s">
        <v>258</v>
      </c>
      <c r="I2675" s="2">
        <v>20230909</v>
      </c>
    </row>
    <row r="2676" spans="1:9" ht="14.25" customHeight="1" x14ac:dyDescent="0.35">
      <c r="A2676" s="2" t="s">
        <v>5542</v>
      </c>
      <c r="B2676" s="2" t="s">
        <v>5543</v>
      </c>
      <c r="C2676" s="2">
        <v>4849032</v>
      </c>
      <c r="D2676" s="3">
        <v>20368922</v>
      </c>
      <c r="E2676" s="3" t="s">
        <v>175</v>
      </c>
      <c r="F2676" s="3" t="s">
        <v>174</v>
      </c>
      <c r="G2676" s="2" t="s">
        <v>246</v>
      </c>
      <c r="H2676" s="2" t="s">
        <v>258</v>
      </c>
      <c r="I2676" s="2">
        <v>20230909</v>
      </c>
    </row>
    <row r="2677" spans="1:9" ht="14.25" customHeight="1" x14ac:dyDescent="0.35">
      <c r="A2677" s="2" t="s">
        <v>5544</v>
      </c>
      <c r="B2677" s="2" t="s">
        <v>5545</v>
      </c>
      <c r="C2677" s="2">
        <v>4974560</v>
      </c>
      <c r="D2677" s="3">
        <v>92624890</v>
      </c>
      <c r="E2677" s="3" t="s">
        <v>69</v>
      </c>
      <c r="F2677" s="3" t="s">
        <v>68</v>
      </c>
      <c r="G2677" s="2" t="s">
        <v>246</v>
      </c>
      <c r="H2677" s="2" t="s">
        <v>258</v>
      </c>
      <c r="I2677" s="2">
        <v>20230209</v>
      </c>
    </row>
    <row r="2678" spans="1:9" ht="14.25" customHeight="1" x14ac:dyDescent="0.35">
      <c r="A2678" s="2" t="s">
        <v>5546</v>
      </c>
      <c r="B2678" s="2" t="s">
        <v>5547</v>
      </c>
      <c r="C2678" s="2">
        <v>4504896</v>
      </c>
      <c r="D2678" s="3">
        <v>20496799</v>
      </c>
      <c r="E2678" s="3" t="s">
        <v>69</v>
      </c>
      <c r="F2678" s="3" t="s">
        <v>167</v>
      </c>
      <c r="G2678" s="2" t="s">
        <v>246</v>
      </c>
      <c r="H2678" s="2" t="s">
        <v>258</v>
      </c>
      <c r="I2678" s="2">
        <v>20230209</v>
      </c>
    </row>
    <row r="2679" spans="1:9" ht="14.25" customHeight="1" x14ac:dyDescent="0.35">
      <c r="A2679" s="2" t="s">
        <v>5548</v>
      </c>
      <c r="B2679" s="2" t="s">
        <v>5549</v>
      </c>
      <c r="C2679" s="2">
        <v>4234969</v>
      </c>
      <c r="D2679" s="3">
        <v>92422879</v>
      </c>
      <c r="E2679" s="3" t="s">
        <v>69</v>
      </c>
      <c r="F2679" s="3" t="s">
        <v>155</v>
      </c>
      <c r="G2679" s="2" t="s">
        <v>246</v>
      </c>
      <c r="H2679" s="2" t="s">
        <v>258</v>
      </c>
      <c r="I2679" s="2">
        <v>20230209</v>
      </c>
    </row>
    <row r="2680" spans="1:9" ht="14.25" customHeight="1" x14ac:dyDescent="0.35">
      <c r="A2680" s="2" t="s">
        <v>5550</v>
      </c>
      <c r="B2680" s="2" t="s">
        <v>5551</v>
      </c>
      <c r="C2680" s="2">
        <v>4849032</v>
      </c>
      <c r="D2680" s="3">
        <v>20368922</v>
      </c>
      <c r="E2680" s="3" t="s">
        <v>175</v>
      </c>
      <c r="F2680" s="3" t="s">
        <v>174</v>
      </c>
      <c r="G2680" s="2" t="s">
        <v>246</v>
      </c>
      <c r="H2680" s="2" t="s">
        <v>258</v>
      </c>
      <c r="I2680" s="2">
        <v>20230909</v>
      </c>
    </row>
    <row r="2681" spans="1:9" ht="14.25" customHeight="1" x14ac:dyDescent="0.35">
      <c r="A2681" s="2" t="s">
        <v>5552</v>
      </c>
      <c r="B2681" s="2" t="s">
        <v>5553</v>
      </c>
      <c r="C2681" s="2">
        <v>4957083</v>
      </c>
      <c r="D2681" s="3">
        <v>98525872</v>
      </c>
      <c r="E2681" s="3" t="s">
        <v>53</v>
      </c>
      <c r="F2681" s="3" t="s">
        <v>59</v>
      </c>
      <c r="G2681" s="2" t="s">
        <v>246</v>
      </c>
      <c r="H2681" s="2" t="s">
        <v>253</v>
      </c>
      <c r="I2681" s="2">
        <v>20230209</v>
      </c>
    </row>
    <row r="2682" spans="1:9" ht="14.25" customHeight="1" x14ac:dyDescent="0.35">
      <c r="A2682" s="2" t="s">
        <v>5554</v>
      </c>
      <c r="B2682" s="2" t="s">
        <v>5555</v>
      </c>
      <c r="C2682" s="2">
        <v>4849032</v>
      </c>
      <c r="D2682" s="3">
        <v>20368922</v>
      </c>
      <c r="E2682" s="3" t="s">
        <v>175</v>
      </c>
      <c r="F2682" s="3" t="s">
        <v>174</v>
      </c>
      <c r="G2682" s="2" t="s">
        <v>246</v>
      </c>
      <c r="H2682" s="2" t="s">
        <v>258</v>
      </c>
      <c r="I2682" s="2">
        <v>20230909</v>
      </c>
    </row>
    <row r="2683" spans="1:9" ht="14.25" customHeight="1" x14ac:dyDescent="0.35">
      <c r="A2683" s="2" t="s">
        <v>5556</v>
      </c>
      <c r="B2683" s="2" t="s">
        <v>5557</v>
      </c>
      <c r="C2683" s="2">
        <v>4834099</v>
      </c>
      <c r="D2683" s="3">
        <v>97828063</v>
      </c>
      <c r="E2683" s="3" t="s">
        <v>69</v>
      </c>
      <c r="F2683" s="3" t="s">
        <v>199</v>
      </c>
      <c r="G2683" s="2" t="s">
        <v>246</v>
      </c>
      <c r="H2683" s="2" t="s">
        <v>258</v>
      </c>
      <c r="I2683" s="2">
        <v>20230909</v>
      </c>
    </row>
    <row r="2684" spans="1:9" ht="14.25" customHeight="1" x14ac:dyDescent="0.35">
      <c r="A2684" s="2" t="s">
        <v>5558</v>
      </c>
      <c r="B2684" s="2" t="s">
        <v>5559</v>
      </c>
      <c r="C2684" s="2">
        <v>4974560</v>
      </c>
      <c r="D2684" s="3">
        <v>92624890</v>
      </c>
      <c r="E2684" s="3" t="s">
        <v>69</v>
      </c>
      <c r="F2684" s="3" t="s">
        <v>68</v>
      </c>
      <c r="G2684" s="2" t="s">
        <v>246</v>
      </c>
      <c r="H2684" s="2" t="s">
        <v>258</v>
      </c>
      <c r="I2684" s="2">
        <v>20230909</v>
      </c>
    </row>
    <row r="2685" spans="1:9" ht="14.25" customHeight="1" x14ac:dyDescent="0.35">
      <c r="A2685" s="2" t="s">
        <v>5560</v>
      </c>
      <c r="B2685" s="2" t="s">
        <v>5561</v>
      </c>
      <c r="C2685" s="2">
        <v>4504896</v>
      </c>
      <c r="D2685" s="3">
        <v>20496799</v>
      </c>
      <c r="E2685" s="3" t="s">
        <v>69</v>
      </c>
      <c r="F2685" s="3" t="s">
        <v>167</v>
      </c>
      <c r="G2685" s="2" t="s">
        <v>246</v>
      </c>
      <c r="H2685" s="2" t="s">
        <v>258</v>
      </c>
      <c r="I2685" s="2">
        <v>20230209</v>
      </c>
    </row>
    <row r="2686" spans="1:9" ht="14.25" customHeight="1" x14ac:dyDescent="0.35">
      <c r="A2686" s="2" t="s">
        <v>5562</v>
      </c>
      <c r="B2686" s="2" t="s">
        <v>5563</v>
      </c>
      <c r="C2686" s="2">
        <v>4230287</v>
      </c>
      <c r="D2686" s="3">
        <v>92829233</v>
      </c>
      <c r="E2686" s="3" t="s">
        <v>69</v>
      </c>
      <c r="F2686" s="3" t="s">
        <v>140</v>
      </c>
      <c r="G2686" s="2" t="s">
        <v>246</v>
      </c>
      <c r="H2686" s="2" t="s">
        <v>258</v>
      </c>
      <c r="I2686" s="2">
        <v>20230209</v>
      </c>
    </row>
    <row r="2687" spans="1:9" ht="14.25" customHeight="1" x14ac:dyDescent="0.35">
      <c r="A2687" s="2" t="s">
        <v>5564</v>
      </c>
      <c r="B2687" s="2" t="s">
        <v>2601</v>
      </c>
      <c r="C2687" s="2">
        <v>4230287</v>
      </c>
      <c r="D2687" s="3">
        <v>92829233</v>
      </c>
      <c r="E2687" s="3" t="s">
        <v>69</v>
      </c>
      <c r="F2687" s="3" t="s">
        <v>140</v>
      </c>
      <c r="G2687" s="2" t="s">
        <v>246</v>
      </c>
      <c r="H2687" s="2" t="s">
        <v>258</v>
      </c>
      <c r="I2687" s="2">
        <v>20230909</v>
      </c>
    </row>
    <row r="2688" spans="1:9" ht="14.25" customHeight="1" x14ac:dyDescent="0.35">
      <c r="A2688" s="2" t="s">
        <v>5565</v>
      </c>
      <c r="B2688" s="2" t="s">
        <v>5566</v>
      </c>
      <c r="C2688" s="2">
        <v>4974560</v>
      </c>
      <c r="D2688" s="3">
        <v>92624890</v>
      </c>
      <c r="E2688" s="3" t="s">
        <v>69</v>
      </c>
      <c r="F2688" s="3" t="s">
        <v>68</v>
      </c>
      <c r="G2688" s="2" t="s">
        <v>246</v>
      </c>
      <c r="H2688" s="2" t="s">
        <v>258</v>
      </c>
      <c r="I2688" s="2">
        <v>20230209</v>
      </c>
    </row>
    <row r="2689" spans="1:9" ht="14.25" customHeight="1" x14ac:dyDescent="0.35">
      <c r="A2689" s="2" t="s">
        <v>5567</v>
      </c>
      <c r="B2689" s="2" t="s">
        <v>5568</v>
      </c>
      <c r="C2689" s="2">
        <v>4849032</v>
      </c>
      <c r="D2689" s="3">
        <v>20368922</v>
      </c>
      <c r="E2689" s="3" t="s">
        <v>175</v>
      </c>
      <c r="F2689" s="3" t="s">
        <v>174</v>
      </c>
      <c r="G2689" s="2" t="s">
        <v>246</v>
      </c>
      <c r="H2689" s="2" t="s">
        <v>258</v>
      </c>
      <c r="I2689" s="2">
        <v>20230909</v>
      </c>
    </row>
    <row r="2690" spans="1:9" ht="14.25" customHeight="1" x14ac:dyDescent="0.35">
      <c r="A2690" s="2" t="s">
        <v>5569</v>
      </c>
      <c r="B2690" s="2" t="s">
        <v>5570</v>
      </c>
      <c r="C2690" s="2">
        <v>4234969</v>
      </c>
      <c r="D2690" s="3">
        <v>92422879</v>
      </c>
      <c r="E2690" s="3" t="s">
        <v>69</v>
      </c>
      <c r="F2690" s="3" t="s">
        <v>155</v>
      </c>
      <c r="G2690" s="2" t="s">
        <v>246</v>
      </c>
      <c r="H2690" s="2" t="s">
        <v>258</v>
      </c>
      <c r="I2690" s="2">
        <v>20230909</v>
      </c>
    </row>
    <row r="2691" spans="1:9" ht="14.25" customHeight="1" x14ac:dyDescent="0.35">
      <c r="A2691" s="2" t="s">
        <v>5571</v>
      </c>
      <c r="B2691" s="2" t="s">
        <v>5572</v>
      </c>
      <c r="C2691" s="2">
        <v>4974560</v>
      </c>
      <c r="D2691" s="3">
        <v>92624890</v>
      </c>
      <c r="E2691" s="3" t="s">
        <v>69</v>
      </c>
      <c r="F2691" s="3" t="s">
        <v>68</v>
      </c>
      <c r="G2691" s="2" t="s">
        <v>246</v>
      </c>
      <c r="H2691" s="2" t="s">
        <v>258</v>
      </c>
      <c r="I2691" s="2">
        <v>20230209</v>
      </c>
    </row>
    <row r="2692" spans="1:9" ht="14.25" customHeight="1" x14ac:dyDescent="0.35">
      <c r="A2692" s="2" t="s">
        <v>5573</v>
      </c>
      <c r="B2692" s="2" t="s">
        <v>5574</v>
      </c>
      <c r="C2692" s="2">
        <v>4230287</v>
      </c>
      <c r="D2692" s="3">
        <v>92829233</v>
      </c>
      <c r="E2692" s="3" t="s">
        <v>69</v>
      </c>
      <c r="F2692" s="3" t="s">
        <v>140</v>
      </c>
      <c r="G2692" s="2" t="s">
        <v>246</v>
      </c>
      <c r="H2692" s="2" t="s">
        <v>258</v>
      </c>
      <c r="I2692" s="2">
        <v>20230909</v>
      </c>
    </row>
    <row r="2693" spans="1:9" ht="14.25" customHeight="1" x14ac:dyDescent="0.35">
      <c r="A2693" s="2" t="s">
        <v>5575</v>
      </c>
      <c r="B2693" s="2" t="s">
        <v>5576</v>
      </c>
      <c r="C2693" s="2">
        <v>4234969</v>
      </c>
      <c r="D2693" s="3">
        <v>92422879</v>
      </c>
      <c r="E2693" s="3" t="s">
        <v>69</v>
      </c>
      <c r="F2693" s="3" t="s">
        <v>155</v>
      </c>
      <c r="G2693" s="2" t="s">
        <v>246</v>
      </c>
      <c r="H2693" s="2" t="s">
        <v>258</v>
      </c>
      <c r="I2693" s="2">
        <v>20230909</v>
      </c>
    </row>
    <row r="2694" spans="1:9" ht="14.25" customHeight="1" x14ac:dyDescent="0.35">
      <c r="A2694" s="2" t="s">
        <v>5577</v>
      </c>
      <c r="B2694" s="2" t="s">
        <v>5578</v>
      </c>
      <c r="C2694" s="2">
        <v>4504896</v>
      </c>
      <c r="D2694" s="3">
        <v>20496799</v>
      </c>
      <c r="E2694" s="3" t="s">
        <v>69</v>
      </c>
      <c r="F2694" s="3" t="s">
        <v>167</v>
      </c>
      <c r="G2694" s="2" t="s">
        <v>246</v>
      </c>
      <c r="H2694" s="2" t="s">
        <v>258</v>
      </c>
      <c r="I2694" s="2">
        <v>20230209</v>
      </c>
    </row>
    <row r="2695" spans="1:9" ht="14.25" customHeight="1" x14ac:dyDescent="0.35">
      <c r="A2695" s="2" t="s">
        <v>5579</v>
      </c>
      <c r="B2695" s="2" t="s">
        <v>5580</v>
      </c>
      <c r="C2695" s="2">
        <v>4848657</v>
      </c>
      <c r="D2695" s="3">
        <v>20444809</v>
      </c>
      <c r="E2695" s="3" t="s">
        <v>12</v>
      </c>
      <c r="F2695" s="3" t="s">
        <v>225</v>
      </c>
      <c r="G2695" s="2" t="s">
        <v>246</v>
      </c>
      <c r="H2695" s="2" t="s">
        <v>253</v>
      </c>
      <c r="I2695" s="2">
        <v>20230909</v>
      </c>
    </row>
    <row r="2696" spans="1:9" ht="14.25" customHeight="1" x14ac:dyDescent="0.35">
      <c r="A2696" s="2" t="s">
        <v>5581</v>
      </c>
      <c r="B2696" s="2" t="s">
        <v>5582</v>
      </c>
      <c r="C2696" s="2">
        <v>4837927</v>
      </c>
      <c r="D2696" s="3">
        <v>92308293</v>
      </c>
      <c r="E2696" s="3" t="s">
        <v>53</v>
      </c>
      <c r="F2696" s="3" t="s">
        <v>52</v>
      </c>
      <c r="G2696" s="2" t="s">
        <v>246</v>
      </c>
      <c r="H2696" s="2" t="s">
        <v>253</v>
      </c>
      <c r="I2696" s="2">
        <v>20230209</v>
      </c>
    </row>
    <row r="2697" spans="1:9" ht="14.25" customHeight="1" x14ac:dyDescent="0.35">
      <c r="A2697" s="2" t="s">
        <v>5583</v>
      </c>
      <c r="B2697" s="2" t="s">
        <v>5584</v>
      </c>
      <c r="C2697" s="2">
        <v>4234969</v>
      </c>
      <c r="D2697" s="3">
        <v>92422879</v>
      </c>
      <c r="E2697" s="3" t="s">
        <v>69</v>
      </c>
      <c r="F2697" s="3" t="s">
        <v>155</v>
      </c>
      <c r="G2697" s="2" t="s">
        <v>246</v>
      </c>
      <c r="H2697" s="2" t="s">
        <v>258</v>
      </c>
      <c r="I2697" s="2">
        <v>20230909</v>
      </c>
    </row>
    <row r="2698" spans="1:9" ht="14.25" customHeight="1" x14ac:dyDescent="0.35">
      <c r="A2698" s="2" t="s">
        <v>5585</v>
      </c>
      <c r="B2698" s="2" t="s">
        <v>5586</v>
      </c>
      <c r="C2698" s="2">
        <v>4974560</v>
      </c>
      <c r="D2698" s="3">
        <v>92624890</v>
      </c>
      <c r="E2698" s="3" t="s">
        <v>69</v>
      </c>
      <c r="F2698" s="3" t="s">
        <v>68</v>
      </c>
      <c r="G2698" s="2" t="s">
        <v>246</v>
      </c>
      <c r="H2698" s="2" t="s">
        <v>258</v>
      </c>
      <c r="I2698" s="2">
        <v>20230909</v>
      </c>
    </row>
    <row r="2699" spans="1:9" ht="14.25" customHeight="1" x14ac:dyDescent="0.35">
      <c r="A2699" s="2" t="s">
        <v>5587</v>
      </c>
      <c r="B2699" s="2" t="s">
        <v>5588</v>
      </c>
      <c r="C2699" s="2">
        <v>4974663</v>
      </c>
      <c r="D2699" s="3">
        <v>98723563</v>
      </c>
      <c r="E2699" s="3" t="s">
        <v>12</v>
      </c>
      <c r="F2699" s="3" t="s">
        <v>121</v>
      </c>
      <c r="G2699" s="2" t="s">
        <v>246</v>
      </c>
      <c r="H2699" s="2" t="s">
        <v>258</v>
      </c>
      <c r="I2699" s="2">
        <v>20230909</v>
      </c>
    </row>
    <row r="2700" spans="1:9" ht="14.25" customHeight="1" x14ac:dyDescent="0.35">
      <c r="A2700" s="2" t="s">
        <v>5589</v>
      </c>
      <c r="B2700" s="2" t="s">
        <v>5590</v>
      </c>
      <c r="C2700" s="2">
        <v>4234969</v>
      </c>
      <c r="D2700" s="3">
        <v>92422879</v>
      </c>
      <c r="E2700" s="3" t="s">
        <v>69</v>
      </c>
      <c r="F2700" s="3" t="s">
        <v>155</v>
      </c>
      <c r="G2700" s="2" t="s">
        <v>246</v>
      </c>
      <c r="H2700" s="2" t="s">
        <v>258</v>
      </c>
      <c r="I2700" s="2">
        <v>20230909</v>
      </c>
    </row>
    <row r="2701" spans="1:9" ht="14.25" customHeight="1" x14ac:dyDescent="0.35">
      <c r="A2701" s="2" t="s">
        <v>5591</v>
      </c>
      <c r="B2701" s="2" t="s">
        <v>5592</v>
      </c>
      <c r="C2701" s="2">
        <v>4692420</v>
      </c>
      <c r="D2701" s="3">
        <v>92887272</v>
      </c>
      <c r="E2701" s="3" t="s">
        <v>23</v>
      </c>
      <c r="F2701" s="3" t="s">
        <v>169</v>
      </c>
      <c r="G2701" s="2" t="s">
        <v>1066</v>
      </c>
      <c r="H2701" s="2" t="s">
        <v>253</v>
      </c>
      <c r="I2701" s="2">
        <v>20230909</v>
      </c>
    </row>
    <row r="2702" spans="1:9" ht="14.25" customHeight="1" x14ac:dyDescent="0.35">
      <c r="A2702" s="2" t="s">
        <v>5593</v>
      </c>
      <c r="B2702" s="2" t="s">
        <v>5594</v>
      </c>
      <c r="C2702" s="2">
        <v>4726624</v>
      </c>
      <c r="D2702" s="3">
        <v>20422960</v>
      </c>
      <c r="E2702" s="3" t="s">
        <v>23</v>
      </c>
      <c r="F2702" s="3" t="s">
        <v>177</v>
      </c>
      <c r="G2702" s="2" t="s">
        <v>1066</v>
      </c>
      <c r="H2702" s="2" t="s">
        <v>267</v>
      </c>
      <c r="I2702" s="2">
        <v>20230209</v>
      </c>
    </row>
    <row r="2703" spans="1:9" ht="14.25" customHeight="1" x14ac:dyDescent="0.35">
      <c r="A2703" s="2" t="s">
        <v>5595</v>
      </c>
      <c r="B2703" s="2" t="s">
        <v>5596</v>
      </c>
      <c r="C2703" s="2">
        <v>4726623</v>
      </c>
      <c r="D2703" s="3">
        <v>92972757</v>
      </c>
      <c r="E2703" s="3" t="s">
        <v>23</v>
      </c>
      <c r="F2703" s="3" t="s">
        <v>176</v>
      </c>
      <c r="G2703" s="2" t="s">
        <v>1066</v>
      </c>
      <c r="H2703" s="2" t="s">
        <v>253</v>
      </c>
      <c r="I2703" s="2">
        <v>20230909</v>
      </c>
    </row>
    <row r="2704" spans="1:9" ht="14.25" customHeight="1" x14ac:dyDescent="0.35">
      <c r="A2704" s="2" t="s">
        <v>5597</v>
      </c>
      <c r="B2704" s="2" t="s">
        <v>5598</v>
      </c>
      <c r="C2704" s="2">
        <v>4692420</v>
      </c>
      <c r="D2704" s="3">
        <v>92887272</v>
      </c>
      <c r="E2704" s="3" t="s">
        <v>23</v>
      </c>
      <c r="F2704" s="3" t="s">
        <v>169</v>
      </c>
      <c r="G2704" s="2" t="s">
        <v>1066</v>
      </c>
      <c r="H2704" s="2" t="s">
        <v>253</v>
      </c>
      <c r="I2704" s="2">
        <v>20230909</v>
      </c>
    </row>
    <row r="2705" spans="1:9" ht="14.25" customHeight="1" x14ac:dyDescent="0.35">
      <c r="A2705" s="2" t="s">
        <v>5599</v>
      </c>
      <c r="B2705" s="2" t="s">
        <v>5600</v>
      </c>
      <c r="C2705" s="2">
        <v>4840275</v>
      </c>
      <c r="D2705" s="3">
        <v>8294470</v>
      </c>
      <c r="E2705" s="3" t="s">
        <v>133</v>
      </c>
      <c r="F2705" s="3" t="s">
        <v>132</v>
      </c>
      <c r="G2705" s="2" t="s">
        <v>1066</v>
      </c>
      <c r="H2705" s="2" t="s">
        <v>258</v>
      </c>
      <c r="I2705" s="2">
        <v>20230909</v>
      </c>
    </row>
    <row r="2706" spans="1:9" ht="14.25" customHeight="1" x14ac:dyDescent="0.35">
      <c r="A2706" s="2" t="s">
        <v>5601</v>
      </c>
      <c r="B2706" s="2" t="s">
        <v>5602</v>
      </c>
      <c r="C2706" s="2">
        <v>4224904</v>
      </c>
      <c r="D2706" s="3">
        <v>98233272</v>
      </c>
      <c r="E2706" s="3" t="s">
        <v>23</v>
      </c>
      <c r="F2706" s="3" t="s">
        <v>134</v>
      </c>
      <c r="G2706" s="2" t="s">
        <v>1066</v>
      </c>
      <c r="H2706" s="2" t="s">
        <v>267</v>
      </c>
      <c r="I2706" s="2">
        <v>20230209</v>
      </c>
    </row>
    <row r="2707" spans="1:9" ht="14.25" customHeight="1" x14ac:dyDescent="0.35">
      <c r="A2707" s="2" t="s">
        <v>5603</v>
      </c>
      <c r="B2707" s="2" t="s">
        <v>5604</v>
      </c>
      <c r="C2707" s="2">
        <v>4955203</v>
      </c>
      <c r="D2707" s="3">
        <v>92228048</v>
      </c>
      <c r="E2707" s="3" t="s">
        <v>23</v>
      </c>
      <c r="F2707" s="3" t="s">
        <v>22</v>
      </c>
      <c r="G2707" s="2" t="s">
        <v>1066</v>
      </c>
      <c r="H2707" s="2" t="s">
        <v>253</v>
      </c>
      <c r="I2707" s="2">
        <v>20230909</v>
      </c>
    </row>
    <row r="2708" spans="1:9" ht="14.25" customHeight="1" x14ac:dyDescent="0.35">
      <c r="A2708" s="2" t="s">
        <v>5605</v>
      </c>
      <c r="B2708" s="2" t="s">
        <v>5606</v>
      </c>
      <c r="C2708" s="2">
        <v>4840275</v>
      </c>
      <c r="D2708" s="3">
        <v>8294470</v>
      </c>
      <c r="E2708" s="3" t="s">
        <v>133</v>
      </c>
      <c r="F2708" s="3" t="s">
        <v>132</v>
      </c>
      <c r="G2708" s="2" t="s">
        <v>1066</v>
      </c>
      <c r="H2708" s="2" t="s">
        <v>258</v>
      </c>
      <c r="I2708" s="2">
        <v>20230909</v>
      </c>
    </row>
    <row r="2709" spans="1:9" ht="14.25" customHeight="1" x14ac:dyDescent="0.35">
      <c r="A2709" s="2" t="s">
        <v>5607</v>
      </c>
      <c r="B2709" s="2" t="s">
        <v>5608</v>
      </c>
      <c r="C2709" s="2">
        <v>4955203</v>
      </c>
      <c r="D2709" s="3">
        <v>92228048</v>
      </c>
      <c r="E2709" s="3" t="s">
        <v>23</v>
      </c>
      <c r="F2709" s="3" t="s">
        <v>22</v>
      </c>
      <c r="G2709" s="2" t="s">
        <v>1066</v>
      </c>
      <c r="H2709" s="2" t="s">
        <v>253</v>
      </c>
      <c r="I2709" s="2">
        <v>20230909</v>
      </c>
    </row>
    <row r="2710" spans="1:9" ht="14.25" customHeight="1" x14ac:dyDescent="0.35">
      <c r="A2710" s="2" t="s">
        <v>5609</v>
      </c>
      <c r="B2710" s="2" t="s">
        <v>5610</v>
      </c>
      <c r="C2710" s="2">
        <v>4228823</v>
      </c>
      <c r="D2710" s="3">
        <v>20262002</v>
      </c>
      <c r="E2710" s="3" t="s">
        <v>23</v>
      </c>
      <c r="F2710" s="3" t="s">
        <v>135</v>
      </c>
      <c r="G2710" s="2" t="s">
        <v>1066</v>
      </c>
      <c r="H2710" s="2" t="s">
        <v>267</v>
      </c>
      <c r="I2710" s="2">
        <v>20230309</v>
      </c>
    </row>
    <row r="2711" spans="1:9" ht="14.25" customHeight="1" x14ac:dyDescent="0.35">
      <c r="A2711" s="2" t="s">
        <v>5611</v>
      </c>
      <c r="B2711" s="2" t="s">
        <v>5612</v>
      </c>
      <c r="C2711" s="2">
        <v>4890285</v>
      </c>
      <c r="D2711" s="3">
        <v>92482550</v>
      </c>
      <c r="E2711" s="3" t="s">
        <v>23</v>
      </c>
      <c r="F2711" s="3" t="s">
        <v>190</v>
      </c>
      <c r="G2711" s="2" t="s">
        <v>1066</v>
      </c>
      <c r="H2711" s="2" t="s">
        <v>253</v>
      </c>
      <c r="I2711" s="2">
        <v>20230209</v>
      </c>
    </row>
    <row r="2712" spans="1:9" ht="14.25" customHeight="1" x14ac:dyDescent="0.35">
      <c r="A2712" s="2" t="s">
        <v>5613</v>
      </c>
      <c r="B2712" s="2" t="s">
        <v>5614</v>
      </c>
      <c r="C2712" s="2">
        <v>4834920</v>
      </c>
      <c r="D2712" s="3">
        <v>20992293</v>
      </c>
      <c r="E2712" s="3" t="s">
        <v>23</v>
      </c>
      <c r="F2712" s="3" t="s">
        <v>212</v>
      </c>
      <c r="G2712" s="2" t="s">
        <v>1066</v>
      </c>
      <c r="H2712" s="2" t="s">
        <v>592</v>
      </c>
      <c r="I2712" s="2">
        <v>20230909</v>
      </c>
    </row>
    <row r="2713" spans="1:9" ht="14.25" customHeight="1" x14ac:dyDescent="0.35">
      <c r="A2713" s="2" t="s">
        <v>5615</v>
      </c>
      <c r="B2713" s="2" t="s">
        <v>5616</v>
      </c>
      <c r="C2713" s="2">
        <v>4955203</v>
      </c>
      <c r="D2713" s="3">
        <v>92228048</v>
      </c>
      <c r="E2713" s="3" t="s">
        <v>23</v>
      </c>
      <c r="F2713" s="3" t="s">
        <v>22</v>
      </c>
      <c r="G2713" s="2" t="s">
        <v>1066</v>
      </c>
      <c r="H2713" s="2" t="s">
        <v>253</v>
      </c>
      <c r="I2713" s="2">
        <v>20230209</v>
      </c>
    </row>
    <row r="2714" spans="1:9" ht="14.25" customHeight="1" x14ac:dyDescent="0.35">
      <c r="A2714" s="2" t="s">
        <v>5617</v>
      </c>
      <c r="B2714" s="2" t="s">
        <v>5618</v>
      </c>
      <c r="C2714" s="2">
        <v>4834082</v>
      </c>
      <c r="D2714" s="3">
        <v>20020359</v>
      </c>
      <c r="E2714" s="3" t="s">
        <v>23</v>
      </c>
      <c r="F2714" s="3" t="s">
        <v>208</v>
      </c>
      <c r="G2714" s="2" t="s">
        <v>246</v>
      </c>
      <c r="H2714" s="2" t="s">
        <v>253</v>
      </c>
      <c r="I2714" s="2">
        <v>20230209</v>
      </c>
    </row>
    <row r="2715" spans="1:9" ht="14.25" customHeight="1" x14ac:dyDescent="0.35">
      <c r="A2715" s="2" t="s">
        <v>5619</v>
      </c>
      <c r="B2715" s="2" t="s">
        <v>5620</v>
      </c>
      <c r="C2715" s="2">
        <v>4726623</v>
      </c>
      <c r="D2715" s="3">
        <v>92972757</v>
      </c>
      <c r="E2715" s="3" t="s">
        <v>23</v>
      </c>
      <c r="F2715" s="3" t="s">
        <v>176</v>
      </c>
      <c r="G2715" s="2" t="s">
        <v>246</v>
      </c>
      <c r="H2715" s="2" t="s">
        <v>253</v>
      </c>
      <c r="I2715" s="2">
        <v>20230209</v>
      </c>
    </row>
    <row r="2716" spans="1:9" ht="14.25" customHeight="1" x14ac:dyDescent="0.35">
      <c r="A2716" s="2" t="s">
        <v>5621</v>
      </c>
      <c r="B2716" s="2" t="s">
        <v>5622</v>
      </c>
      <c r="C2716" s="2">
        <v>4890285</v>
      </c>
      <c r="D2716" s="3">
        <v>92482550</v>
      </c>
      <c r="E2716" s="3" t="s">
        <v>23</v>
      </c>
      <c r="F2716" s="3" t="s">
        <v>190</v>
      </c>
      <c r="G2716" s="2" t="s">
        <v>246</v>
      </c>
      <c r="H2716" s="2" t="s">
        <v>253</v>
      </c>
      <c r="I2716" s="2">
        <v>20230909</v>
      </c>
    </row>
    <row r="2717" spans="1:9" ht="14.25" customHeight="1" x14ac:dyDescent="0.35">
      <c r="A2717" s="2" t="s">
        <v>5623</v>
      </c>
      <c r="B2717" s="2" t="s">
        <v>5624</v>
      </c>
      <c r="C2717" s="2">
        <v>4802735</v>
      </c>
      <c r="D2717" s="3">
        <v>20069482</v>
      </c>
      <c r="E2717" s="3" t="s">
        <v>23</v>
      </c>
      <c r="F2717" s="3" t="s">
        <v>184</v>
      </c>
      <c r="G2717" s="2" t="s">
        <v>246</v>
      </c>
      <c r="H2717" s="2" t="s">
        <v>253</v>
      </c>
      <c r="I2717" s="2">
        <v>20230909</v>
      </c>
    </row>
    <row r="2718" spans="1:9" ht="14.25" customHeight="1" x14ac:dyDescent="0.35">
      <c r="A2718" s="2" t="s">
        <v>5625</v>
      </c>
      <c r="B2718" s="2" t="s">
        <v>4216</v>
      </c>
      <c r="C2718" s="2">
        <v>4505065</v>
      </c>
      <c r="D2718" s="3">
        <v>92780295</v>
      </c>
      <c r="E2718" s="3" t="s">
        <v>23</v>
      </c>
      <c r="F2718" s="3" t="s">
        <v>168</v>
      </c>
      <c r="G2718" s="2" t="s">
        <v>246</v>
      </c>
      <c r="H2718" s="2" t="s">
        <v>253</v>
      </c>
      <c r="I2718" s="2">
        <v>20230209</v>
      </c>
    </row>
    <row r="2719" spans="1:9" ht="14.25" customHeight="1" x14ac:dyDescent="0.35">
      <c r="A2719" s="2" t="s">
        <v>5626</v>
      </c>
      <c r="B2719" s="2" t="s">
        <v>5627</v>
      </c>
      <c r="C2719" s="2">
        <v>4848680</v>
      </c>
      <c r="D2719" s="3">
        <v>92676420</v>
      </c>
      <c r="E2719" s="3" t="s">
        <v>23</v>
      </c>
      <c r="F2719" s="3" t="s">
        <v>178</v>
      </c>
      <c r="G2719" s="2" t="s">
        <v>246</v>
      </c>
      <c r="H2719" s="2" t="s">
        <v>247</v>
      </c>
      <c r="I2719" s="2">
        <v>20230909</v>
      </c>
    </row>
    <row r="2720" spans="1:9" ht="14.25" customHeight="1" x14ac:dyDescent="0.35">
      <c r="A2720" s="2" t="s">
        <v>5628</v>
      </c>
      <c r="B2720" s="2" t="s">
        <v>5629</v>
      </c>
      <c r="C2720" s="2">
        <v>4890285</v>
      </c>
      <c r="D2720" s="3">
        <v>92482550</v>
      </c>
      <c r="E2720" s="3" t="s">
        <v>23</v>
      </c>
      <c r="F2720" s="3" t="s">
        <v>190</v>
      </c>
      <c r="G2720" s="2" t="s">
        <v>246</v>
      </c>
      <c r="H2720" s="2" t="s">
        <v>253</v>
      </c>
      <c r="I2720" s="2">
        <v>20230909</v>
      </c>
    </row>
    <row r="2721" spans="1:9" ht="14.25" customHeight="1" x14ac:dyDescent="0.35">
      <c r="A2721" s="2" t="s">
        <v>5630</v>
      </c>
      <c r="B2721" s="2" t="s">
        <v>5631</v>
      </c>
      <c r="C2721" s="2">
        <v>4726623</v>
      </c>
      <c r="D2721" s="3">
        <v>92972757</v>
      </c>
      <c r="E2721" s="3" t="s">
        <v>23</v>
      </c>
      <c r="F2721" s="3" t="s">
        <v>176</v>
      </c>
      <c r="G2721" s="2" t="s">
        <v>246</v>
      </c>
      <c r="H2721" s="2" t="s">
        <v>253</v>
      </c>
      <c r="I2721" s="2">
        <v>20230909</v>
      </c>
    </row>
    <row r="2722" spans="1:9" ht="14.25" customHeight="1" x14ac:dyDescent="0.35">
      <c r="A2722" s="2" t="s">
        <v>5632</v>
      </c>
      <c r="B2722" s="2" t="s">
        <v>5633</v>
      </c>
      <c r="C2722" s="2">
        <v>4726623</v>
      </c>
      <c r="D2722" s="3">
        <v>92972757</v>
      </c>
      <c r="E2722" s="3" t="s">
        <v>23</v>
      </c>
      <c r="F2722" s="3" t="s">
        <v>176</v>
      </c>
      <c r="G2722" s="2" t="s">
        <v>246</v>
      </c>
      <c r="H2722" s="2" t="s">
        <v>253</v>
      </c>
      <c r="I2722" s="2">
        <v>20230209</v>
      </c>
    </row>
    <row r="2723" spans="1:9" ht="14.25" customHeight="1" x14ac:dyDescent="0.35">
      <c r="A2723" s="2" t="s">
        <v>5634</v>
      </c>
      <c r="B2723" s="2" t="s">
        <v>5635</v>
      </c>
      <c r="C2723" s="2">
        <v>4726623</v>
      </c>
      <c r="D2723" s="3">
        <v>92972757</v>
      </c>
      <c r="E2723" s="3" t="s">
        <v>23</v>
      </c>
      <c r="F2723" s="3" t="s">
        <v>176</v>
      </c>
      <c r="G2723" s="2" t="s">
        <v>246</v>
      </c>
      <c r="H2723" s="2" t="s">
        <v>253</v>
      </c>
      <c r="I2723" s="2">
        <v>20230909</v>
      </c>
    </row>
    <row r="2724" spans="1:9" ht="14.25" customHeight="1" x14ac:dyDescent="0.35">
      <c r="A2724" s="2" t="s">
        <v>5636</v>
      </c>
      <c r="B2724" s="2" t="s">
        <v>5637</v>
      </c>
      <c r="C2724" s="2">
        <v>4955203</v>
      </c>
      <c r="D2724" s="3">
        <v>92228048</v>
      </c>
      <c r="E2724" s="3" t="s">
        <v>23</v>
      </c>
      <c r="F2724" s="3" t="s">
        <v>22</v>
      </c>
      <c r="G2724" s="2" t="s">
        <v>246</v>
      </c>
      <c r="H2724" s="2" t="s">
        <v>253</v>
      </c>
      <c r="I2724" s="2">
        <v>20230209</v>
      </c>
    </row>
    <row r="2725" spans="1:9" ht="14.25" customHeight="1" x14ac:dyDescent="0.35">
      <c r="A2725" s="2" t="s">
        <v>5638</v>
      </c>
      <c r="B2725" s="2" t="s">
        <v>5639</v>
      </c>
      <c r="C2725" s="2">
        <v>4802735</v>
      </c>
      <c r="D2725" s="3">
        <v>20069482</v>
      </c>
      <c r="E2725" s="3" t="s">
        <v>23</v>
      </c>
      <c r="F2725" s="3" t="s">
        <v>184</v>
      </c>
      <c r="G2725" s="2" t="s">
        <v>246</v>
      </c>
      <c r="H2725" s="2" t="s">
        <v>253</v>
      </c>
      <c r="I2725" s="2">
        <v>20230209</v>
      </c>
    </row>
    <row r="2726" spans="1:9" ht="14.25" customHeight="1" x14ac:dyDescent="0.35">
      <c r="A2726" s="2" t="s">
        <v>5640</v>
      </c>
      <c r="B2726" s="2" t="s">
        <v>5641</v>
      </c>
      <c r="C2726" s="2">
        <v>4890285</v>
      </c>
      <c r="D2726" s="3">
        <v>92482550</v>
      </c>
      <c r="E2726" s="3" t="s">
        <v>23</v>
      </c>
      <c r="F2726" s="3" t="s">
        <v>190</v>
      </c>
      <c r="G2726" s="2" t="s">
        <v>246</v>
      </c>
      <c r="H2726" s="2" t="s">
        <v>253</v>
      </c>
      <c r="I2726" s="2">
        <v>20230209</v>
      </c>
    </row>
    <row r="2727" spans="1:9" ht="14.25" customHeight="1" x14ac:dyDescent="0.35">
      <c r="A2727" s="2" t="s">
        <v>5642</v>
      </c>
      <c r="B2727" s="2" t="s">
        <v>5643</v>
      </c>
      <c r="C2727" s="2">
        <v>4802735</v>
      </c>
      <c r="D2727" s="3">
        <v>20069482</v>
      </c>
      <c r="E2727" s="3" t="s">
        <v>23</v>
      </c>
      <c r="F2727" s="3" t="s">
        <v>184</v>
      </c>
      <c r="G2727" s="2" t="s">
        <v>246</v>
      </c>
      <c r="H2727" s="2" t="s">
        <v>253</v>
      </c>
      <c r="I2727" s="2">
        <v>20230909</v>
      </c>
    </row>
    <row r="2728" spans="1:9" ht="14.25" customHeight="1" x14ac:dyDescent="0.35">
      <c r="A2728" s="2" t="s">
        <v>5644</v>
      </c>
      <c r="B2728" s="2" t="s">
        <v>5645</v>
      </c>
      <c r="C2728" s="2">
        <v>4890285</v>
      </c>
      <c r="D2728" s="3">
        <v>92482550</v>
      </c>
      <c r="E2728" s="3" t="s">
        <v>23</v>
      </c>
      <c r="F2728" s="3" t="s">
        <v>190</v>
      </c>
      <c r="G2728" s="2" t="s">
        <v>246</v>
      </c>
      <c r="H2728" s="2" t="s">
        <v>253</v>
      </c>
      <c r="I2728" s="2">
        <v>20230909</v>
      </c>
    </row>
    <row r="2729" spans="1:9" ht="14.25" customHeight="1" x14ac:dyDescent="0.35">
      <c r="A2729" s="2" t="s">
        <v>5646</v>
      </c>
      <c r="B2729" s="2" t="s">
        <v>5647</v>
      </c>
      <c r="C2729" s="2">
        <v>4955203</v>
      </c>
      <c r="D2729" s="3">
        <v>92228048</v>
      </c>
      <c r="E2729" s="3" t="s">
        <v>23</v>
      </c>
      <c r="F2729" s="3" t="s">
        <v>22</v>
      </c>
      <c r="G2729" s="2" t="s">
        <v>246</v>
      </c>
      <c r="H2729" s="2" t="s">
        <v>253</v>
      </c>
      <c r="I2729" s="2">
        <v>20230209</v>
      </c>
    </row>
    <row r="2730" spans="1:9" ht="14.25" customHeight="1" x14ac:dyDescent="0.35">
      <c r="A2730" s="2" t="s">
        <v>5648</v>
      </c>
      <c r="B2730" s="2" t="s">
        <v>5649</v>
      </c>
      <c r="C2730" s="2">
        <v>4802735</v>
      </c>
      <c r="D2730" s="3">
        <v>20069482</v>
      </c>
      <c r="E2730" s="3" t="s">
        <v>23</v>
      </c>
      <c r="F2730" s="3" t="s">
        <v>184</v>
      </c>
      <c r="G2730" s="2" t="s">
        <v>246</v>
      </c>
      <c r="H2730" s="2" t="s">
        <v>253</v>
      </c>
      <c r="I2730" s="2">
        <v>20230909</v>
      </c>
    </row>
    <row r="2731" spans="1:9" ht="14.25" customHeight="1" x14ac:dyDescent="0.35">
      <c r="A2731" s="2" t="s">
        <v>5650</v>
      </c>
      <c r="B2731" s="2" t="s">
        <v>5651</v>
      </c>
      <c r="C2731" s="2">
        <v>4848680</v>
      </c>
      <c r="D2731" s="3">
        <v>92676420</v>
      </c>
      <c r="E2731" s="3" t="s">
        <v>23</v>
      </c>
      <c r="F2731" s="3" t="s">
        <v>178</v>
      </c>
      <c r="G2731" s="2" t="s">
        <v>246</v>
      </c>
      <c r="H2731" s="2" t="s">
        <v>253</v>
      </c>
      <c r="I2731" s="2">
        <v>20230909</v>
      </c>
    </row>
    <row r="2732" spans="1:9" ht="14.25" customHeight="1" x14ac:dyDescent="0.35">
      <c r="A2732" s="2" t="s">
        <v>5652</v>
      </c>
      <c r="B2732" s="2" t="s">
        <v>5653</v>
      </c>
      <c r="C2732" s="2">
        <v>4726623</v>
      </c>
      <c r="D2732" s="3">
        <v>92972757</v>
      </c>
      <c r="E2732" s="3" t="s">
        <v>23</v>
      </c>
      <c r="F2732" s="3" t="s">
        <v>176</v>
      </c>
      <c r="G2732" s="2" t="s">
        <v>246</v>
      </c>
      <c r="H2732" s="2" t="s">
        <v>253</v>
      </c>
      <c r="I2732" s="2">
        <v>20230909</v>
      </c>
    </row>
    <row r="2733" spans="1:9" ht="14.25" customHeight="1" x14ac:dyDescent="0.35">
      <c r="A2733" s="2" t="s">
        <v>5654</v>
      </c>
      <c r="B2733" s="2" t="s">
        <v>5655</v>
      </c>
      <c r="C2733" s="2">
        <v>4890285</v>
      </c>
      <c r="D2733" s="3">
        <v>92482550</v>
      </c>
      <c r="E2733" s="3" t="s">
        <v>23</v>
      </c>
      <c r="F2733" s="3" t="s">
        <v>190</v>
      </c>
      <c r="G2733" s="2" t="s">
        <v>246</v>
      </c>
      <c r="H2733" s="2" t="s">
        <v>253</v>
      </c>
      <c r="I2733" s="2">
        <v>20230909</v>
      </c>
    </row>
    <row r="2734" spans="1:9" ht="14.25" customHeight="1" x14ac:dyDescent="0.35">
      <c r="A2734" s="2" t="s">
        <v>5656</v>
      </c>
      <c r="B2734" s="2" t="s">
        <v>5657</v>
      </c>
      <c r="C2734" s="2">
        <v>4890285</v>
      </c>
      <c r="D2734" s="3">
        <v>92482550</v>
      </c>
      <c r="E2734" s="3" t="s">
        <v>23</v>
      </c>
      <c r="F2734" s="3" t="s">
        <v>190</v>
      </c>
      <c r="G2734" s="2" t="s">
        <v>246</v>
      </c>
      <c r="H2734" s="2" t="s">
        <v>253</v>
      </c>
      <c r="I2734" s="2">
        <v>20230909</v>
      </c>
    </row>
    <row r="2735" spans="1:9" ht="14.25" customHeight="1" x14ac:dyDescent="0.35">
      <c r="A2735" s="2" t="s">
        <v>5658</v>
      </c>
      <c r="B2735" s="2" t="s">
        <v>5659</v>
      </c>
      <c r="C2735" s="2">
        <v>4890285</v>
      </c>
      <c r="D2735" s="3">
        <v>92482550</v>
      </c>
      <c r="E2735" s="3" t="s">
        <v>23</v>
      </c>
      <c r="F2735" s="3" t="s">
        <v>190</v>
      </c>
      <c r="G2735" s="2" t="s">
        <v>246</v>
      </c>
      <c r="H2735" s="2" t="s">
        <v>253</v>
      </c>
      <c r="I2735" s="2">
        <v>20230209</v>
      </c>
    </row>
    <row r="2736" spans="1:9" ht="14.25" customHeight="1" x14ac:dyDescent="0.35">
      <c r="A2736" s="2" t="s">
        <v>5660</v>
      </c>
      <c r="B2736" s="2" t="s">
        <v>5661</v>
      </c>
      <c r="C2736" s="2">
        <v>4890285</v>
      </c>
      <c r="D2736" s="3">
        <v>92482550</v>
      </c>
      <c r="E2736" s="3" t="s">
        <v>23</v>
      </c>
      <c r="F2736" s="3" t="s">
        <v>190</v>
      </c>
      <c r="G2736" s="2" t="s">
        <v>246</v>
      </c>
      <c r="H2736" s="2" t="s">
        <v>253</v>
      </c>
      <c r="I2736" s="2">
        <v>20230209</v>
      </c>
    </row>
    <row r="2737" spans="1:9" ht="14.25" customHeight="1" x14ac:dyDescent="0.35">
      <c r="A2737" s="2" t="s">
        <v>5662</v>
      </c>
      <c r="B2737" s="2" t="s">
        <v>5663</v>
      </c>
      <c r="C2737" s="2">
        <v>4890285</v>
      </c>
      <c r="D2737" s="3">
        <v>92482550</v>
      </c>
      <c r="E2737" s="3" t="s">
        <v>23</v>
      </c>
      <c r="F2737" s="3" t="s">
        <v>190</v>
      </c>
      <c r="G2737" s="2" t="s">
        <v>246</v>
      </c>
      <c r="H2737" s="2" t="s">
        <v>253</v>
      </c>
      <c r="I2737" s="2">
        <v>20230909</v>
      </c>
    </row>
    <row r="2738" spans="1:9" ht="14.25" customHeight="1" x14ac:dyDescent="0.35">
      <c r="A2738" s="2" t="s">
        <v>5664</v>
      </c>
      <c r="B2738" s="2" t="s">
        <v>5665</v>
      </c>
      <c r="C2738" s="2">
        <v>4848680</v>
      </c>
      <c r="D2738" s="3">
        <v>92676420</v>
      </c>
      <c r="E2738" s="3" t="s">
        <v>23</v>
      </c>
      <c r="F2738" s="3" t="s">
        <v>178</v>
      </c>
      <c r="G2738" s="2" t="s">
        <v>246</v>
      </c>
      <c r="H2738" s="2" t="s">
        <v>253</v>
      </c>
      <c r="I2738" s="2">
        <v>20230909</v>
      </c>
    </row>
    <row r="2739" spans="1:9" ht="14.25" customHeight="1" x14ac:dyDescent="0.35">
      <c r="A2739" s="2" t="s">
        <v>5666</v>
      </c>
      <c r="B2739" s="2" t="s">
        <v>5667</v>
      </c>
      <c r="C2739" s="2">
        <v>4890285</v>
      </c>
      <c r="D2739" s="3">
        <v>92482550</v>
      </c>
      <c r="E2739" s="3" t="s">
        <v>23</v>
      </c>
      <c r="F2739" s="3" t="s">
        <v>190</v>
      </c>
      <c r="G2739" s="2" t="s">
        <v>246</v>
      </c>
      <c r="H2739" s="2" t="s">
        <v>253</v>
      </c>
      <c r="I2739" s="2">
        <v>20230909</v>
      </c>
    </row>
    <row r="2740" spans="1:9" ht="14.25" customHeight="1" x14ac:dyDescent="0.35">
      <c r="A2740" s="2" t="s">
        <v>5668</v>
      </c>
      <c r="B2740" s="2" t="s">
        <v>5669</v>
      </c>
      <c r="C2740" s="2">
        <v>4890285</v>
      </c>
      <c r="D2740" s="3">
        <v>92482550</v>
      </c>
      <c r="E2740" s="3" t="s">
        <v>23</v>
      </c>
      <c r="F2740" s="3" t="s">
        <v>190</v>
      </c>
      <c r="G2740" s="2" t="s">
        <v>246</v>
      </c>
      <c r="H2740" s="2" t="s">
        <v>253</v>
      </c>
      <c r="I2740" s="2">
        <v>20230209</v>
      </c>
    </row>
    <row r="2741" spans="1:9" ht="14.25" customHeight="1" x14ac:dyDescent="0.35">
      <c r="A2741" s="2" t="s">
        <v>5670</v>
      </c>
      <c r="B2741" s="2" t="s">
        <v>5671</v>
      </c>
      <c r="C2741" s="2">
        <v>4890285</v>
      </c>
      <c r="D2741" s="3">
        <v>92482550</v>
      </c>
      <c r="E2741" s="3" t="s">
        <v>23</v>
      </c>
      <c r="F2741" s="3" t="s">
        <v>190</v>
      </c>
      <c r="G2741" s="2" t="s">
        <v>246</v>
      </c>
      <c r="H2741" s="2" t="s">
        <v>253</v>
      </c>
      <c r="I2741" s="2">
        <v>20230209</v>
      </c>
    </row>
    <row r="2742" spans="1:9" ht="14.25" customHeight="1" x14ac:dyDescent="0.35">
      <c r="A2742" s="2" t="s">
        <v>5672</v>
      </c>
      <c r="B2742" s="2" t="s">
        <v>5673</v>
      </c>
      <c r="C2742" s="2">
        <v>4890285</v>
      </c>
      <c r="D2742" s="3">
        <v>92482550</v>
      </c>
      <c r="E2742" s="3" t="s">
        <v>23</v>
      </c>
      <c r="F2742" s="3" t="s">
        <v>190</v>
      </c>
      <c r="G2742" s="2" t="s">
        <v>246</v>
      </c>
      <c r="H2742" s="2" t="s">
        <v>253</v>
      </c>
      <c r="I2742" s="2">
        <v>20230209</v>
      </c>
    </row>
    <row r="2743" spans="1:9" ht="14.25" customHeight="1" x14ac:dyDescent="0.35">
      <c r="A2743" s="2" t="s">
        <v>5674</v>
      </c>
      <c r="B2743" s="2" t="s">
        <v>5675</v>
      </c>
      <c r="C2743" s="2">
        <v>4848680</v>
      </c>
      <c r="D2743" s="3">
        <v>92676420</v>
      </c>
      <c r="E2743" s="3" t="s">
        <v>23</v>
      </c>
      <c r="F2743" s="3" t="s">
        <v>178</v>
      </c>
      <c r="G2743" s="2" t="s">
        <v>246</v>
      </c>
      <c r="H2743" s="2" t="s">
        <v>253</v>
      </c>
      <c r="I2743" s="2">
        <v>20230909</v>
      </c>
    </row>
    <row r="2744" spans="1:9" ht="14.25" customHeight="1" x14ac:dyDescent="0.35">
      <c r="A2744" s="2" t="s">
        <v>5676</v>
      </c>
      <c r="B2744" s="2" t="s">
        <v>5677</v>
      </c>
      <c r="C2744" s="2">
        <v>4890285</v>
      </c>
      <c r="D2744" s="3">
        <v>92482550</v>
      </c>
      <c r="E2744" s="3" t="s">
        <v>23</v>
      </c>
      <c r="F2744" s="3" t="s">
        <v>190</v>
      </c>
      <c r="G2744" s="2" t="s">
        <v>246</v>
      </c>
      <c r="H2744" s="2" t="s">
        <v>253</v>
      </c>
      <c r="I2744" s="2">
        <v>20230209</v>
      </c>
    </row>
    <row r="2745" spans="1:9" ht="14.25" customHeight="1" x14ac:dyDescent="0.35">
      <c r="A2745" s="2" t="s">
        <v>5678</v>
      </c>
      <c r="B2745" s="2" t="s">
        <v>5679</v>
      </c>
      <c r="C2745" s="2">
        <v>4890285</v>
      </c>
      <c r="D2745" s="3">
        <v>92482550</v>
      </c>
      <c r="E2745" s="3" t="s">
        <v>23</v>
      </c>
      <c r="F2745" s="3" t="s">
        <v>190</v>
      </c>
      <c r="G2745" s="2" t="s">
        <v>246</v>
      </c>
      <c r="H2745" s="2" t="s">
        <v>253</v>
      </c>
      <c r="I2745" s="2">
        <v>20230209</v>
      </c>
    </row>
    <row r="2746" spans="1:9" ht="14.25" customHeight="1" x14ac:dyDescent="0.35">
      <c r="A2746" s="2" t="s">
        <v>5680</v>
      </c>
      <c r="B2746" s="2" t="s">
        <v>5681</v>
      </c>
      <c r="C2746" s="2">
        <v>4848680</v>
      </c>
      <c r="D2746" s="3">
        <v>92676420</v>
      </c>
      <c r="E2746" s="3" t="s">
        <v>23</v>
      </c>
      <c r="F2746" s="3" t="s">
        <v>178</v>
      </c>
      <c r="G2746" s="2" t="s">
        <v>246</v>
      </c>
      <c r="H2746" s="2" t="s">
        <v>253</v>
      </c>
      <c r="I2746" s="2">
        <v>20230209</v>
      </c>
    </row>
    <row r="2747" spans="1:9" ht="14.25" customHeight="1" x14ac:dyDescent="0.35">
      <c r="A2747" s="2" t="s">
        <v>5682</v>
      </c>
      <c r="B2747" s="2" t="s">
        <v>5683</v>
      </c>
      <c r="C2747" s="2">
        <v>4848680</v>
      </c>
      <c r="D2747" s="3">
        <v>92676420</v>
      </c>
      <c r="E2747" s="3" t="s">
        <v>23</v>
      </c>
      <c r="F2747" s="3" t="s">
        <v>178</v>
      </c>
      <c r="G2747" s="2" t="s">
        <v>246</v>
      </c>
      <c r="H2747" s="2" t="s">
        <v>253</v>
      </c>
      <c r="I2747" s="2">
        <v>20230209</v>
      </c>
    </row>
    <row r="2748" spans="1:9" ht="14.25" customHeight="1" x14ac:dyDescent="0.35">
      <c r="A2748" s="2" t="s">
        <v>5684</v>
      </c>
      <c r="B2748" s="2" t="s">
        <v>5685</v>
      </c>
      <c r="C2748" s="2">
        <v>4848680</v>
      </c>
      <c r="D2748" s="3">
        <v>92676420</v>
      </c>
      <c r="E2748" s="3" t="s">
        <v>23</v>
      </c>
      <c r="F2748" s="3" t="s">
        <v>178</v>
      </c>
      <c r="G2748" s="2" t="s">
        <v>246</v>
      </c>
      <c r="H2748" s="2" t="s">
        <v>253</v>
      </c>
      <c r="I2748" s="2">
        <v>20230209</v>
      </c>
    </row>
    <row r="2749" spans="1:9" ht="14.25" customHeight="1" x14ac:dyDescent="0.35">
      <c r="A2749" s="2" t="s">
        <v>5686</v>
      </c>
      <c r="B2749" s="2" t="s">
        <v>5687</v>
      </c>
      <c r="C2749" s="2">
        <v>4899088</v>
      </c>
      <c r="D2749" s="3">
        <v>92272602</v>
      </c>
      <c r="E2749" s="3" t="s">
        <v>23</v>
      </c>
      <c r="F2749" s="3" t="s">
        <v>191</v>
      </c>
      <c r="G2749" s="2" t="s">
        <v>246</v>
      </c>
      <c r="H2749" s="2" t="s">
        <v>253</v>
      </c>
      <c r="I2749" s="2">
        <v>20230909</v>
      </c>
    </row>
    <row r="2750" spans="1:9" ht="14.25" customHeight="1" x14ac:dyDescent="0.35">
      <c r="A2750" s="2" t="s">
        <v>5688</v>
      </c>
      <c r="B2750" s="2" t="s">
        <v>5689</v>
      </c>
      <c r="C2750" s="2">
        <v>4695598</v>
      </c>
      <c r="D2750" s="3">
        <v>20259823</v>
      </c>
      <c r="E2750" s="3" t="s">
        <v>23</v>
      </c>
      <c r="F2750" s="3" t="s">
        <v>172</v>
      </c>
      <c r="G2750" s="2" t="s">
        <v>246</v>
      </c>
      <c r="H2750" s="2" t="s">
        <v>258</v>
      </c>
      <c r="I2750" s="2">
        <v>20230209</v>
      </c>
    </row>
    <row r="2751" spans="1:9" ht="14.25" customHeight="1" x14ac:dyDescent="0.35">
      <c r="A2751" s="2" t="s">
        <v>5690</v>
      </c>
      <c r="B2751" s="2" t="s">
        <v>5691</v>
      </c>
      <c r="C2751" s="2">
        <v>4726623</v>
      </c>
      <c r="D2751" s="3">
        <v>92972757</v>
      </c>
      <c r="E2751" s="3" t="s">
        <v>23</v>
      </c>
      <c r="F2751" s="3" t="s">
        <v>176</v>
      </c>
      <c r="G2751" s="2" t="s">
        <v>246</v>
      </c>
      <c r="H2751" s="2" t="s">
        <v>253</v>
      </c>
      <c r="I2751" s="2">
        <v>20230909</v>
      </c>
    </row>
    <row r="2752" spans="1:9" ht="14.25" customHeight="1" x14ac:dyDescent="0.35">
      <c r="A2752" s="2" t="s">
        <v>5692</v>
      </c>
      <c r="B2752" s="2" t="s">
        <v>5693</v>
      </c>
      <c r="C2752" s="2">
        <v>4955203</v>
      </c>
      <c r="D2752" s="3">
        <v>92228048</v>
      </c>
      <c r="E2752" s="3" t="s">
        <v>23</v>
      </c>
      <c r="F2752" s="3" t="s">
        <v>22</v>
      </c>
      <c r="G2752" s="2" t="s">
        <v>246</v>
      </c>
      <c r="H2752" s="2" t="s">
        <v>253</v>
      </c>
      <c r="I2752" s="2">
        <v>20230209</v>
      </c>
    </row>
    <row r="2753" spans="1:9" ht="14.25" customHeight="1" x14ac:dyDescent="0.35">
      <c r="A2753" s="2" t="s">
        <v>5694</v>
      </c>
      <c r="B2753" s="2" t="s">
        <v>5695</v>
      </c>
      <c r="C2753" s="2">
        <v>4848680</v>
      </c>
      <c r="D2753" s="3">
        <v>92676420</v>
      </c>
      <c r="E2753" s="3" t="s">
        <v>23</v>
      </c>
      <c r="F2753" s="3" t="s">
        <v>178</v>
      </c>
      <c r="G2753" s="2" t="s">
        <v>246</v>
      </c>
      <c r="H2753" s="2" t="s">
        <v>253</v>
      </c>
      <c r="I2753" s="2">
        <v>20230209</v>
      </c>
    </row>
    <row r="2754" spans="1:9" ht="14.25" customHeight="1" x14ac:dyDescent="0.35">
      <c r="A2754" s="2" t="s">
        <v>5696</v>
      </c>
      <c r="B2754" s="2" t="s">
        <v>5697</v>
      </c>
      <c r="C2754" s="2">
        <v>4848680</v>
      </c>
      <c r="D2754" s="3">
        <v>92676420</v>
      </c>
      <c r="E2754" s="3" t="s">
        <v>23</v>
      </c>
      <c r="F2754" s="3" t="s">
        <v>178</v>
      </c>
      <c r="G2754" s="2" t="s">
        <v>246</v>
      </c>
      <c r="H2754" s="2" t="s">
        <v>253</v>
      </c>
      <c r="I2754" s="2">
        <v>20230209</v>
      </c>
    </row>
    <row r="2755" spans="1:9" ht="14.25" customHeight="1" x14ac:dyDescent="0.35">
      <c r="A2755" s="2" t="s">
        <v>5698</v>
      </c>
      <c r="B2755" s="2" t="s">
        <v>5699</v>
      </c>
      <c r="C2755" s="2">
        <v>4890285</v>
      </c>
      <c r="D2755" s="3">
        <v>92482550</v>
      </c>
      <c r="E2755" s="3" t="s">
        <v>23</v>
      </c>
      <c r="F2755" s="3" t="s">
        <v>190</v>
      </c>
      <c r="G2755" s="2" t="s">
        <v>246</v>
      </c>
      <c r="H2755" s="2" t="s">
        <v>253</v>
      </c>
      <c r="I2755" s="2">
        <v>20230209</v>
      </c>
    </row>
    <row r="2756" spans="1:9" ht="14.25" customHeight="1" x14ac:dyDescent="0.35">
      <c r="A2756" s="2" t="s">
        <v>5700</v>
      </c>
      <c r="B2756" s="2" t="s">
        <v>2298</v>
      </c>
      <c r="C2756" s="2">
        <v>4726623</v>
      </c>
      <c r="D2756" s="3">
        <v>92972757</v>
      </c>
      <c r="E2756" s="3" t="s">
        <v>23</v>
      </c>
      <c r="F2756" s="3" t="s">
        <v>176</v>
      </c>
      <c r="G2756" s="2" t="s">
        <v>246</v>
      </c>
      <c r="H2756" s="2" t="s">
        <v>253</v>
      </c>
      <c r="I2756" s="2">
        <v>20230209</v>
      </c>
    </row>
    <row r="2757" spans="1:9" ht="14.25" customHeight="1" x14ac:dyDescent="0.35">
      <c r="A2757" s="2" t="s">
        <v>5701</v>
      </c>
      <c r="B2757" s="2" t="s">
        <v>5702</v>
      </c>
      <c r="C2757" s="2">
        <v>4848680</v>
      </c>
      <c r="D2757" s="3">
        <v>92676420</v>
      </c>
      <c r="E2757" s="3" t="s">
        <v>23</v>
      </c>
      <c r="F2757" s="3" t="s">
        <v>178</v>
      </c>
      <c r="G2757" s="2" t="s">
        <v>246</v>
      </c>
      <c r="H2757" s="2" t="s">
        <v>253</v>
      </c>
      <c r="I2757" s="2">
        <v>20230209</v>
      </c>
    </row>
    <row r="2758" spans="1:9" ht="14.25" customHeight="1" x14ac:dyDescent="0.35">
      <c r="A2758" s="2" t="s">
        <v>5703</v>
      </c>
      <c r="B2758" s="2" t="s">
        <v>5704</v>
      </c>
      <c r="C2758" s="2">
        <v>4802735</v>
      </c>
      <c r="D2758" s="3">
        <v>20069482</v>
      </c>
      <c r="E2758" s="3" t="s">
        <v>23</v>
      </c>
      <c r="F2758" s="3" t="s">
        <v>184</v>
      </c>
      <c r="G2758" s="2" t="s">
        <v>1066</v>
      </c>
      <c r="H2758" s="2" t="s">
        <v>253</v>
      </c>
      <c r="I2758" s="2">
        <v>20230909</v>
      </c>
    </row>
    <row r="2759" spans="1:9" ht="14.25" customHeight="1" x14ac:dyDescent="0.35">
      <c r="A2759" s="2" t="s">
        <v>5705</v>
      </c>
      <c r="B2759" s="2" t="s">
        <v>5706</v>
      </c>
      <c r="C2759" s="2">
        <v>4726623</v>
      </c>
      <c r="D2759" s="3">
        <v>92972757</v>
      </c>
      <c r="E2759" s="3" t="s">
        <v>23</v>
      </c>
      <c r="F2759" s="3" t="s">
        <v>176</v>
      </c>
      <c r="G2759" s="2" t="s">
        <v>246</v>
      </c>
      <c r="H2759" s="2" t="s">
        <v>253</v>
      </c>
      <c r="I2759" s="2">
        <v>20230209</v>
      </c>
    </row>
    <row r="2760" spans="1:9" ht="14.25" customHeight="1" x14ac:dyDescent="0.35">
      <c r="A2760" s="2" t="s">
        <v>5707</v>
      </c>
      <c r="B2760" s="2" t="s">
        <v>5708</v>
      </c>
      <c r="C2760" s="2">
        <v>4802735</v>
      </c>
      <c r="D2760" s="3">
        <v>20069482</v>
      </c>
      <c r="E2760" s="3" t="s">
        <v>23</v>
      </c>
      <c r="F2760" s="3" t="s">
        <v>184</v>
      </c>
      <c r="G2760" s="2" t="s">
        <v>246</v>
      </c>
      <c r="H2760" s="2" t="s">
        <v>253</v>
      </c>
      <c r="I2760" s="2">
        <v>20230209</v>
      </c>
    </row>
    <row r="2761" spans="1:9" ht="14.25" customHeight="1" x14ac:dyDescent="0.35">
      <c r="A2761" s="2" t="s">
        <v>5709</v>
      </c>
      <c r="B2761" s="2" t="s">
        <v>5710</v>
      </c>
      <c r="C2761" s="2">
        <v>4890285</v>
      </c>
      <c r="D2761" s="3">
        <v>92482550</v>
      </c>
      <c r="E2761" s="3" t="s">
        <v>23</v>
      </c>
      <c r="F2761" s="3" t="s">
        <v>190</v>
      </c>
      <c r="G2761" s="2" t="s">
        <v>246</v>
      </c>
      <c r="H2761" s="2" t="s">
        <v>253</v>
      </c>
      <c r="I2761" s="2">
        <v>20230209</v>
      </c>
    </row>
    <row r="2762" spans="1:9" ht="14.25" customHeight="1" x14ac:dyDescent="0.35">
      <c r="A2762" s="2" t="s">
        <v>5711</v>
      </c>
      <c r="B2762" s="2" t="s">
        <v>5712</v>
      </c>
      <c r="C2762" s="2">
        <v>4899088</v>
      </c>
      <c r="D2762" s="3">
        <v>92272602</v>
      </c>
      <c r="E2762" s="3" t="s">
        <v>23</v>
      </c>
      <c r="F2762" s="3" t="s">
        <v>191</v>
      </c>
      <c r="G2762" s="2" t="s">
        <v>246</v>
      </c>
      <c r="H2762" s="2" t="s">
        <v>253</v>
      </c>
      <c r="I2762" s="2">
        <v>20230209</v>
      </c>
    </row>
    <row r="2763" spans="1:9" ht="14.25" customHeight="1" x14ac:dyDescent="0.35">
      <c r="A2763" s="2" t="s">
        <v>5713</v>
      </c>
      <c r="B2763" s="2" t="s">
        <v>5714</v>
      </c>
      <c r="C2763" s="2">
        <v>4955203</v>
      </c>
      <c r="D2763" s="3">
        <v>92228048</v>
      </c>
      <c r="E2763" s="3" t="s">
        <v>23</v>
      </c>
      <c r="F2763" s="3" t="s">
        <v>22</v>
      </c>
      <c r="G2763" s="2" t="s">
        <v>246</v>
      </c>
      <c r="H2763" s="2" t="s">
        <v>253</v>
      </c>
      <c r="I2763" s="2">
        <v>20230909</v>
      </c>
    </row>
    <row r="2764" spans="1:9" ht="14.25" customHeight="1" x14ac:dyDescent="0.35">
      <c r="A2764" s="2" t="s">
        <v>5715</v>
      </c>
      <c r="B2764" s="2" t="s">
        <v>5716</v>
      </c>
      <c r="C2764" s="2">
        <v>4726623</v>
      </c>
      <c r="D2764" s="3">
        <v>92972757</v>
      </c>
      <c r="E2764" s="3" t="s">
        <v>23</v>
      </c>
      <c r="F2764" s="3" t="s">
        <v>176</v>
      </c>
      <c r="G2764" s="2" t="s">
        <v>246</v>
      </c>
      <c r="H2764" s="2" t="s">
        <v>253</v>
      </c>
      <c r="I2764" s="2">
        <v>20230209</v>
      </c>
    </row>
    <row r="2765" spans="1:9" ht="14.25" customHeight="1" x14ac:dyDescent="0.35">
      <c r="A2765" s="2" t="s">
        <v>5717</v>
      </c>
      <c r="B2765" s="2" t="s">
        <v>5718</v>
      </c>
      <c r="C2765" s="2">
        <v>4890285</v>
      </c>
      <c r="D2765" s="3">
        <v>92482550</v>
      </c>
      <c r="E2765" s="3" t="s">
        <v>23</v>
      </c>
      <c r="F2765" s="3" t="s">
        <v>190</v>
      </c>
      <c r="G2765" s="2" t="s">
        <v>246</v>
      </c>
      <c r="H2765" s="2" t="s">
        <v>253</v>
      </c>
      <c r="I2765" s="2">
        <v>20230209</v>
      </c>
    </row>
    <row r="2766" spans="1:9" ht="14.25" customHeight="1" x14ac:dyDescent="0.35">
      <c r="A2766" s="2" t="s">
        <v>5719</v>
      </c>
      <c r="B2766" s="2" t="s">
        <v>5720</v>
      </c>
      <c r="C2766" s="2">
        <v>4848680</v>
      </c>
      <c r="D2766" s="3">
        <v>92676420</v>
      </c>
      <c r="E2766" s="3" t="s">
        <v>23</v>
      </c>
      <c r="F2766" s="3" t="s">
        <v>178</v>
      </c>
      <c r="G2766" s="2" t="s">
        <v>246</v>
      </c>
      <c r="H2766" s="2" t="s">
        <v>253</v>
      </c>
      <c r="I2766" s="2">
        <v>20230209</v>
      </c>
    </row>
    <row r="2767" spans="1:9" ht="14.25" customHeight="1" x14ac:dyDescent="0.35">
      <c r="A2767" s="2" t="s">
        <v>5721</v>
      </c>
      <c r="B2767" s="2" t="s">
        <v>5722</v>
      </c>
      <c r="C2767" s="2">
        <v>4890285</v>
      </c>
      <c r="D2767" s="3">
        <v>92482550</v>
      </c>
      <c r="E2767" s="3" t="s">
        <v>23</v>
      </c>
      <c r="F2767" s="3" t="s">
        <v>190</v>
      </c>
      <c r="G2767" s="2" t="s">
        <v>246</v>
      </c>
      <c r="H2767" s="2" t="s">
        <v>253</v>
      </c>
      <c r="I2767" s="2">
        <v>20230909</v>
      </c>
    </row>
    <row r="2768" spans="1:9" ht="14.25" customHeight="1" x14ac:dyDescent="0.35">
      <c r="A2768" s="2" t="s">
        <v>5723</v>
      </c>
      <c r="B2768" s="2" t="s">
        <v>5724</v>
      </c>
      <c r="C2768" s="2">
        <v>4848680</v>
      </c>
      <c r="D2768" s="3">
        <v>92676420</v>
      </c>
      <c r="E2768" s="3" t="s">
        <v>23</v>
      </c>
      <c r="F2768" s="3" t="s">
        <v>178</v>
      </c>
      <c r="G2768" s="2" t="s">
        <v>246</v>
      </c>
      <c r="H2768" s="2" t="s">
        <v>253</v>
      </c>
      <c r="I2768" s="2">
        <v>20230909</v>
      </c>
    </row>
    <row r="2769" spans="1:9" ht="14.25" customHeight="1" x14ac:dyDescent="0.35">
      <c r="A2769" s="2" t="s">
        <v>5725</v>
      </c>
      <c r="B2769" s="2" t="s">
        <v>5726</v>
      </c>
      <c r="C2769" s="2">
        <v>4955203</v>
      </c>
      <c r="D2769" s="3">
        <v>92228048</v>
      </c>
      <c r="E2769" s="3" t="s">
        <v>23</v>
      </c>
      <c r="F2769" s="3" t="s">
        <v>22</v>
      </c>
      <c r="G2769" s="2" t="s">
        <v>246</v>
      </c>
      <c r="H2769" s="2" t="s">
        <v>253</v>
      </c>
      <c r="I2769" s="2">
        <v>20230909</v>
      </c>
    </row>
    <row r="2770" spans="1:9" ht="14.25" customHeight="1" x14ac:dyDescent="0.35">
      <c r="A2770" s="2" t="s">
        <v>5727</v>
      </c>
      <c r="B2770" s="2" t="s">
        <v>5728</v>
      </c>
      <c r="C2770" s="2">
        <v>4899088</v>
      </c>
      <c r="D2770" s="3">
        <v>92272602</v>
      </c>
      <c r="E2770" s="3" t="s">
        <v>23</v>
      </c>
      <c r="F2770" s="3" t="s">
        <v>191</v>
      </c>
      <c r="G2770" s="2" t="s">
        <v>246</v>
      </c>
      <c r="H2770" s="2" t="s">
        <v>253</v>
      </c>
      <c r="I2770" s="2">
        <v>20230909</v>
      </c>
    </row>
    <row r="2771" spans="1:9" ht="14.25" customHeight="1" x14ac:dyDescent="0.35">
      <c r="A2771" s="2" t="s">
        <v>5729</v>
      </c>
      <c r="B2771" s="2" t="s">
        <v>5730</v>
      </c>
      <c r="C2771" s="2">
        <v>4848680</v>
      </c>
      <c r="D2771" s="3">
        <v>92676420</v>
      </c>
      <c r="E2771" s="3" t="s">
        <v>23</v>
      </c>
      <c r="F2771" s="3" t="s">
        <v>178</v>
      </c>
      <c r="G2771" s="2" t="s">
        <v>246</v>
      </c>
      <c r="H2771" s="2" t="s">
        <v>253</v>
      </c>
      <c r="I2771" s="2">
        <v>20230209</v>
      </c>
    </row>
    <row r="2772" spans="1:9" ht="14.25" customHeight="1" x14ac:dyDescent="0.35">
      <c r="A2772" s="2" t="s">
        <v>5731</v>
      </c>
      <c r="B2772" s="2" t="s">
        <v>5732</v>
      </c>
      <c r="C2772" s="2">
        <v>4848680</v>
      </c>
      <c r="D2772" s="3">
        <v>92676420</v>
      </c>
      <c r="E2772" s="3" t="s">
        <v>23</v>
      </c>
      <c r="F2772" s="3" t="s">
        <v>178</v>
      </c>
      <c r="G2772" s="2" t="s">
        <v>246</v>
      </c>
      <c r="H2772" s="2" t="s">
        <v>253</v>
      </c>
      <c r="I2772" s="2">
        <v>20230909</v>
      </c>
    </row>
    <row r="2773" spans="1:9" ht="14.25" customHeight="1" x14ac:dyDescent="0.35">
      <c r="A2773" s="2" t="s">
        <v>5733</v>
      </c>
      <c r="B2773" s="2" t="s">
        <v>5734</v>
      </c>
      <c r="C2773" s="2">
        <v>4890285</v>
      </c>
      <c r="D2773" s="3">
        <v>92482550</v>
      </c>
      <c r="E2773" s="3" t="s">
        <v>23</v>
      </c>
      <c r="F2773" s="3" t="s">
        <v>190</v>
      </c>
      <c r="G2773" s="2" t="s">
        <v>246</v>
      </c>
      <c r="H2773" s="2" t="s">
        <v>253</v>
      </c>
      <c r="I2773" s="2">
        <v>20230209</v>
      </c>
    </row>
    <row r="2774" spans="1:9" ht="14.25" customHeight="1" x14ac:dyDescent="0.35">
      <c r="A2774" s="2" t="s">
        <v>5735</v>
      </c>
      <c r="B2774" s="2" t="s">
        <v>5736</v>
      </c>
      <c r="C2774" s="2">
        <v>4848680</v>
      </c>
      <c r="D2774" s="3">
        <v>92676420</v>
      </c>
      <c r="E2774" s="3" t="s">
        <v>23</v>
      </c>
      <c r="F2774" s="3" t="s">
        <v>178</v>
      </c>
      <c r="G2774" s="2" t="s">
        <v>246</v>
      </c>
      <c r="H2774" s="2" t="s">
        <v>253</v>
      </c>
      <c r="I2774" s="2">
        <v>20230909</v>
      </c>
    </row>
    <row r="2775" spans="1:9" ht="14.25" customHeight="1" x14ac:dyDescent="0.35">
      <c r="A2775" s="2" t="s">
        <v>5737</v>
      </c>
      <c r="B2775" s="2" t="s">
        <v>5738</v>
      </c>
      <c r="C2775" s="2">
        <v>4726623</v>
      </c>
      <c r="D2775" s="3">
        <v>92972757</v>
      </c>
      <c r="E2775" s="3" t="s">
        <v>23</v>
      </c>
      <c r="F2775" s="3" t="s">
        <v>176</v>
      </c>
      <c r="G2775" s="2" t="s">
        <v>246</v>
      </c>
      <c r="H2775" s="2" t="s">
        <v>253</v>
      </c>
      <c r="I2775" s="2">
        <v>20230209</v>
      </c>
    </row>
    <row r="2776" spans="1:9" ht="14.25" customHeight="1" x14ac:dyDescent="0.35">
      <c r="A2776" s="2" t="s">
        <v>5739</v>
      </c>
      <c r="B2776" s="2" t="s">
        <v>5740</v>
      </c>
      <c r="C2776" s="2">
        <v>4848680</v>
      </c>
      <c r="D2776" s="3">
        <v>92676420</v>
      </c>
      <c r="E2776" s="3" t="s">
        <v>23</v>
      </c>
      <c r="F2776" s="3" t="s">
        <v>178</v>
      </c>
      <c r="G2776" s="2" t="s">
        <v>246</v>
      </c>
      <c r="H2776" s="2" t="s">
        <v>253</v>
      </c>
      <c r="I2776" s="2">
        <v>20230909</v>
      </c>
    </row>
    <row r="2777" spans="1:9" ht="14.25" customHeight="1" x14ac:dyDescent="0.35">
      <c r="A2777" s="2" t="s">
        <v>5741</v>
      </c>
      <c r="B2777" s="2" t="s">
        <v>5742</v>
      </c>
      <c r="C2777" s="2">
        <v>4726623</v>
      </c>
      <c r="D2777" s="3">
        <v>92972757</v>
      </c>
      <c r="E2777" s="3" t="s">
        <v>23</v>
      </c>
      <c r="F2777" s="3" t="s">
        <v>176</v>
      </c>
      <c r="G2777" s="2" t="s">
        <v>246</v>
      </c>
      <c r="H2777" s="2" t="s">
        <v>253</v>
      </c>
      <c r="I2777" s="2">
        <v>20230209</v>
      </c>
    </row>
    <row r="2778" spans="1:9" ht="14.25" customHeight="1" x14ac:dyDescent="0.35">
      <c r="A2778" s="2" t="s">
        <v>5743</v>
      </c>
      <c r="B2778" s="2" t="s">
        <v>5744</v>
      </c>
      <c r="C2778" s="2">
        <v>4726623</v>
      </c>
      <c r="D2778" s="3">
        <v>92972757</v>
      </c>
      <c r="E2778" s="3" t="s">
        <v>23</v>
      </c>
      <c r="F2778" s="3" t="s">
        <v>176</v>
      </c>
      <c r="G2778" s="2" t="s">
        <v>246</v>
      </c>
      <c r="H2778" s="2" t="s">
        <v>253</v>
      </c>
      <c r="I2778" s="2">
        <v>20230209</v>
      </c>
    </row>
    <row r="2779" spans="1:9" ht="14.25" customHeight="1" x14ac:dyDescent="0.35">
      <c r="A2779" s="2" t="s">
        <v>5745</v>
      </c>
      <c r="B2779" s="2" t="s">
        <v>5746</v>
      </c>
      <c r="C2779" s="2">
        <v>4726623</v>
      </c>
      <c r="D2779" s="3">
        <v>92972757</v>
      </c>
      <c r="E2779" s="3" t="s">
        <v>23</v>
      </c>
      <c r="F2779" s="3" t="s">
        <v>176</v>
      </c>
      <c r="G2779" s="2" t="s">
        <v>246</v>
      </c>
      <c r="H2779" s="2" t="s">
        <v>253</v>
      </c>
      <c r="I2779" s="2">
        <v>20230209</v>
      </c>
    </row>
    <row r="2780" spans="1:9" ht="14.25" customHeight="1" x14ac:dyDescent="0.35">
      <c r="A2780" s="2" t="s">
        <v>5747</v>
      </c>
      <c r="B2780" s="2" t="s">
        <v>5748</v>
      </c>
      <c r="C2780" s="2">
        <v>4726623</v>
      </c>
      <c r="D2780" s="3">
        <v>92972757</v>
      </c>
      <c r="E2780" s="3" t="s">
        <v>23</v>
      </c>
      <c r="F2780" s="3" t="s">
        <v>176</v>
      </c>
      <c r="G2780" s="2" t="s">
        <v>246</v>
      </c>
      <c r="H2780" s="2" t="s">
        <v>253</v>
      </c>
      <c r="I2780" s="2">
        <v>20230209</v>
      </c>
    </row>
    <row r="2781" spans="1:9" ht="14.25" customHeight="1" x14ac:dyDescent="0.35">
      <c r="A2781" s="2" t="s">
        <v>5749</v>
      </c>
      <c r="B2781" s="2" t="s">
        <v>5750</v>
      </c>
      <c r="C2781" s="2">
        <v>4955203</v>
      </c>
      <c r="D2781" s="3">
        <v>92228048</v>
      </c>
      <c r="E2781" s="3" t="s">
        <v>23</v>
      </c>
      <c r="F2781" s="3" t="s">
        <v>22</v>
      </c>
      <c r="G2781" s="2" t="s">
        <v>246</v>
      </c>
      <c r="H2781" s="2" t="s">
        <v>253</v>
      </c>
      <c r="I2781" s="2">
        <v>20230909</v>
      </c>
    </row>
    <row r="2782" spans="1:9" ht="14.25" customHeight="1" x14ac:dyDescent="0.35">
      <c r="A2782" s="2" t="s">
        <v>5751</v>
      </c>
      <c r="B2782" s="2" t="s">
        <v>5752</v>
      </c>
      <c r="C2782" s="2">
        <v>4726623</v>
      </c>
      <c r="D2782" s="3">
        <v>92972757</v>
      </c>
      <c r="E2782" s="3" t="s">
        <v>23</v>
      </c>
      <c r="F2782" s="3" t="s">
        <v>176</v>
      </c>
      <c r="G2782" s="2" t="s">
        <v>246</v>
      </c>
      <c r="H2782" s="2" t="s">
        <v>253</v>
      </c>
      <c r="I2782" s="2">
        <v>20230209</v>
      </c>
    </row>
    <row r="2783" spans="1:9" ht="14.25" customHeight="1" x14ac:dyDescent="0.35">
      <c r="A2783" s="2" t="s">
        <v>5753</v>
      </c>
      <c r="B2783" s="2" t="s">
        <v>5754</v>
      </c>
      <c r="C2783" s="2">
        <v>4834082</v>
      </c>
      <c r="D2783" s="3">
        <v>20020359</v>
      </c>
      <c r="E2783" s="3" t="s">
        <v>23</v>
      </c>
      <c r="F2783" s="3" t="s">
        <v>208</v>
      </c>
      <c r="G2783" s="2" t="s">
        <v>246</v>
      </c>
      <c r="H2783" s="2" t="s">
        <v>253</v>
      </c>
      <c r="I2783" s="2">
        <v>20230209</v>
      </c>
    </row>
    <row r="2784" spans="1:9" ht="14.25" customHeight="1" x14ac:dyDescent="0.35">
      <c r="A2784" s="2" t="s">
        <v>5755</v>
      </c>
      <c r="B2784" s="2" t="s">
        <v>5756</v>
      </c>
      <c r="C2784" s="2">
        <v>4955203</v>
      </c>
      <c r="D2784" s="3">
        <v>92228048</v>
      </c>
      <c r="E2784" s="3" t="s">
        <v>23</v>
      </c>
      <c r="F2784" s="3" t="s">
        <v>22</v>
      </c>
      <c r="G2784" s="2" t="s">
        <v>246</v>
      </c>
      <c r="H2784" s="2" t="s">
        <v>253</v>
      </c>
      <c r="I2784" s="2">
        <v>20230209</v>
      </c>
    </row>
    <row r="2785" spans="1:9" ht="14.25" customHeight="1" x14ac:dyDescent="0.35">
      <c r="A2785" s="2" t="s">
        <v>5757</v>
      </c>
      <c r="B2785" s="2" t="s">
        <v>5758</v>
      </c>
      <c r="C2785" s="2">
        <v>4726623</v>
      </c>
      <c r="D2785" s="3">
        <v>92972757</v>
      </c>
      <c r="E2785" s="3" t="s">
        <v>23</v>
      </c>
      <c r="F2785" s="3" t="s">
        <v>176</v>
      </c>
      <c r="G2785" s="2" t="s">
        <v>246</v>
      </c>
      <c r="H2785" s="2" t="s">
        <v>253</v>
      </c>
      <c r="I2785" s="2">
        <v>20230209</v>
      </c>
    </row>
    <row r="2786" spans="1:9" ht="14.25" customHeight="1" x14ac:dyDescent="0.35">
      <c r="A2786" s="2" t="s">
        <v>5759</v>
      </c>
      <c r="B2786" s="2" t="s">
        <v>5760</v>
      </c>
      <c r="C2786" s="2">
        <v>4802735</v>
      </c>
      <c r="D2786" s="3">
        <v>20069482</v>
      </c>
      <c r="E2786" s="3" t="s">
        <v>23</v>
      </c>
      <c r="F2786" s="3" t="s">
        <v>184</v>
      </c>
      <c r="G2786" s="2" t="s">
        <v>246</v>
      </c>
      <c r="H2786" s="2" t="s">
        <v>253</v>
      </c>
      <c r="I2786" s="2">
        <v>20230209</v>
      </c>
    </row>
    <row r="2787" spans="1:9" ht="14.25" customHeight="1" x14ac:dyDescent="0.35">
      <c r="A2787" s="2" t="s">
        <v>5761</v>
      </c>
      <c r="B2787" s="2" t="s">
        <v>5762</v>
      </c>
      <c r="C2787" s="2">
        <v>4726623</v>
      </c>
      <c r="D2787" s="3">
        <v>92972757</v>
      </c>
      <c r="E2787" s="3" t="s">
        <v>23</v>
      </c>
      <c r="F2787" s="3" t="s">
        <v>176</v>
      </c>
      <c r="G2787" s="2" t="s">
        <v>246</v>
      </c>
      <c r="H2787" s="2" t="s">
        <v>253</v>
      </c>
      <c r="I2787" s="2">
        <v>20230209</v>
      </c>
    </row>
    <row r="2788" spans="1:9" ht="14.25" customHeight="1" x14ac:dyDescent="0.35">
      <c r="A2788" s="2" t="s">
        <v>5763</v>
      </c>
      <c r="B2788" s="2" t="s">
        <v>5764</v>
      </c>
      <c r="C2788" s="2">
        <v>4955203</v>
      </c>
      <c r="D2788" s="3">
        <v>92228048</v>
      </c>
      <c r="E2788" s="3" t="s">
        <v>23</v>
      </c>
      <c r="F2788" s="3" t="s">
        <v>22</v>
      </c>
      <c r="G2788" s="2" t="s">
        <v>246</v>
      </c>
      <c r="H2788" s="2" t="s">
        <v>258</v>
      </c>
      <c r="I2788" s="2">
        <v>20230209</v>
      </c>
    </row>
    <row r="2789" spans="1:9" ht="14.25" customHeight="1" x14ac:dyDescent="0.35">
      <c r="A2789" s="2" t="s">
        <v>5765</v>
      </c>
      <c r="B2789" s="2" t="s">
        <v>5766</v>
      </c>
      <c r="C2789" s="2">
        <v>4726623</v>
      </c>
      <c r="D2789" s="3">
        <v>92972757</v>
      </c>
      <c r="E2789" s="3" t="s">
        <v>23</v>
      </c>
      <c r="F2789" s="3" t="s">
        <v>176</v>
      </c>
      <c r="G2789" s="2" t="s">
        <v>246</v>
      </c>
      <c r="H2789" s="2" t="s">
        <v>253</v>
      </c>
      <c r="I2789" s="2">
        <v>20230209</v>
      </c>
    </row>
    <row r="2790" spans="1:9" ht="14.25" customHeight="1" x14ac:dyDescent="0.35">
      <c r="A2790" s="2" t="s">
        <v>5767</v>
      </c>
      <c r="B2790" s="2" t="s">
        <v>5768</v>
      </c>
      <c r="C2790" s="2">
        <v>4726623</v>
      </c>
      <c r="D2790" s="3">
        <v>92972757</v>
      </c>
      <c r="E2790" s="3" t="s">
        <v>23</v>
      </c>
      <c r="F2790" s="3" t="s">
        <v>176</v>
      </c>
      <c r="G2790" s="2" t="s">
        <v>246</v>
      </c>
      <c r="H2790" s="2" t="s">
        <v>253</v>
      </c>
      <c r="I2790" s="2">
        <v>20230209</v>
      </c>
    </row>
    <row r="2791" spans="1:9" ht="14.25" customHeight="1" x14ac:dyDescent="0.35">
      <c r="A2791" s="2" t="s">
        <v>5769</v>
      </c>
      <c r="B2791" s="2" t="s">
        <v>5770</v>
      </c>
      <c r="C2791" s="2">
        <v>4726623</v>
      </c>
      <c r="D2791" s="3">
        <v>92972757</v>
      </c>
      <c r="E2791" s="3" t="s">
        <v>23</v>
      </c>
      <c r="F2791" s="3" t="s">
        <v>176</v>
      </c>
      <c r="G2791" s="2" t="s">
        <v>246</v>
      </c>
      <c r="H2791" s="2" t="s">
        <v>253</v>
      </c>
      <c r="I2791" s="2">
        <v>20230209</v>
      </c>
    </row>
    <row r="2792" spans="1:9" ht="14.25" customHeight="1" x14ac:dyDescent="0.35">
      <c r="A2792" s="2" t="s">
        <v>5771</v>
      </c>
      <c r="B2792" s="2" t="s">
        <v>5772</v>
      </c>
      <c r="C2792" s="2">
        <v>4802735</v>
      </c>
      <c r="D2792" s="3">
        <v>20069482</v>
      </c>
      <c r="E2792" s="3" t="s">
        <v>23</v>
      </c>
      <c r="F2792" s="3" t="s">
        <v>184</v>
      </c>
      <c r="G2792" s="2" t="s">
        <v>246</v>
      </c>
      <c r="H2792" s="2" t="s">
        <v>253</v>
      </c>
      <c r="I2792" s="2">
        <v>20230209</v>
      </c>
    </row>
    <row r="2793" spans="1:9" ht="14.25" customHeight="1" x14ac:dyDescent="0.35">
      <c r="A2793" s="2" t="s">
        <v>5773</v>
      </c>
      <c r="B2793" s="2" t="s">
        <v>5774</v>
      </c>
      <c r="C2793" s="2">
        <v>4726623</v>
      </c>
      <c r="D2793" s="3">
        <v>92972757</v>
      </c>
      <c r="E2793" s="3" t="s">
        <v>23</v>
      </c>
      <c r="F2793" s="3" t="s">
        <v>176</v>
      </c>
      <c r="G2793" s="2" t="s">
        <v>246</v>
      </c>
      <c r="H2793" s="2" t="s">
        <v>253</v>
      </c>
      <c r="I2793" s="2">
        <v>20230209</v>
      </c>
    </row>
    <row r="2794" spans="1:9" ht="14.25" customHeight="1" x14ac:dyDescent="0.35">
      <c r="A2794" s="2" t="s">
        <v>5775</v>
      </c>
      <c r="B2794" s="2" t="s">
        <v>5776</v>
      </c>
      <c r="C2794" s="2">
        <v>4726623</v>
      </c>
      <c r="D2794" s="3">
        <v>92972757</v>
      </c>
      <c r="E2794" s="3" t="s">
        <v>23</v>
      </c>
      <c r="F2794" s="3" t="s">
        <v>176</v>
      </c>
      <c r="G2794" s="2" t="s">
        <v>246</v>
      </c>
      <c r="H2794" s="2" t="s">
        <v>253</v>
      </c>
      <c r="I2794" s="2">
        <v>20230209</v>
      </c>
    </row>
    <row r="2795" spans="1:9" ht="14.25" customHeight="1" x14ac:dyDescent="0.35">
      <c r="A2795" s="2" t="s">
        <v>5777</v>
      </c>
      <c r="B2795" s="2" t="s">
        <v>5778</v>
      </c>
      <c r="C2795" s="2">
        <v>4955203</v>
      </c>
      <c r="D2795" s="3">
        <v>92228048</v>
      </c>
      <c r="E2795" s="3" t="s">
        <v>23</v>
      </c>
      <c r="F2795" s="3" t="s">
        <v>22</v>
      </c>
      <c r="G2795" s="2" t="s">
        <v>246</v>
      </c>
      <c r="H2795" s="2" t="s">
        <v>253</v>
      </c>
      <c r="I2795" s="2">
        <v>20230209</v>
      </c>
    </row>
    <row r="2796" spans="1:9" ht="14.25" customHeight="1" x14ac:dyDescent="0.35">
      <c r="A2796" s="2" t="s">
        <v>5779</v>
      </c>
      <c r="B2796" s="2" t="s">
        <v>5780</v>
      </c>
      <c r="C2796" s="2">
        <v>4726623</v>
      </c>
      <c r="D2796" s="3">
        <v>92972757</v>
      </c>
      <c r="E2796" s="3" t="s">
        <v>23</v>
      </c>
      <c r="F2796" s="3" t="s">
        <v>176</v>
      </c>
      <c r="G2796" s="2" t="s">
        <v>246</v>
      </c>
      <c r="H2796" s="2" t="s">
        <v>253</v>
      </c>
      <c r="I2796" s="2">
        <v>20230209</v>
      </c>
    </row>
    <row r="2797" spans="1:9" ht="14.25" customHeight="1" x14ac:dyDescent="0.35">
      <c r="A2797" s="2" t="s">
        <v>5781</v>
      </c>
      <c r="B2797" s="2" t="s">
        <v>5782</v>
      </c>
      <c r="C2797" s="2">
        <v>4726623</v>
      </c>
      <c r="D2797" s="3">
        <v>92972757</v>
      </c>
      <c r="E2797" s="3" t="s">
        <v>23</v>
      </c>
      <c r="F2797" s="3" t="s">
        <v>176</v>
      </c>
      <c r="G2797" s="2" t="s">
        <v>246</v>
      </c>
      <c r="H2797" s="2" t="s">
        <v>253</v>
      </c>
      <c r="I2797" s="2">
        <v>20230209</v>
      </c>
    </row>
    <row r="2798" spans="1:9" ht="14.25" customHeight="1" x14ac:dyDescent="0.35">
      <c r="A2798" s="2" t="s">
        <v>5783</v>
      </c>
      <c r="B2798" s="2" t="s">
        <v>5784</v>
      </c>
      <c r="C2798" s="2">
        <v>4228823</v>
      </c>
      <c r="D2798" s="3">
        <v>20262002</v>
      </c>
      <c r="E2798" s="3" t="s">
        <v>23</v>
      </c>
      <c r="F2798" s="3" t="s">
        <v>135</v>
      </c>
      <c r="G2798" s="2" t="s">
        <v>246</v>
      </c>
      <c r="H2798" s="2" t="s">
        <v>253</v>
      </c>
      <c r="I2798" s="2">
        <v>20230209</v>
      </c>
    </row>
    <row r="2799" spans="1:9" ht="14.25" customHeight="1" x14ac:dyDescent="0.35">
      <c r="A2799" s="2" t="s">
        <v>5785</v>
      </c>
      <c r="B2799" s="2" t="s">
        <v>5786</v>
      </c>
      <c r="C2799" s="2">
        <v>4726623</v>
      </c>
      <c r="D2799" s="3">
        <v>92972757</v>
      </c>
      <c r="E2799" s="3" t="s">
        <v>23</v>
      </c>
      <c r="F2799" s="3" t="s">
        <v>176</v>
      </c>
      <c r="G2799" s="2" t="s">
        <v>246</v>
      </c>
      <c r="H2799" s="2" t="s">
        <v>253</v>
      </c>
      <c r="I2799" s="2">
        <v>20230209</v>
      </c>
    </row>
    <row r="2800" spans="1:9" ht="14.25" customHeight="1" x14ac:dyDescent="0.35">
      <c r="A2800" s="2" t="s">
        <v>5787</v>
      </c>
      <c r="B2800" s="2" t="s">
        <v>5788</v>
      </c>
      <c r="C2800" s="2">
        <v>4726623</v>
      </c>
      <c r="D2800" s="3">
        <v>92972757</v>
      </c>
      <c r="E2800" s="3" t="s">
        <v>23</v>
      </c>
      <c r="F2800" s="3" t="s">
        <v>176</v>
      </c>
      <c r="G2800" s="2" t="s">
        <v>246</v>
      </c>
      <c r="H2800" s="2" t="s">
        <v>253</v>
      </c>
      <c r="I2800" s="2">
        <v>20230909</v>
      </c>
    </row>
    <row r="2801" spans="1:9" ht="14.25" customHeight="1" x14ac:dyDescent="0.35">
      <c r="A2801" s="2" t="s">
        <v>5789</v>
      </c>
      <c r="B2801" s="2" t="s">
        <v>5790</v>
      </c>
      <c r="C2801" s="2">
        <v>4726623</v>
      </c>
      <c r="D2801" s="3">
        <v>92972757</v>
      </c>
      <c r="E2801" s="3" t="s">
        <v>23</v>
      </c>
      <c r="F2801" s="3" t="s">
        <v>176</v>
      </c>
      <c r="G2801" s="2" t="s">
        <v>246</v>
      </c>
      <c r="H2801" s="2" t="s">
        <v>253</v>
      </c>
      <c r="I2801" s="2">
        <v>20230209</v>
      </c>
    </row>
    <row r="2802" spans="1:9" ht="14.25" customHeight="1" x14ac:dyDescent="0.35">
      <c r="A2802" s="2" t="s">
        <v>5791</v>
      </c>
      <c r="B2802" s="2" t="s">
        <v>5792</v>
      </c>
      <c r="C2802" s="2">
        <v>4726623</v>
      </c>
      <c r="D2802" s="3">
        <v>92972757</v>
      </c>
      <c r="E2802" s="3" t="s">
        <v>23</v>
      </c>
      <c r="F2802" s="3" t="s">
        <v>176</v>
      </c>
      <c r="G2802" s="2" t="s">
        <v>246</v>
      </c>
      <c r="H2802" s="2" t="s">
        <v>253</v>
      </c>
      <c r="I2802" s="2">
        <v>20230209</v>
      </c>
    </row>
    <row r="2803" spans="1:9" ht="14.25" customHeight="1" x14ac:dyDescent="0.35">
      <c r="A2803" s="2" t="s">
        <v>5793</v>
      </c>
      <c r="B2803" s="2" t="s">
        <v>5794</v>
      </c>
      <c r="C2803" s="2">
        <v>4802735</v>
      </c>
      <c r="D2803" s="3">
        <v>20069482</v>
      </c>
      <c r="E2803" s="3" t="s">
        <v>23</v>
      </c>
      <c r="F2803" s="3" t="s">
        <v>184</v>
      </c>
      <c r="G2803" s="2" t="s">
        <v>246</v>
      </c>
      <c r="H2803" s="2" t="s">
        <v>253</v>
      </c>
      <c r="I2803" s="2">
        <v>20230909</v>
      </c>
    </row>
    <row r="2804" spans="1:9" ht="14.25" customHeight="1" x14ac:dyDescent="0.35">
      <c r="A2804" s="2" t="s">
        <v>5795</v>
      </c>
      <c r="B2804" s="2" t="s">
        <v>5796</v>
      </c>
      <c r="C2804" s="2">
        <v>4802735</v>
      </c>
      <c r="D2804" s="3">
        <v>20069482</v>
      </c>
      <c r="E2804" s="3" t="s">
        <v>23</v>
      </c>
      <c r="F2804" s="3" t="s">
        <v>184</v>
      </c>
      <c r="G2804" s="2" t="s">
        <v>246</v>
      </c>
      <c r="H2804" s="2" t="s">
        <v>253</v>
      </c>
      <c r="I2804" s="2">
        <v>20230209</v>
      </c>
    </row>
    <row r="2805" spans="1:9" ht="14.25" customHeight="1" x14ac:dyDescent="0.35">
      <c r="A2805" s="2" t="s">
        <v>5797</v>
      </c>
      <c r="B2805" s="2" t="s">
        <v>5798</v>
      </c>
      <c r="C2805" s="2">
        <v>4834082</v>
      </c>
      <c r="D2805" s="3">
        <v>20020359</v>
      </c>
      <c r="E2805" s="3" t="s">
        <v>23</v>
      </c>
      <c r="F2805" s="3" t="s">
        <v>208</v>
      </c>
      <c r="G2805" s="2" t="s">
        <v>246</v>
      </c>
      <c r="H2805" s="2" t="s">
        <v>253</v>
      </c>
      <c r="I2805" s="2">
        <v>20230209</v>
      </c>
    </row>
    <row r="2806" spans="1:9" ht="14.25" customHeight="1" x14ac:dyDescent="0.35">
      <c r="A2806" s="2" t="s">
        <v>5799</v>
      </c>
      <c r="B2806" s="2" t="s">
        <v>5800</v>
      </c>
      <c r="C2806" s="2">
        <v>4802735</v>
      </c>
      <c r="D2806" s="3">
        <v>20069482</v>
      </c>
      <c r="E2806" s="3" t="s">
        <v>23</v>
      </c>
      <c r="F2806" s="3" t="s">
        <v>184</v>
      </c>
      <c r="G2806" s="2" t="s">
        <v>246</v>
      </c>
      <c r="H2806" s="2" t="s">
        <v>253</v>
      </c>
      <c r="I2806" s="2">
        <v>20230909</v>
      </c>
    </row>
    <row r="2807" spans="1:9" ht="14.25" customHeight="1" x14ac:dyDescent="0.35">
      <c r="A2807" s="2" t="s">
        <v>5801</v>
      </c>
      <c r="B2807" s="2" t="s">
        <v>5802</v>
      </c>
      <c r="C2807" s="2">
        <v>4955203</v>
      </c>
      <c r="D2807" s="3">
        <v>92228048</v>
      </c>
      <c r="E2807" s="3" t="s">
        <v>23</v>
      </c>
      <c r="F2807" s="3" t="s">
        <v>22</v>
      </c>
      <c r="G2807" s="2" t="s">
        <v>246</v>
      </c>
      <c r="H2807" s="2" t="s">
        <v>253</v>
      </c>
      <c r="I2807" s="2">
        <v>20230909</v>
      </c>
    </row>
    <row r="2808" spans="1:9" ht="14.25" customHeight="1" x14ac:dyDescent="0.35">
      <c r="A2808" s="2" t="s">
        <v>5803</v>
      </c>
      <c r="B2808" s="2" t="s">
        <v>5804</v>
      </c>
      <c r="C2808" s="2">
        <v>4890285</v>
      </c>
      <c r="D2808" s="3">
        <v>92482550</v>
      </c>
      <c r="E2808" s="3" t="s">
        <v>23</v>
      </c>
      <c r="F2808" s="3" t="s">
        <v>190</v>
      </c>
      <c r="G2808" s="2" t="s">
        <v>246</v>
      </c>
      <c r="H2808" s="2" t="s">
        <v>253</v>
      </c>
      <c r="I2808" s="2">
        <v>20230209</v>
      </c>
    </row>
    <row r="2809" spans="1:9" ht="14.25" customHeight="1" x14ac:dyDescent="0.35">
      <c r="A2809" s="2" t="s">
        <v>5805</v>
      </c>
      <c r="B2809" s="2" t="s">
        <v>5806</v>
      </c>
      <c r="C2809" s="2">
        <v>4726623</v>
      </c>
      <c r="D2809" s="3">
        <v>92972757</v>
      </c>
      <c r="E2809" s="3" t="s">
        <v>23</v>
      </c>
      <c r="F2809" s="3" t="s">
        <v>176</v>
      </c>
      <c r="G2809" s="2" t="s">
        <v>246</v>
      </c>
      <c r="H2809" s="2" t="s">
        <v>253</v>
      </c>
      <c r="I2809" s="2">
        <v>20230209</v>
      </c>
    </row>
    <row r="2810" spans="1:9" ht="14.25" customHeight="1" x14ac:dyDescent="0.35">
      <c r="A2810" s="2" t="s">
        <v>5807</v>
      </c>
      <c r="B2810" s="2" t="s">
        <v>5808</v>
      </c>
      <c r="C2810" s="2">
        <v>4726623</v>
      </c>
      <c r="D2810" s="3">
        <v>92972757</v>
      </c>
      <c r="E2810" s="3" t="s">
        <v>23</v>
      </c>
      <c r="F2810" s="3" t="s">
        <v>176</v>
      </c>
      <c r="G2810" s="2" t="s">
        <v>246</v>
      </c>
      <c r="H2810" s="2" t="s">
        <v>253</v>
      </c>
      <c r="I2810" s="2">
        <v>20230209</v>
      </c>
    </row>
    <row r="2811" spans="1:9" ht="14.25" customHeight="1" x14ac:dyDescent="0.35">
      <c r="A2811" s="2" t="s">
        <v>5809</v>
      </c>
      <c r="B2811" s="2" t="s">
        <v>5810</v>
      </c>
      <c r="C2811" s="2">
        <v>4899088</v>
      </c>
      <c r="D2811" s="3">
        <v>92272602</v>
      </c>
      <c r="E2811" s="3" t="s">
        <v>23</v>
      </c>
      <c r="F2811" s="3" t="s">
        <v>191</v>
      </c>
      <c r="G2811" s="2" t="s">
        <v>246</v>
      </c>
      <c r="H2811" s="2" t="s">
        <v>253</v>
      </c>
      <c r="I2811" s="2">
        <v>20230909</v>
      </c>
    </row>
    <row r="2812" spans="1:9" ht="14.25" customHeight="1" x14ac:dyDescent="0.35">
      <c r="A2812" s="2" t="s">
        <v>5811</v>
      </c>
      <c r="B2812" s="2" t="s">
        <v>5812</v>
      </c>
      <c r="C2812" s="2">
        <v>4726623</v>
      </c>
      <c r="D2812" s="3">
        <v>92972757</v>
      </c>
      <c r="E2812" s="3" t="s">
        <v>23</v>
      </c>
      <c r="F2812" s="3" t="s">
        <v>176</v>
      </c>
      <c r="G2812" s="2" t="s">
        <v>246</v>
      </c>
      <c r="H2812" s="2" t="s">
        <v>253</v>
      </c>
      <c r="I2812" s="2">
        <v>20230909</v>
      </c>
    </row>
    <row r="2813" spans="1:9" ht="14.25" customHeight="1" x14ac:dyDescent="0.35">
      <c r="A2813" s="2" t="s">
        <v>5813</v>
      </c>
      <c r="B2813" s="2" t="s">
        <v>5814</v>
      </c>
      <c r="C2813" s="2">
        <v>4726623</v>
      </c>
      <c r="D2813" s="3">
        <v>92972757</v>
      </c>
      <c r="E2813" s="3" t="s">
        <v>23</v>
      </c>
      <c r="F2813" s="3" t="s">
        <v>176</v>
      </c>
      <c r="G2813" s="2" t="s">
        <v>246</v>
      </c>
      <c r="H2813" s="2" t="s">
        <v>253</v>
      </c>
      <c r="I2813" s="2">
        <v>20230909</v>
      </c>
    </row>
    <row r="2814" spans="1:9" ht="14.25" customHeight="1" x14ac:dyDescent="0.35">
      <c r="A2814" s="2" t="s">
        <v>5815</v>
      </c>
      <c r="B2814" s="2" t="s">
        <v>5816</v>
      </c>
      <c r="C2814" s="2">
        <v>4848680</v>
      </c>
      <c r="D2814" s="3">
        <v>92676420</v>
      </c>
      <c r="E2814" s="3" t="s">
        <v>23</v>
      </c>
      <c r="F2814" s="3" t="s">
        <v>178</v>
      </c>
      <c r="G2814" s="2" t="s">
        <v>246</v>
      </c>
      <c r="H2814" s="2" t="s">
        <v>253</v>
      </c>
      <c r="I2814" s="2">
        <v>20230209</v>
      </c>
    </row>
    <row r="2815" spans="1:9" ht="14.25" customHeight="1" x14ac:dyDescent="0.35">
      <c r="A2815" s="2" t="s">
        <v>5817</v>
      </c>
      <c r="B2815" s="2" t="s">
        <v>5818</v>
      </c>
      <c r="C2815" s="2">
        <v>4505065</v>
      </c>
      <c r="D2815" s="3">
        <v>92780295</v>
      </c>
      <c r="E2815" s="3" t="s">
        <v>23</v>
      </c>
      <c r="F2815" s="3" t="s">
        <v>168</v>
      </c>
      <c r="G2815" s="2" t="s">
        <v>246</v>
      </c>
      <c r="H2815" s="2" t="s">
        <v>253</v>
      </c>
      <c r="I2815" s="2">
        <v>20230209</v>
      </c>
    </row>
    <row r="2816" spans="1:9" ht="14.25" customHeight="1" x14ac:dyDescent="0.35">
      <c r="A2816" s="2" t="s">
        <v>5819</v>
      </c>
      <c r="B2816" s="2" t="s">
        <v>5820</v>
      </c>
      <c r="C2816" s="2">
        <v>4726623</v>
      </c>
      <c r="D2816" s="3">
        <v>92972757</v>
      </c>
      <c r="E2816" s="3" t="s">
        <v>23</v>
      </c>
      <c r="F2816" s="3" t="s">
        <v>176</v>
      </c>
      <c r="G2816" s="2" t="s">
        <v>246</v>
      </c>
      <c r="H2816" s="2" t="s">
        <v>253</v>
      </c>
      <c r="I2816" s="2">
        <v>20230209</v>
      </c>
    </row>
    <row r="2817" spans="1:9" ht="14.25" customHeight="1" x14ac:dyDescent="0.35">
      <c r="A2817" s="2" t="s">
        <v>5821</v>
      </c>
      <c r="B2817" s="2" t="s">
        <v>4019</v>
      </c>
      <c r="C2817" s="2">
        <v>4726623</v>
      </c>
      <c r="D2817" s="3">
        <v>92972757</v>
      </c>
      <c r="E2817" s="3" t="s">
        <v>23</v>
      </c>
      <c r="F2817" s="3" t="s">
        <v>176</v>
      </c>
      <c r="G2817" s="2" t="s">
        <v>246</v>
      </c>
      <c r="H2817" s="2" t="s">
        <v>253</v>
      </c>
      <c r="I2817" s="2">
        <v>20230209</v>
      </c>
    </row>
    <row r="2818" spans="1:9" ht="14.25" customHeight="1" x14ac:dyDescent="0.35">
      <c r="A2818" s="2" t="s">
        <v>5822</v>
      </c>
      <c r="B2818" s="2" t="s">
        <v>5823</v>
      </c>
      <c r="C2818" s="2">
        <v>4899088</v>
      </c>
      <c r="D2818" s="3">
        <v>92272602</v>
      </c>
      <c r="E2818" s="3" t="s">
        <v>23</v>
      </c>
      <c r="F2818" s="3" t="s">
        <v>191</v>
      </c>
      <c r="G2818" s="2" t="s">
        <v>246</v>
      </c>
      <c r="H2818" s="2" t="s">
        <v>253</v>
      </c>
      <c r="I2818" s="2">
        <v>20230209</v>
      </c>
    </row>
    <row r="2819" spans="1:9" ht="14.25" customHeight="1" x14ac:dyDescent="0.35">
      <c r="A2819" s="2" t="s">
        <v>5824</v>
      </c>
      <c r="B2819" s="2" t="s">
        <v>5825</v>
      </c>
      <c r="C2819" s="2">
        <v>4802735</v>
      </c>
      <c r="D2819" s="3">
        <v>20069482</v>
      </c>
      <c r="E2819" s="3" t="s">
        <v>23</v>
      </c>
      <c r="F2819" s="3" t="s">
        <v>184</v>
      </c>
      <c r="G2819" s="2" t="s">
        <v>246</v>
      </c>
      <c r="H2819" s="2" t="s">
        <v>253</v>
      </c>
      <c r="I2819" s="2">
        <v>20230909</v>
      </c>
    </row>
    <row r="2820" spans="1:9" ht="14.25" customHeight="1" x14ac:dyDescent="0.35">
      <c r="A2820" s="2" t="s">
        <v>5826</v>
      </c>
      <c r="B2820" s="2" t="s">
        <v>5827</v>
      </c>
      <c r="C2820" s="2">
        <v>4802735</v>
      </c>
      <c r="D2820" s="3">
        <v>20069482</v>
      </c>
      <c r="E2820" s="3" t="s">
        <v>23</v>
      </c>
      <c r="F2820" s="3" t="s">
        <v>184</v>
      </c>
      <c r="G2820" s="2" t="s">
        <v>246</v>
      </c>
      <c r="H2820" s="2" t="s">
        <v>253</v>
      </c>
      <c r="I2820" s="2">
        <v>20230209</v>
      </c>
    </row>
    <row r="2821" spans="1:9" ht="14.25" customHeight="1" x14ac:dyDescent="0.35">
      <c r="A2821" s="2" t="s">
        <v>5828</v>
      </c>
      <c r="B2821" s="2" t="s">
        <v>5829</v>
      </c>
      <c r="C2821" s="2">
        <v>4974600</v>
      </c>
      <c r="D2821" s="3">
        <v>92895654</v>
      </c>
      <c r="E2821" s="3" t="s">
        <v>23</v>
      </c>
      <c r="F2821" s="3" t="s">
        <v>86</v>
      </c>
      <c r="G2821" s="2" t="s">
        <v>1066</v>
      </c>
      <c r="H2821" s="2" t="s">
        <v>253</v>
      </c>
      <c r="I2821" s="2">
        <v>20230909</v>
      </c>
    </row>
    <row r="2822" spans="1:9" ht="14.25" customHeight="1" x14ac:dyDescent="0.35">
      <c r="A2822" s="2" t="s">
        <v>5830</v>
      </c>
      <c r="B2822" s="2" t="s">
        <v>5831</v>
      </c>
      <c r="C2822" s="2">
        <v>4899088</v>
      </c>
      <c r="D2822" s="3">
        <v>92272602</v>
      </c>
      <c r="E2822" s="3" t="s">
        <v>23</v>
      </c>
      <c r="F2822" s="3" t="s">
        <v>191</v>
      </c>
      <c r="G2822" s="2" t="s">
        <v>1066</v>
      </c>
      <c r="H2822" s="2" t="s">
        <v>253</v>
      </c>
      <c r="I2822" s="2">
        <v>20230909</v>
      </c>
    </row>
    <row r="2823" spans="1:9" ht="14.25" customHeight="1" x14ac:dyDescent="0.35">
      <c r="A2823" s="2" t="s">
        <v>5832</v>
      </c>
      <c r="B2823" s="2" t="s">
        <v>5833</v>
      </c>
      <c r="C2823" s="2">
        <v>4955203</v>
      </c>
      <c r="D2823" s="3">
        <v>92228048</v>
      </c>
      <c r="E2823" s="3" t="s">
        <v>23</v>
      </c>
      <c r="F2823" s="3" t="s">
        <v>22</v>
      </c>
      <c r="G2823" s="2" t="s">
        <v>1066</v>
      </c>
      <c r="H2823" s="2" t="s">
        <v>253</v>
      </c>
      <c r="I2823" s="2">
        <v>20230909</v>
      </c>
    </row>
    <row r="2824" spans="1:9" ht="14.25" customHeight="1" x14ac:dyDescent="0.35">
      <c r="A2824" s="2" t="s">
        <v>5834</v>
      </c>
      <c r="B2824" s="2" t="s">
        <v>5835</v>
      </c>
      <c r="C2824" s="2">
        <v>4726623</v>
      </c>
      <c r="D2824" s="3">
        <v>92972757</v>
      </c>
      <c r="E2824" s="3" t="s">
        <v>23</v>
      </c>
      <c r="F2824" s="3" t="s">
        <v>176</v>
      </c>
      <c r="G2824" s="2" t="s">
        <v>1066</v>
      </c>
      <c r="H2824" s="2" t="s">
        <v>253</v>
      </c>
      <c r="I2824" s="2">
        <v>20230909</v>
      </c>
    </row>
    <row r="2825" spans="1:9" ht="14.25" customHeight="1" x14ac:dyDescent="0.35">
      <c r="A2825" s="2" t="s">
        <v>5836</v>
      </c>
      <c r="B2825" s="2" t="s">
        <v>5837</v>
      </c>
      <c r="C2825" s="2">
        <v>4726623</v>
      </c>
      <c r="D2825" s="3">
        <v>92972757</v>
      </c>
      <c r="E2825" s="3" t="s">
        <v>23</v>
      </c>
      <c r="F2825" s="3" t="s">
        <v>176</v>
      </c>
      <c r="G2825" s="2" t="s">
        <v>1066</v>
      </c>
      <c r="H2825" s="2" t="s">
        <v>253</v>
      </c>
      <c r="I2825" s="2">
        <v>20230909</v>
      </c>
    </row>
    <row r="2826" spans="1:9" ht="14.25" customHeight="1" x14ac:dyDescent="0.35">
      <c r="A2826" s="2" t="s">
        <v>5838</v>
      </c>
      <c r="B2826" s="2" t="s">
        <v>5839</v>
      </c>
      <c r="C2826" s="2">
        <v>4955203</v>
      </c>
      <c r="D2826" s="3">
        <v>92228048</v>
      </c>
      <c r="E2826" s="3" t="s">
        <v>23</v>
      </c>
      <c r="F2826" s="3" t="s">
        <v>22</v>
      </c>
      <c r="G2826" s="2" t="s">
        <v>1066</v>
      </c>
      <c r="H2826" s="2" t="s">
        <v>253</v>
      </c>
      <c r="I2826" s="2">
        <v>20230909</v>
      </c>
    </row>
    <row r="2827" spans="1:9" ht="14.25" customHeight="1" x14ac:dyDescent="0.35">
      <c r="A2827" s="2" t="s">
        <v>5840</v>
      </c>
      <c r="B2827" s="2" t="s">
        <v>5841</v>
      </c>
      <c r="C2827" s="2">
        <v>4726623</v>
      </c>
      <c r="D2827" s="3">
        <v>92972757</v>
      </c>
      <c r="E2827" s="3" t="s">
        <v>23</v>
      </c>
      <c r="F2827" s="3" t="s">
        <v>176</v>
      </c>
      <c r="G2827" s="2" t="s">
        <v>1066</v>
      </c>
      <c r="H2827" s="2" t="s">
        <v>253</v>
      </c>
      <c r="I2827" s="2">
        <v>20230909</v>
      </c>
    </row>
    <row r="2828" spans="1:9" ht="14.25" customHeight="1" x14ac:dyDescent="0.35">
      <c r="A2828" s="2" t="s">
        <v>5842</v>
      </c>
      <c r="B2828" s="2" t="s">
        <v>5843</v>
      </c>
      <c r="C2828" s="2">
        <v>4726623</v>
      </c>
      <c r="D2828" s="3">
        <v>92972757</v>
      </c>
      <c r="E2828" s="3" t="s">
        <v>23</v>
      </c>
      <c r="F2828" s="3" t="s">
        <v>176</v>
      </c>
      <c r="G2828" s="2" t="s">
        <v>1066</v>
      </c>
      <c r="H2828" s="2" t="s">
        <v>253</v>
      </c>
      <c r="I2828" s="2">
        <v>20230909</v>
      </c>
    </row>
    <row r="2829" spans="1:9" ht="14.25" customHeight="1" x14ac:dyDescent="0.35">
      <c r="A2829" s="2" t="s">
        <v>5844</v>
      </c>
      <c r="B2829" s="2" t="s">
        <v>5845</v>
      </c>
      <c r="C2829" s="2">
        <v>4726623</v>
      </c>
      <c r="D2829" s="3">
        <v>92972757</v>
      </c>
      <c r="E2829" s="3" t="s">
        <v>23</v>
      </c>
      <c r="F2829" s="3" t="s">
        <v>176</v>
      </c>
      <c r="G2829" s="2" t="s">
        <v>1066</v>
      </c>
      <c r="H2829" s="2" t="s">
        <v>253</v>
      </c>
      <c r="I2829" s="2">
        <v>20230209</v>
      </c>
    </row>
    <row r="2830" spans="1:9" ht="14.25" customHeight="1" x14ac:dyDescent="0.35">
      <c r="A2830" s="2" t="s">
        <v>5846</v>
      </c>
      <c r="B2830" s="2" t="s">
        <v>5847</v>
      </c>
      <c r="C2830" s="2">
        <v>4726623</v>
      </c>
      <c r="D2830" s="3">
        <v>92972757</v>
      </c>
      <c r="E2830" s="3" t="s">
        <v>23</v>
      </c>
      <c r="F2830" s="3" t="s">
        <v>176</v>
      </c>
      <c r="G2830" s="2" t="s">
        <v>1066</v>
      </c>
      <c r="H2830" s="2" t="s">
        <v>253</v>
      </c>
      <c r="I2830" s="2">
        <v>20230909</v>
      </c>
    </row>
    <row r="2831" spans="1:9" ht="14.25" customHeight="1" x14ac:dyDescent="0.35">
      <c r="A2831" s="2" t="s">
        <v>5848</v>
      </c>
      <c r="B2831" s="2" t="s">
        <v>5849</v>
      </c>
      <c r="C2831" s="2">
        <v>4726623</v>
      </c>
      <c r="D2831" s="3">
        <v>92972757</v>
      </c>
      <c r="E2831" s="3" t="s">
        <v>23</v>
      </c>
      <c r="F2831" s="3" t="s">
        <v>176</v>
      </c>
      <c r="G2831" s="2" t="s">
        <v>1066</v>
      </c>
      <c r="H2831" s="2" t="s">
        <v>253</v>
      </c>
      <c r="I2831" s="2">
        <v>20230909</v>
      </c>
    </row>
    <row r="2832" spans="1:9" ht="14.25" customHeight="1" x14ac:dyDescent="0.35">
      <c r="A2832" s="2" t="s">
        <v>5850</v>
      </c>
      <c r="B2832" s="2" t="s">
        <v>5851</v>
      </c>
      <c r="C2832" s="2">
        <v>4848680</v>
      </c>
      <c r="D2832" s="3">
        <v>92676420</v>
      </c>
      <c r="E2832" s="3" t="s">
        <v>23</v>
      </c>
      <c r="F2832" s="3" t="s">
        <v>178</v>
      </c>
      <c r="G2832" s="2" t="s">
        <v>1066</v>
      </c>
      <c r="H2832" s="2" t="s">
        <v>253</v>
      </c>
      <c r="I2832" s="2">
        <v>20230909</v>
      </c>
    </row>
    <row r="2833" spans="1:9" ht="14.25" customHeight="1" x14ac:dyDescent="0.35">
      <c r="A2833" s="2" t="s">
        <v>5852</v>
      </c>
      <c r="B2833" s="2" t="s">
        <v>5784</v>
      </c>
      <c r="C2833" s="2">
        <v>4228823</v>
      </c>
      <c r="D2833" s="3">
        <v>20262002</v>
      </c>
      <c r="E2833" s="3" t="s">
        <v>23</v>
      </c>
      <c r="F2833" s="3" t="s">
        <v>135</v>
      </c>
      <c r="G2833" s="2" t="s">
        <v>1066</v>
      </c>
      <c r="H2833" s="2" t="s">
        <v>253</v>
      </c>
      <c r="I2833" s="2">
        <v>20230909</v>
      </c>
    </row>
    <row r="2834" spans="1:9" ht="14.25" customHeight="1" x14ac:dyDescent="0.35">
      <c r="A2834" s="2" t="s">
        <v>5853</v>
      </c>
      <c r="B2834" s="2" t="s">
        <v>5854</v>
      </c>
      <c r="C2834" s="2">
        <v>4955203</v>
      </c>
      <c r="D2834" s="3">
        <v>92228048</v>
      </c>
      <c r="E2834" s="3" t="s">
        <v>23</v>
      </c>
      <c r="F2834" s="3" t="s">
        <v>22</v>
      </c>
      <c r="G2834" s="2" t="s">
        <v>1066</v>
      </c>
      <c r="H2834" s="2" t="s">
        <v>253</v>
      </c>
      <c r="I2834" s="2">
        <v>20230909</v>
      </c>
    </row>
    <row r="2835" spans="1:9" ht="14.25" customHeight="1" x14ac:dyDescent="0.35">
      <c r="A2835" s="2" t="s">
        <v>5855</v>
      </c>
      <c r="B2835" s="2" t="s">
        <v>5856</v>
      </c>
      <c r="C2835" s="2">
        <v>4899088</v>
      </c>
      <c r="D2835" s="3">
        <v>92272602</v>
      </c>
      <c r="E2835" s="3" t="s">
        <v>23</v>
      </c>
      <c r="F2835" s="3" t="s">
        <v>191</v>
      </c>
      <c r="G2835" s="2" t="s">
        <v>1066</v>
      </c>
      <c r="H2835" s="2" t="s">
        <v>258</v>
      </c>
      <c r="I2835" s="2">
        <v>20230909</v>
      </c>
    </row>
    <row r="2836" spans="1:9" ht="14.25" customHeight="1" x14ac:dyDescent="0.35">
      <c r="A2836" s="2" t="s">
        <v>5857</v>
      </c>
      <c r="B2836" s="2" t="s">
        <v>5858</v>
      </c>
      <c r="C2836" s="2">
        <v>4726623</v>
      </c>
      <c r="D2836" s="3">
        <v>92972757</v>
      </c>
      <c r="E2836" s="3" t="s">
        <v>23</v>
      </c>
      <c r="F2836" s="3" t="s">
        <v>176</v>
      </c>
      <c r="G2836" s="2" t="s">
        <v>1066</v>
      </c>
      <c r="H2836" s="2" t="s">
        <v>253</v>
      </c>
      <c r="I2836" s="2">
        <v>20230909</v>
      </c>
    </row>
    <row r="2837" spans="1:9" ht="14.25" customHeight="1" x14ac:dyDescent="0.35">
      <c r="A2837" s="2" t="s">
        <v>5859</v>
      </c>
      <c r="B2837" s="2" t="s">
        <v>5860</v>
      </c>
      <c r="C2837" s="2">
        <v>4726623</v>
      </c>
      <c r="D2837" s="3">
        <v>92972757</v>
      </c>
      <c r="E2837" s="3" t="s">
        <v>23</v>
      </c>
      <c r="F2837" s="3" t="s">
        <v>176</v>
      </c>
      <c r="G2837" s="2" t="s">
        <v>1066</v>
      </c>
      <c r="H2837" s="2" t="s">
        <v>253</v>
      </c>
      <c r="I2837" s="2">
        <v>20230909</v>
      </c>
    </row>
    <row r="2838" spans="1:9" ht="14.25" customHeight="1" x14ac:dyDescent="0.35">
      <c r="A2838" s="2" t="s">
        <v>5861</v>
      </c>
      <c r="B2838" s="2" t="s">
        <v>5862</v>
      </c>
      <c r="C2838" s="2">
        <v>4726623</v>
      </c>
      <c r="D2838" s="3">
        <v>92972757</v>
      </c>
      <c r="E2838" s="3" t="s">
        <v>23</v>
      </c>
      <c r="F2838" s="3" t="s">
        <v>176</v>
      </c>
      <c r="G2838" s="2" t="s">
        <v>1066</v>
      </c>
      <c r="H2838" s="2" t="s">
        <v>253</v>
      </c>
      <c r="I2838" s="2">
        <v>20230909</v>
      </c>
    </row>
    <row r="2839" spans="1:9" ht="14.25" customHeight="1" x14ac:dyDescent="0.35">
      <c r="A2839" s="2" t="s">
        <v>5863</v>
      </c>
      <c r="B2839" s="2" t="s">
        <v>5864</v>
      </c>
      <c r="C2839" s="2">
        <v>4726623</v>
      </c>
      <c r="D2839" s="3">
        <v>92972757</v>
      </c>
      <c r="E2839" s="3" t="s">
        <v>23</v>
      </c>
      <c r="F2839" s="3" t="s">
        <v>176</v>
      </c>
      <c r="G2839" s="2" t="s">
        <v>1066</v>
      </c>
      <c r="H2839" s="2" t="s">
        <v>253</v>
      </c>
      <c r="I2839" s="2">
        <v>20230909</v>
      </c>
    </row>
    <row r="2840" spans="1:9" ht="14.25" customHeight="1" x14ac:dyDescent="0.35">
      <c r="A2840" s="2" t="s">
        <v>5865</v>
      </c>
      <c r="B2840" s="2" t="s">
        <v>5866</v>
      </c>
      <c r="C2840" s="2">
        <v>4726623</v>
      </c>
      <c r="D2840" s="3">
        <v>92972757</v>
      </c>
      <c r="E2840" s="3" t="s">
        <v>23</v>
      </c>
      <c r="F2840" s="3" t="s">
        <v>176</v>
      </c>
      <c r="G2840" s="2" t="s">
        <v>1066</v>
      </c>
      <c r="H2840" s="2" t="s">
        <v>253</v>
      </c>
      <c r="I2840" s="2">
        <v>20230909</v>
      </c>
    </row>
    <row r="2841" spans="1:9" ht="14.25" customHeight="1" x14ac:dyDescent="0.35">
      <c r="A2841" s="2" t="s">
        <v>5867</v>
      </c>
      <c r="B2841" s="2" t="s">
        <v>5868</v>
      </c>
      <c r="C2841" s="2">
        <v>4726623</v>
      </c>
      <c r="D2841" s="3">
        <v>92972757</v>
      </c>
      <c r="E2841" s="3" t="s">
        <v>23</v>
      </c>
      <c r="F2841" s="3" t="s">
        <v>176</v>
      </c>
      <c r="G2841" s="2" t="s">
        <v>1066</v>
      </c>
      <c r="H2841" s="2" t="s">
        <v>253</v>
      </c>
      <c r="I2841" s="2">
        <v>20230909</v>
      </c>
    </row>
    <row r="2842" spans="1:9" ht="14.25" customHeight="1" x14ac:dyDescent="0.35">
      <c r="A2842" s="2" t="s">
        <v>5869</v>
      </c>
      <c r="B2842" s="2" t="s">
        <v>5870</v>
      </c>
      <c r="C2842" s="2">
        <v>4899088</v>
      </c>
      <c r="D2842" s="3">
        <v>92272602</v>
      </c>
      <c r="E2842" s="3" t="s">
        <v>23</v>
      </c>
      <c r="F2842" s="3" t="s">
        <v>191</v>
      </c>
      <c r="G2842" s="2" t="s">
        <v>1066</v>
      </c>
      <c r="H2842" s="2" t="s">
        <v>253</v>
      </c>
      <c r="I2842" s="2">
        <v>20230909</v>
      </c>
    </row>
    <row r="2843" spans="1:9" ht="14.25" customHeight="1" x14ac:dyDescent="0.35">
      <c r="A2843" s="2" t="s">
        <v>5871</v>
      </c>
      <c r="B2843" s="2" t="s">
        <v>5872</v>
      </c>
      <c r="C2843" s="2">
        <v>4955203</v>
      </c>
      <c r="D2843" s="3">
        <v>92228048</v>
      </c>
      <c r="E2843" s="3" t="s">
        <v>23</v>
      </c>
      <c r="F2843" s="3" t="s">
        <v>22</v>
      </c>
      <c r="G2843" s="2" t="s">
        <v>1066</v>
      </c>
      <c r="H2843" s="2" t="s">
        <v>253</v>
      </c>
      <c r="I2843" s="2">
        <v>20230909</v>
      </c>
    </row>
    <row r="2844" spans="1:9" ht="14.25" customHeight="1" x14ac:dyDescent="0.35">
      <c r="A2844" s="2" t="s">
        <v>5873</v>
      </c>
      <c r="B2844" s="2" t="s">
        <v>5874</v>
      </c>
      <c r="C2844" s="2">
        <v>4955203</v>
      </c>
      <c r="D2844" s="3">
        <v>92228048</v>
      </c>
      <c r="E2844" s="3" t="s">
        <v>23</v>
      </c>
      <c r="F2844" s="3" t="s">
        <v>22</v>
      </c>
      <c r="G2844" s="2" t="s">
        <v>1066</v>
      </c>
      <c r="H2844" s="2" t="s">
        <v>253</v>
      </c>
      <c r="I2844" s="2">
        <v>20230909</v>
      </c>
    </row>
    <row r="2845" spans="1:9" ht="14.25" customHeight="1" x14ac:dyDescent="0.35">
      <c r="A2845" s="2" t="s">
        <v>5875</v>
      </c>
      <c r="B2845" s="2" t="s">
        <v>5876</v>
      </c>
      <c r="C2845" s="2">
        <v>4726623</v>
      </c>
      <c r="D2845" s="3">
        <v>92972757</v>
      </c>
      <c r="E2845" s="3" t="s">
        <v>23</v>
      </c>
      <c r="F2845" s="3" t="s">
        <v>176</v>
      </c>
      <c r="G2845" s="2" t="s">
        <v>1066</v>
      </c>
      <c r="H2845" s="2" t="s">
        <v>253</v>
      </c>
      <c r="I2845" s="2">
        <v>20230909</v>
      </c>
    </row>
    <row r="2846" spans="1:9" ht="14.25" customHeight="1" x14ac:dyDescent="0.35">
      <c r="A2846" s="2" t="s">
        <v>5877</v>
      </c>
      <c r="B2846" s="2" t="s">
        <v>5878</v>
      </c>
      <c r="C2846" s="2">
        <v>4726623</v>
      </c>
      <c r="D2846" s="3">
        <v>92972757</v>
      </c>
      <c r="E2846" s="3" t="s">
        <v>23</v>
      </c>
      <c r="F2846" s="3" t="s">
        <v>176</v>
      </c>
      <c r="G2846" s="2" t="s">
        <v>1066</v>
      </c>
      <c r="H2846" s="2" t="s">
        <v>253</v>
      </c>
      <c r="I2846" s="2">
        <v>20230909</v>
      </c>
    </row>
    <row r="2847" spans="1:9" ht="14.25" customHeight="1" x14ac:dyDescent="0.35">
      <c r="A2847" s="2" t="s">
        <v>5879</v>
      </c>
      <c r="B2847" s="2" t="s">
        <v>5880</v>
      </c>
      <c r="C2847" s="2">
        <v>4726623</v>
      </c>
      <c r="D2847" s="3">
        <v>92972757</v>
      </c>
      <c r="E2847" s="3" t="s">
        <v>23</v>
      </c>
      <c r="F2847" s="3" t="s">
        <v>176</v>
      </c>
      <c r="G2847" s="2" t="s">
        <v>1066</v>
      </c>
      <c r="H2847" s="2" t="s">
        <v>253</v>
      </c>
      <c r="I2847" s="2">
        <v>20230909</v>
      </c>
    </row>
    <row r="2848" spans="1:9" ht="14.25" customHeight="1" x14ac:dyDescent="0.35">
      <c r="A2848" s="2" t="s">
        <v>5881</v>
      </c>
      <c r="B2848" s="2" t="s">
        <v>5882</v>
      </c>
      <c r="C2848" s="2">
        <v>4890285</v>
      </c>
      <c r="D2848" s="3">
        <v>92482550</v>
      </c>
      <c r="E2848" s="3" t="s">
        <v>23</v>
      </c>
      <c r="F2848" s="3" t="s">
        <v>190</v>
      </c>
      <c r="G2848" s="2" t="s">
        <v>1066</v>
      </c>
      <c r="H2848" s="2" t="s">
        <v>253</v>
      </c>
      <c r="I2848" s="2">
        <v>20230909</v>
      </c>
    </row>
    <row r="2849" spans="1:9" ht="14.25" customHeight="1" x14ac:dyDescent="0.35">
      <c r="A2849" s="2" t="s">
        <v>5883</v>
      </c>
      <c r="B2849" s="2" t="s">
        <v>5884</v>
      </c>
      <c r="C2849" s="2">
        <v>4726623</v>
      </c>
      <c r="D2849" s="3">
        <v>92972757</v>
      </c>
      <c r="E2849" s="3" t="s">
        <v>23</v>
      </c>
      <c r="F2849" s="3" t="s">
        <v>176</v>
      </c>
      <c r="G2849" s="2" t="s">
        <v>1066</v>
      </c>
      <c r="H2849" s="2" t="s">
        <v>253</v>
      </c>
      <c r="I2849" s="2">
        <v>20230909</v>
      </c>
    </row>
    <row r="2850" spans="1:9" ht="14.25" customHeight="1" x14ac:dyDescent="0.35">
      <c r="A2850" s="2" t="s">
        <v>5885</v>
      </c>
      <c r="B2850" s="2" t="s">
        <v>5886</v>
      </c>
      <c r="C2850" s="2">
        <v>4726623</v>
      </c>
      <c r="D2850" s="3">
        <v>92972757</v>
      </c>
      <c r="E2850" s="3" t="s">
        <v>23</v>
      </c>
      <c r="F2850" s="3" t="s">
        <v>176</v>
      </c>
      <c r="G2850" s="2" t="s">
        <v>1066</v>
      </c>
      <c r="H2850" s="2" t="s">
        <v>253</v>
      </c>
      <c r="I2850" s="2">
        <v>20230909</v>
      </c>
    </row>
    <row r="2851" spans="1:9" ht="14.25" customHeight="1" x14ac:dyDescent="0.35">
      <c r="A2851" s="2" t="s">
        <v>5887</v>
      </c>
      <c r="B2851" s="2" t="s">
        <v>5888</v>
      </c>
      <c r="C2851" s="2">
        <v>4890285</v>
      </c>
      <c r="D2851" s="3">
        <v>92482550</v>
      </c>
      <c r="E2851" s="3" t="s">
        <v>23</v>
      </c>
      <c r="F2851" s="3" t="s">
        <v>190</v>
      </c>
      <c r="G2851" s="2" t="s">
        <v>1066</v>
      </c>
      <c r="H2851" s="2" t="s">
        <v>253</v>
      </c>
      <c r="I2851" s="2">
        <v>20230909</v>
      </c>
    </row>
    <row r="2852" spans="1:9" ht="14.25" customHeight="1" x14ac:dyDescent="0.35">
      <c r="A2852" s="2" t="s">
        <v>5889</v>
      </c>
      <c r="B2852" s="2" t="s">
        <v>5890</v>
      </c>
      <c r="C2852" s="2">
        <v>4726623</v>
      </c>
      <c r="D2852" s="3">
        <v>92972757</v>
      </c>
      <c r="E2852" s="3" t="s">
        <v>23</v>
      </c>
      <c r="F2852" s="3" t="s">
        <v>176</v>
      </c>
      <c r="G2852" s="2" t="s">
        <v>1066</v>
      </c>
      <c r="H2852" s="2" t="s">
        <v>253</v>
      </c>
      <c r="I2852" s="2">
        <v>20230909</v>
      </c>
    </row>
    <row r="2853" spans="1:9" ht="14.25" customHeight="1" x14ac:dyDescent="0.35">
      <c r="A2853" s="2" t="s">
        <v>5891</v>
      </c>
      <c r="B2853" s="2" t="s">
        <v>5892</v>
      </c>
      <c r="C2853" s="2">
        <v>4726623</v>
      </c>
      <c r="D2853" s="3">
        <v>92972757</v>
      </c>
      <c r="E2853" s="3" t="s">
        <v>23</v>
      </c>
      <c r="F2853" s="3" t="s">
        <v>176</v>
      </c>
      <c r="G2853" s="2" t="s">
        <v>1066</v>
      </c>
      <c r="H2853" s="2" t="s">
        <v>253</v>
      </c>
      <c r="I2853" s="2">
        <v>20230909</v>
      </c>
    </row>
    <row r="2854" spans="1:9" ht="14.25" customHeight="1" x14ac:dyDescent="0.35">
      <c r="A2854" s="2" t="s">
        <v>5893</v>
      </c>
      <c r="B2854" s="2" t="s">
        <v>5894</v>
      </c>
      <c r="C2854" s="2">
        <v>4726623</v>
      </c>
      <c r="D2854" s="3">
        <v>92972757</v>
      </c>
      <c r="E2854" s="3" t="s">
        <v>23</v>
      </c>
      <c r="F2854" s="3" t="s">
        <v>176</v>
      </c>
      <c r="G2854" s="2" t="s">
        <v>1066</v>
      </c>
      <c r="H2854" s="2" t="s">
        <v>253</v>
      </c>
      <c r="I2854" s="2">
        <v>20230909</v>
      </c>
    </row>
    <row r="2855" spans="1:9" ht="14.25" customHeight="1" x14ac:dyDescent="0.35">
      <c r="A2855" s="2" t="s">
        <v>5895</v>
      </c>
      <c r="B2855" s="2" t="s">
        <v>5896</v>
      </c>
      <c r="C2855" s="2">
        <v>4726623</v>
      </c>
      <c r="D2855" s="3">
        <v>92972757</v>
      </c>
      <c r="E2855" s="3" t="s">
        <v>23</v>
      </c>
      <c r="F2855" s="3" t="s">
        <v>176</v>
      </c>
      <c r="G2855" s="2" t="s">
        <v>1066</v>
      </c>
      <c r="H2855" s="2" t="s">
        <v>253</v>
      </c>
      <c r="I2855" s="2">
        <v>20230909</v>
      </c>
    </row>
    <row r="2856" spans="1:9" ht="14.25" customHeight="1" x14ac:dyDescent="0.35">
      <c r="A2856" s="2" t="s">
        <v>5897</v>
      </c>
      <c r="B2856" s="2" t="s">
        <v>5898</v>
      </c>
      <c r="C2856" s="2">
        <v>4726623</v>
      </c>
      <c r="D2856" s="3">
        <v>92972757</v>
      </c>
      <c r="E2856" s="3" t="s">
        <v>23</v>
      </c>
      <c r="F2856" s="3" t="s">
        <v>176</v>
      </c>
      <c r="G2856" s="2" t="s">
        <v>1066</v>
      </c>
      <c r="H2856" s="2" t="s">
        <v>253</v>
      </c>
      <c r="I2856" s="2">
        <v>20230909</v>
      </c>
    </row>
    <row r="2857" spans="1:9" ht="14.25" customHeight="1" x14ac:dyDescent="0.35">
      <c r="A2857" s="2" t="s">
        <v>5899</v>
      </c>
      <c r="B2857" s="2" t="s">
        <v>5900</v>
      </c>
      <c r="C2857" s="2">
        <v>4726623</v>
      </c>
      <c r="D2857" s="3">
        <v>92972757</v>
      </c>
      <c r="E2857" s="3" t="s">
        <v>23</v>
      </c>
      <c r="F2857" s="3" t="s">
        <v>176</v>
      </c>
      <c r="G2857" s="2" t="s">
        <v>1066</v>
      </c>
      <c r="H2857" s="2" t="s">
        <v>253</v>
      </c>
      <c r="I2857" s="2">
        <v>20230909</v>
      </c>
    </row>
    <row r="2858" spans="1:9" ht="14.25" customHeight="1" x14ac:dyDescent="0.35">
      <c r="A2858" s="2" t="s">
        <v>5901</v>
      </c>
      <c r="B2858" s="2" t="s">
        <v>5902</v>
      </c>
      <c r="C2858" s="2">
        <v>4726623</v>
      </c>
      <c r="D2858" s="3">
        <v>92972757</v>
      </c>
      <c r="E2858" s="3" t="s">
        <v>23</v>
      </c>
      <c r="F2858" s="3" t="s">
        <v>176</v>
      </c>
      <c r="G2858" s="2" t="s">
        <v>1066</v>
      </c>
      <c r="H2858" s="2" t="s">
        <v>253</v>
      </c>
      <c r="I2858" s="2">
        <v>20230909</v>
      </c>
    </row>
    <row r="2859" spans="1:9" ht="14.25" customHeight="1" x14ac:dyDescent="0.35">
      <c r="A2859" s="2" t="s">
        <v>5903</v>
      </c>
      <c r="B2859" s="2" t="s">
        <v>5904</v>
      </c>
      <c r="C2859" s="2">
        <v>4726623</v>
      </c>
      <c r="D2859" s="3">
        <v>92972757</v>
      </c>
      <c r="E2859" s="3" t="s">
        <v>23</v>
      </c>
      <c r="F2859" s="3" t="s">
        <v>176</v>
      </c>
      <c r="G2859" s="2" t="s">
        <v>1066</v>
      </c>
      <c r="H2859" s="2" t="s">
        <v>253</v>
      </c>
      <c r="I2859" s="2">
        <v>20230909</v>
      </c>
    </row>
    <row r="2860" spans="1:9" ht="14.25" customHeight="1" x14ac:dyDescent="0.35">
      <c r="A2860" s="2" t="s">
        <v>5905</v>
      </c>
      <c r="B2860" s="2" t="s">
        <v>5906</v>
      </c>
      <c r="C2860" s="2">
        <v>4726623</v>
      </c>
      <c r="D2860" s="3">
        <v>92972757</v>
      </c>
      <c r="E2860" s="3" t="s">
        <v>23</v>
      </c>
      <c r="F2860" s="3" t="s">
        <v>176</v>
      </c>
      <c r="G2860" s="2" t="s">
        <v>1066</v>
      </c>
      <c r="H2860" s="2" t="s">
        <v>253</v>
      </c>
      <c r="I2860" s="2">
        <v>20230909</v>
      </c>
    </row>
    <row r="2861" spans="1:9" ht="14.25" customHeight="1" x14ac:dyDescent="0.35">
      <c r="A2861" s="2" t="s">
        <v>5907</v>
      </c>
      <c r="B2861" s="2" t="s">
        <v>5908</v>
      </c>
      <c r="C2861" s="2">
        <v>4726623</v>
      </c>
      <c r="D2861" s="3">
        <v>92972757</v>
      </c>
      <c r="E2861" s="3" t="s">
        <v>23</v>
      </c>
      <c r="F2861" s="3" t="s">
        <v>176</v>
      </c>
      <c r="G2861" s="2" t="s">
        <v>1066</v>
      </c>
      <c r="H2861" s="2" t="s">
        <v>253</v>
      </c>
      <c r="I2861" s="2">
        <v>20230909</v>
      </c>
    </row>
    <row r="2862" spans="1:9" ht="14.25" customHeight="1" x14ac:dyDescent="0.35">
      <c r="A2862" s="2" t="s">
        <v>5909</v>
      </c>
      <c r="B2862" s="2" t="s">
        <v>5910</v>
      </c>
      <c r="C2862" s="2">
        <v>4955203</v>
      </c>
      <c r="D2862" s="3">
        <v>92228048</v>
      </c>
      <c r="E2862" s="3" t="s">
        <v>23</v>
      </c>
      <c r="F2862" s="3" t="s">
        <v>22</v>
      </c>
      <c r="G2862" s="2" t="s">
        <v>1066</v>
      </c>
      <c r="H2862" s="2" t="s">
        <v>253</v>
      </c>
      <c r="I2862" s="2">
        <v>20230909</v>
      </c>
    </row>
    <row r="2863" spans="1:9" ht="14.25" customHeight="1" x14ac:dyDescent="0.35">
      <c r="A2863" s="2" t="s">
        <v>5911</v>
      </c>
      <c r="B2863" s="2" t="s">
        <v>5912</v>
      </c>
      <c r="C2863" s="2">
        <v>4726623</v>
      </c>
      <c r="D2863" s="3">
        <v>92972757</v>
      </c>
      <c r="E2863" s="3" t="s">
        <v>23</v>
      </c>
      <c r="F2863" s="3" t="s">
        <v>176</v>
      </c>
      <c r="G2863" s="2" t="s">
        <v>1066</v>
      </c>
      <c r="H2863" s="2" t="s">
        <v>253</v>
      </c>
      <c r="I2863" s="2">
        <v>20230909</v>
      </c>
    </row>
    <row r="2864" spans="1:9" ht="14.25" customHeight="1" x14ac:dyDescent="0.35">
      <c r="A2864" s="2" t="s">
        <v>5913</v>
      </c>
      <c r="B2864" s="2" t="s">
        <v>5914</v>
      </c>
      <c r="C2864" s="2">
        <v>4726623</v>
      </c>
      <c r="D2864" s="3">
        <v>92972757</v>
      </c>
      <c r="E2864" s="3" t="s">
        <v>23</v>
      </c>
      <c r="F2864" s="3" t="s">
        <v>176</v>
      </c>
      <c r="G2864" s="2" t="s">
        <v>1066</v>
      </c>
      <c r="H2864" s="2" t="s">
        <v>253</v>
      </c>
      <c r="I2864" s="2">
        <v>20230909</v>
      </c>
    </row>
    <row r="2865" spans="1:9" ht="14.25" customHeight="1" x14ac:dyDescent="0.35">
      <c r="A2865" s="2" t="s">
        <v>5915</v>
      </c>
      <c r="B2865" s="2" t="s">
        <v>5916</v>
      </c>
      <c r="C2865" s="2">
        <v>4726623</v>
      </c>
      <c r="D2865" s="3">
        <v>92972757</v>
      </c>
      <c r="E2865" s="3" t="s">
        <v>23</v>
      </c>
      <c r="F2865" s="3" t="s">
        <v>176</v>
      </c>
      <c r="G2865" s="2" t="s">
        <v>1066</v>
      </c>
      <c r="H2865" s="2" t="s">
        <v>253</v>
      </c>
      <c r="I2865" s="2">
        <v>20230909</v>
      </c>
    </row>
    <row r="2866" spans="1:9" ht="14.25" customHeight="1" x14ac:dyDescent="0.35">
      <c r="A2866" s="2" t="s">
        <v>5917</v>
      </c>
      <c r="B2866" s="2" t="s">
        <v>5918</v>
      </c>
      <c r="C2866" s="2">
        <v>4726623</v>
      </c>
      <c r="D2866" s="3">
        <v>92972757</v>
      </c>
      <c r="E2866" s="3" t="s">
        <v>23</v>
      </c>
      <c r="F2866" s="3" t="s">
        <v>176</v>
      </c>
      <c r="G2866" s="2" t="s">
        <v>1066</v>
      </c>
      <c r="H2866" s="2" t="s">
        <v>253</v>
      </c>
      <c r="I2866" s="2">
        <v>20230909</v>
      </c>
    </row>
    <row r="2867" spans="1:9" ht="14.25" customHeight="1" x14ac:dyDescent="0.35">
      <c r="A2867" s="2" t="s">
        <v>5919</v>
      </c>
      <c r="B2867" s="2" t="s">
        <v>5920</v>
      </c>
      <c r="C2867" s="2">
        <v>4726623</v>
      </c>
      <c r="D2867" s="3">
        <v>92972757</v>
      </c>
      <c r="E2867" s="3" t="s">
        <v>23</v>
      </c>
      <c r="F2867" s="3" t="s">
        <v>176</v>
      </c>
      <c r="G2867" s="2" t="s">
        <v>246</v>
      </c>
      <c r="H2867" s="2" t="s">
        <v>253</v>
      </c>
      <c r="I2867" s="2">
        <v>20230909</v>
      </c>
    </row>
    <row r="2868" spans="1:9" ht="14.25" customHeight="1" x14ac:dyDescent="0.35">
      <c r="A2868" s="2" t="s">
        <v>5921</v>
      </c>
      <c r="B2868" s="2" t="s">
        <v>5922</v>
      </c>
      <c r="C2868" s="2">
        <v>4726623</v>
      </c>
      <c r="D2868" s="3">
        <v>92972757</v>
      </c>
      <c r="E2868" s="3" t="s">
        <v>23</v>
      </c>
      <c r="F2868" s="3" t="s">
        <v>176</v>
      </c>
      <c r="G2868" s="2" t="s">
        <v>1066</v>
      </c>
      <c r="H2868" s="2" t="s">
        <v>253</v>
      </c>
      <c r="I2868" s="2">
        <v>20230909</v>
      </c>
    </row>
    <row r="2869" spans="1:9" ht="14.25" customHeight="1" x14ac:dyDescent="0.35">
      <c r="A2869" s="2" t="s">
        <v>5923</v>
      </c>
      <c r="B2869" s="2" t="s">
        <v>5924</v>
      </c>
      <c r="C2869" s="2">
        <v>4726623</v>
      </c>
      <c r="D2869" s="3">
        <v>92972757</v>
      </c>
      <c r="E2869" s="3" t="s">
        <v>23</v>
      </c>
      <c r="F2869" s="3" t="s">
        <v>176</v>
      </c>
      <c r="G2869" s="2" t="s">
        <v>1066</v>
      </c>
      <c r="H2869" s="2" t="s">
        <v>253</v>
      </c>
      <c r="I2869" s="2">
        <v>20230909</v>
      </c>
    </row>
    <row r="2870" spans="1:9" ht="14.25" customHeight="1" x14ac:dyDescent="0.35">
      <c r="A2870" s="2" t="s">
        <v>5925</v>
      </c>
      <c r="B2870" s="2" t="s">
        <v>5926</v>
      </c>
      <c r="C2870" s="2">
        <v>4899088</v>
      </c>
      <c r="D2870" s="3">
        <v>92272602</v>
      </c>
      <c r="E2870" s="3" t="s">
        <v>23</v>
      </c>
      <c r="F2870" s="3" t="s">
        <v>191</v>
      </c>
      <c r="G2870" s="2" t="s">
        <v>1066</v>
      </c>
      <c r="H2870" s="2" t="s">
        <v>253</v>
      </c>
      <c r="I2870" s="2">
        <v>20230909</v>
      </c>
    </row>
    <row r="2871" spans="1:9" ht="14.25" customHeight="1" x14ac:dyDescent="0.35">
      <c r="A2871" s="2" t="s">
        <v>5927</v>
      </c>
      <c r="B2871" s="2" t="s">
        <v>5928</v>
      </c>
      <c r="C2871" s="2">
        <v>4726623</v>
      </c>
      <c r="D2871" s="3">
        <v>92972757</v>
      </c>
      <c r="E2871" s="3" t="s">
        <v>23</v>
      </c>
      <c r="F2871" s="3" t="s">
        <v>176</v>
      </c>
      <c r="G2871" s="2" t="s">
        <v>1066</v>
      </c>
      <c r="H2871" s="2" t="s">
        <v>253</v>
      </c>
      <c r="I2871" s="2">
        <v>20230909</v>
      </c>
    </row>
    <row r="2872" spans="1:9" ht="14.25" customHeight="1" x14ac:dyDescent="0.35">
      <c r="A2872" s="2" t="s">
        <v>5929</v>
      </c>
      <c r="B2872" s="2" t="s">
        <v>5930</v>
      </c>
      <c r="C2872" s="2">
        <v>4955203</v>
      </c>
      <c r="D2872" s="3">
        <v>92228048</v>
      </c>
      <c r="E2872" s="3" t="s">
        <v>23</v>
      </c>
      <c r="F2872" s="3" t="s">
        <v>22</v>
      </c>
      <c r="G2872" s="2" t="s">
        <v>1066</v>
      </c>
      <c r="H2872" s="2" t="s">
        <v>253</v>
      </c>
      <c r="I2872" s="2">
        <v>20230909</v>
      </c>
    </row>
    <row r="2873" spans="1:9" ht="14.25" customHeight="1" x14ac:dyDescent="0.35">
      <c r="A2873" s="2" t="s">
        <v>5931</v>
      </c>
      <c r="B2873" s="2" t="s">
        <v>5932</v>
      </c>
      <c r="C2873" s="2">
        <v>4726623</v>
      </c>
      <c r="D2873" s="3">
        <v>92972757</v>
      </c>
      <c r="E2873" s="3" t="s">
        <v>23</v>
      </c>
      <c r="F2873" s="3" t="s">
        <v>176</v>
      </c>
      <c r="G2873" s="2" t="s">
        <v>1066</v>
      </c>
      <c r="H2873" s="2" t="s">
        <v>253</v>
      </c>
      <c r="I2873" s="2">
        <v>20230909</v>
      </c>
    </row>
    <row r="2874" spans="1:9" ht="14.25" customHeight="1" x14ac:dyDescent="0.35">
      <c r="A2874" s="2" t="s">
        <v>5933</v>
      </c>
      <c r="B2874" s="2" t="s">
        <v>5934</v>
      </c>
      <c r="C2874" s="2">
        <v>4692420</v>
      </c>
      <c r="D2874" s="3">
        <v>92887272</v>
      </c>
      <c r="E2874" s="3" t="s">
        <v>23</v>
      </c>
      <c r="F2874" s="3" t="s">
        <v>169</v>
      </c>
      <c r="G2874" s="2" t="s">
        <v>1066</v>
      </c>
      <c r="H2874" s="2" t="s">
        <v>253</v>
      </c>
      <c r="I2874" s="2">
        <v>20230909</v>
      </c>
    </row>
    <row r="2875" spans="1:9" ht="14.25" customHeight="1" x14ac:dyDescent="0.35">
      <c r="A2875" s="2" t="s">
        <v>5935</v>
      </c>
      <c r="B2875" s="2" t="s">
        <v>5936</v>
      </c>
      <c r="C2875" s="2">
        <v>4890285</v>
      </c>
      <c r="D2875" s="3">
        <v>92482550</v>
      </c>
      <c r="E2875" s="3" t="s">
        <v>23</v>
      </c>
      <c r="F2875" s="3" t="s">
        <v>190</v>
      </c>
      <c r="G2875" s="2" t="s">
        <v>1066</v>
      </c>
      <c r="H2875" s="2" t="s">
        <v>253</v>
      </c>
      <c r="I2875" s="2">
        <v>20230909</v>
      </c>
    </row>
    <row r="2876" spans="1:9" ht="14.25" customHeight="1" x14ac:dyDescent="0.35">
      <c r="A2876" s="2" t="s">
        <v>5937</v>
      </c>
      <c r="B2876" s="2" t="s">
        <v>5938</v>
      </c>
      <c r="C2876" s="2">
        <v>4848680</v>
      </c>
      <c r="D2876" s="3">
        <v>92676420</v>
      </c>
      <c r="E2876" s="3" t="s">
        <v>23</v>
      </c>
      <c r="F2876" s="3" t="s">
        <v>178</v>
      </c>
      <c r="G2876" s="2" t="s">
        <v>1066</v>
      </c>
      <c r="H2876" s="2" t="s">
        <v>253</v>
      </c>
      <c r="I2876" s="2">
        <v>20230909</v>
      </c>
    </row>
    <row r="2877" spans="1:9" ht="14.25" customHeight="1" x14ac:dyDescent="0.35">
      <c r="A2877" s="2" t="s">
        <v>5939</v>
      </c>
      <c r="B2877" s="2" t="s">
        <v>5940</v>
      </c>
      <c r="C2877" s="2">
        <v>4692420</v>
      </c>
      <c r="D2877" s="3">
        <v>92887272</v>
      </c>
      <c r="E2877" s="3" t="s">
        <v>23</v>
      </c>
      <c r="F2877" s="3" t="s">
        <v>169</v>
      </c>
      <c r="G2877" s="2" t="s">
        <v>1066</v>
      </c>
      <c r="H2877" s="2" t="s">
        <v>253</v>
      </c>
      <c r="I2877" s="2">
        <v>20230909</v>
      </c>
    </row>
    <row r="2878" spans="1:9" ht="14.25" customHeight="1" x14ac:dyDescent="0.35">
      <c r="A2878" s="2" t="s">
        <v>5941</v>
      </c>
      <c r="B2878" s="2" t="s">
        <v>1182</v>
      </c>
      <c r="C2878" s="2">
        <v>4726623</v>
      </c>
      <c r="D2878" s="3">
        <v>92972757</v>
      </c>
      <c r="E2878" s="3" t="s">
        <v>23</v>
      </c>
      <c r="F2878" s="3" t="s">
        <v>176</v>
      </c>
      <c r="G2878" s="2" t="s">
        <v>1066</v>
      </c>
      <c r="H2878" s="2" t="s">
        <v>253</v>
      </c>
      <c r="I2878" s="2">
        <v>20230909</v>
      </c>
    </row>
    <row r="2879" spans="1:9" ht="14.25" customHeight="1" x14ac:dyDescent="0.35">
      <c r="A2879" s="2" t="s">
        <v>5942</v>
      </c>
      <c r="B2879" s="2" t="s">
        <v>5943</v>
      </c>
      <c r="C2879" s="2">
        <v>4974600</v>
      </c>
      <c r="D2879" s="3">
        <v>92895654</v>
      </c>
      <c r="E2879" s="3" t="s">
        <v>23</v>
      </c>
      <c r="F2879" s="3" t="s">
        <v>86</v>
      </c>
      <c r="G2879" s="2" t="s">
        <v>1066</v>
      </c>
      <c r="H2879" s="2" t="s">
        <v>258</v>
      </c>
      <c r="I2879" s="2">
        <v>20230909</v>
      </c>
    </row>
    <row r="2880" spans="1:9" ht="14.25" customHeight="1" x14ac:dyDescent="0.35">
      <c r="A2880" s="2" t="s">
        <v>5944</v>
      </c>
      <c r="B2880" s="2" t="s">
        <v>5945</v>
      </c>
      <c r="C2880" s="2">
        <v>4726623</v>
      </c>
      <c r="D2880" s="3">
        <v>92972757</v>
      </c>
      <c r="E2880" s="3" t="s">
        <v>23</v>
      </c>
      <c r="F2880" s="3" t="s">
        <v>176</v>
      </c>
      <c r="G2880" s="2" t="s">
        <v>1066</v>
      </c>
      <c r="H2880" s="2" t="s">
        <v>253</v>
      </c>
      <c r="I2880" s="2">
        <v>20230909</v>
      </c>
    </row>
    <row r="2881" spans="1:9" ht="14.25" customHeight="1" x14ac:dyDescent="0.35">
      <c r="A2881" s="2" t="s">
        <v>5946</v>
      </c>
      <c r="B2881" s="2" t="s">
        <v>5947</v>
      </c>
      <c r="C2881" s="2">
        <v>4899088</v>
      </c>
      <c r="D2881" s="3">
        <v>92272602</v>
      </c>
      <c r="E2881" s="3" t="s">
        <v>23</v>
      </c>
      <c r="F2881" s="3" t="s">
        <v>191</v>
      </c>
      <c r="G2881" s="2" t="s">
        <v>1066</v>
      </c>
      <c r="H2881" s="2" t="s">
        <v>253</v>
      </c>
      <c r="I2881" s="2">
        <v>20230909</v>
      </c>
    </row>
    <row r="2882" spans="1:9" ht="14.25" customHeight="1" x14ac:dyDescent="0.35">
      <c r="A2882" s="2" t="s">
        <v>5948</v>
      </c>
      <c r="B2882" s="2" t="s">
        <v>5949</v>
      </c>
      <c r="C2882" s="2">
        <v>4726623</v>
      </c>
      <c r="D2882" s="3">
        <v>92972757</v>
      </c>
      <c r="E2882" s="3" t="s">
        <v>23</v>
      </c>
      <c r="F2882" s="3" t="s">
        <v>176</v>
      </c>
      <c r="G2882" s="2" t="s">
        <v>1066</v>
      </c>
      <c r="H2882" s="2" t="s">
        <v>253</v>
      </c>
      <c r="I2882" s="2">
        <v>20230909</v>
      </c>
    </row>
    <row r="2883" spans="1:9" ht="14.25" customHeight="1" x14ac:dyDescent="0.35">
      <c r="A2883" s="2" t="s">
        <v>5950</v>
      </c>
      <c r="B2883" s="2" t="s">
        <v>5951</v>
      </c>
      <c r="C2883" s="2">
        <v>4726623</v>
      </c>
      <c r="D2883" s="3">
        <v>92972757</v>
      </c>
      <c r="E2883" s="3" t="s">
        <v>23</v>
      </c>
      <c r="F2883" s="3" t="s">
        <v>176</v>
      </c>
      <c r="G2883" s="2" t="s">
        <v>1066</v>
      </c>
      <c r="H2883" s="2" t="s">
        <v>253</v>
      </c>
      <c r="I2883" s="2">
        <v>20230909</v>
      </c>
    </row>
    <row r="2884" spans="1:9" ht="14.25" customHeight="1" x14ac:dyDescent="0.35">
      <c r="A2884" s="2" t="s">
        <v>5952</v>
      </c>
      <c r="B2884" s="2" t="s">
        <v>5953</v>
      </c>
      <c r="C2884" s="2">
        <v>4726623</v>
      </c>
      <c r="D2884" s="3">
        <v>92972757</v>
      </c>
      <c r="E2884" s="3" t="s">
        <v>23</v>
      </c>
      <c r="F2884" s="3" t="s">
        <v>176</v>
      </c>
      <c r="G2884" s="2" t="s">
        <v>1066</v>
      </c>
      <c r="H2884" s="2" t="s">
        <v>253</v>
      </c>
      <c r="I2884" s="2">
        <v>20230909</v>
      </c>
    </row>
    <row r="2885" spans="1:9" ht="14.25" customHeight="1" x14ac:dyDescent="0.35">
      <c r="A2885" s="2" t="s">
        <v>5954</v>
      </c>
      <c r="B2885" s="2" t="s">
        <v>5955</v>
      </c>
      <c r="C2885" s="2">
        <v>4726623</v>
      </c>
      <c r="D2885" s="3">
        <v>92972757</v>
      </c>
      <c r="E2885" s="3" t="s">
        <v>23</v>
      </c>
      <c r="F2885" s="3" t="s">
        <v>176</v>
      </c>
      <c r="G2885" s="2" t="s">
        <v>1066</v>
      </c>
      <c r="H2885" s="2" t="s">
        <v>253</v>
      </c>
      <c r="I2885" s="2">
        <v>20230909</v>
      </c>
    </row>
    <row r="2886" spans="1:9" ht="14.25" customHeight="1" x14ac:dyDescent="0.35">
      <c r="A2886" s="2" t="s">
        <v>5956</v>
      </c>
      <c r="B2886" s="2" t="s">
        <v>5957</v>
      </c>
      <c r="C2886" s="2">
        <v>4726623</v>
      </c>
      <c r="D2886" s="3">
        <v>92972757</v>
      </c>
      <c r="E2886" s="3" t="s">
        <v>23</v>
      </c>
      <c r="F2886" s="3" t="s">
        <v>176</v>
      </c>
      <c r="G2886" s="2" t="s">
        <v>1066</v>
      </c>
      <c r="H2886" s="2" t="s">
        <v>253</v>
      </c>
      <c r="I2886" s="2">
        <v>20230909</v>
      </c>
    </row>
    <row r="2887" spans="1:9" ht="14.25" customHeight="1" x14ac:dyDescent="0.35">
      <c r="A2887" s="2" t="s">
        <v>5958</v>
      </c>
      <c r="B2887" s="2" t="s">
        <v>5959</v>
      </c>
      <c r="C2887" s="2">
        <v>4726623</v>
      </c>
      <c r="D2887" s="3">
        <v>92972757</v>
      </c>
      <c r="E2887" s="3" t="s">
        <v>23</v>
      </c>
      <c r="F2887" s="3" t="s">
        <v>176</v>
      </c>
      <c r="G2887" s="2" t="s">
        <v>1066</v>
      </c>
      <c r="H2887" s="2" t="s">
        <v>253</v>
      </c>
      <c r="I2887" s="2">
        <v>20230909</v>
      </c>
    </row>
    <row r="2888" spans="1:9" ht="14.25" customHeight="1" x14ac:dyDescent="0.35">
      <c r="A2888" s="2" t="s">
        <v>5960</v>
      </c>
      <c r="B2888" s="2" t="s">
        <v>5961</v>
      </c>
      <c r="C2888" s="2">
        <v>4726623</v>
      </c>
      <c r="D2888" s="3">
        <v>92972757</v>
      </c>
      <c r="E2888" s="3" t="s">
        <v>23</v>
      </c>
      <c r="F2888" s="3" t="s">
        <v>176</v>
      </c>
      <c r="G2888" s="2" t="s">
        <v>1066</v>
      </c>
      <c r="H2888" s="2" t="s">
        <v>253</v>
      </c>
      <c r="I2888" s="2">
        <v>20230909</v>
      </c>
    </row>
    <row r="2889" spans="1:9" ht="14.25" customHeight="1" x14ac:dyDescent="0.35">
      <c r="A2889" s="2" t="s">
        <v>5962</v>
      </c>
      <c r="B2889" s="2" t="s">
        <v>5963</v>
      </c>
      <c r="C2889" s="2">
        <v>4955203</v>
      </c>
      <c r="D2889" s="3">
        <v>92228048</v>
      </c>
      <c r="E2889" s="3" t="s">
        <v>23</v>
      </c>
      <c r="F2889" s="3" t="s">
        <v>22</v>
      </c>
      <c r="G2889" s="2" t="s">
        <v>1066</v>
      </c>
      <c r="H2889" s="2" t="s">
        <v>253</v>
      </c>
      <c r="I2889" s="2">
        <v>20230909</v>
      </c>
    </row>
    <row r="2890" spans="1:9" ht="14.25" customHeight="1" x14ac:dyDescent="0.35">
      <c r="A2890" s="2" t="s">
        <v>5964</v>
      </c>
      <c r="B2890" s="2" t="s">
        <v>5965</v>
      </c>
      <c r="C2890" s="2">
        <v>4834022</v>
      </c>
      <c r="D2890" s="3">
        <v>20434203</v>
      </c>
      <c r="E2890" s="3" t="s">
        <v>23</v>
      </c>
      <c r="F2890" s="3" t="s">
        <v>201</v>
      </c>
      <c r="G2890" s="2" t="s">
        <v>1066</v>
      </c>
      <c r="H2890" s="2" t="s">
        <v>253</v>
      </c>
      <c r="I2890" s="2">
        <v>20230209</v>
      </c>
    </row>
    <row r="2891" spans="1:9" ht="14.25" customHeight="1" x14ac:dyDescent="0.35">
      <c r="A2891" s="2" t="s">
        <v>5966</v>
      </c>
      <c r="B2891" s="2" t="s">
        <v>5967</v>
      </c>
      <c r="C2891" s="2">
        <v>4802735</v>
      </c>
      <c r="D2891" s="3">
        <v>20069482</v>
      </c>
      <c r="E2891" s="3" t="s">
        <v>23</v>
      </c>
      <c r="F2891" s="3" t="s">
        <v>184</v>
      </c>
      <c r="G2891" s="2" t="s">
        <v>1066</v>
      </c>
      <c r="H2891" s="2" t="s">
        <v>253</v>
      </c>
      <c r="I2891" s="2">
        <v>20230909</v>
      </c>
    </row>
    <row r="2892" spans="1:9" ht="14.25" customHeight="1" x14ac:dyDescent="0.35">
      <c r="A2892" s="2" t="s">
        <v>5968</v>
      </c>
      <c r="B2892" s="2" t="s">
        <v>5969</v>
      </c>
      <c r="C2892" s="2">
        <v>4726623</v>
      </c>
      <c r="D2892" s="3">
        <v>92972757</v>
      </c>
      <c r="E2892" s="3" t="s">
        <v>23</v>
      </c>
      <c r="F2892" s="3" t="s">
        <v>176</v>
      </c>
      <c r="G2892" s="2" t="s">
        <v>1066</v>
      </c>
      <c r="H2892" s="2" t="s">
        <v>253</v>
      </c>
      <c r="I2892" s="2">
        <v>20230909</v>
      </c>
    </row>
    <row r="2893" spans="1:9" ht="14.25" customHeight="1" x14ac:dyDescent="0.35">
      <c r="A2893" s="2" t="s">
        <v>5970</v>
      </c>
      <c r="B2893" s="2" t="s">
        <v>5971</v>
      </c>
      <c r="C2893" s="2">
        <v>4955203</v>
      </c>
      <c r="D2893" s="3">
        <v>92228048</v>
      </c>
      <c r="E2893" s="3" t="s">
        <v>23</v>
      </c>
      <c r="F2893" s="3" t="s">
        <v>22</v>
      </c>
      <c r="G2893" s="2" t="s">
        <v>1066</v>
      </c>
      <c r="H2893" s="2" t="s">
        <v>253</v>
      </c>
      <c r="I2893" s="2">
        <v>20230909</v>
      </c>
    </row>
    <row r="2894" spans="1:9" ht="14.25" customHeight="1" x14ac:dyDescent="0.35">
      <c r="A2894" s="2" t="s">
        <v>5972</v>
      </c>
      <c r="B2894" s="2" t="s">
        <v>528</v>
      </c>
      <c r="C2894" s="2">
        <v>4505065</v>
      </c>
      <c r="D2894" s="3">
        <v>92780295</v>
      </c>
      <c r="E2894" s="3" t="s">
        <v>23</v>
      </c>
      <c r="F2894" s="3" t="s">
        <v>168</v>
      </c>
      <c r="G2894" s="2" t="s">
        <v>1066</v>
      </c>
      <c r="H2894" s="2" t="s">
        <v>253</v>
      </c>
      <c r="I2894" s="2">
        <v>20230909</v>
      </c>
    </row>
    <row r="2895" spans="1:9" ht="14.25" customHeight="1" x14ac:dyDescent="0.35">
      <c r="A2895" s="2" t="s">
        <v>5973</v>
      </c>
      <c r="B2895" s="2" t="s">
        <v>5974</v>
      </c>
      <c r="C2895" s="2">
        <v>4726623</v>
      </c>
      <c r="D2895" s="3">
        <v>92972757</v>
      </c>
      <c r="E2895" s="3" t="s">
        <v>23</v>
      </c>
      <c r="F2895" s="3" t="s">
        <v>176</v>
      </c>
      <c r="G2895" s="2" t="s">
        <v>1066</v>
      </c>
      <c r="H2895" s="2" t="s">
        <v>253</v>
      </c>
      <c r="I2895" s="2">
        <v>20230909</v>
      </c>
    </row>
    <row r="2896" spans="1:9" ht="14.25" customHeight="1" x14ac:dyDescent="0.35">
      <c r="A2896" s="2" t="s">
        <v>5975</v>
      </c>
      <c r="B2896" s="2" t="s">
        <v>5976</v>
      </c>
      <c r="C2896" s="2">
        <v>4692420</v>
      </c>
      <c r="D2896" s="3">
        <v>92887272</v>
      </c>
      <c r="E2896" s="3" t="s">
        <v>23</v>
      </c>
      <c r="F2896" s="3" t="s">
        <v>169</v>
      </c>
      <c r="G2896" s="2" t="s">
        <v>1066</v>
      </c>
      <c r="H2896" s="2" t="s">
        <v>253</v>
      </c>
      <c r="I2896" s="2">
        <v>20230209</v>
      </c>
    </row>
    <row r="2897" spans="1:9" ht="14.25" customHeight="1" x14ac:dyDescent="0.35">
      <c r="A2897" s="2" t="s">
        <v>5977</v>
      </c>
      <c r="B2897" s="2" t="s">
        <v>5978</v>
      </c>
      <c r="C2897" s="2">
        <v>4890285</v>
      </c>
      <c r="D2897" s="3">
        <v>92482550</v>
      </c>
      <c r="E2897" s="3" t="s">
        <v>23</v>
      </c>
      <c r="F2897" s="3" t="s">
        <v>190</v>
      </c>
      <c r="G2897" s="2" t="s">
        <v>1066</v>
      </c>
      <c r="H2897" s="2" t="s">
        <v>253</v>
      </c>
      <c r="I2897" s="2">
        <v>20230909</v>
      </c>
    </row>
    <row r="2898" spans="1:9" ht="14.25" customHeight="1" x14ac:dyDescent="0.35">
      <c r="A2898" s="2" t="s">
        <v>5979</v>
      </c>
      <c r="B2898" s="2" t="s">
        <v>5980</v>
      </c>
      <c r="C2898" s="2">
        <v>4726623</v>
      </c>
      <c r="D2898" s="3">
        <v>92972757</v>
      </c>
      <c r="E2898" s="3" t="s">
        <v>23</v>
      </c>
      <c r="F2898" s="3" t="s">
        <v>176</v>
      </c>
      <c r="G2898" s="2" t="s">
        <v>1066</v>
      </c>
      <c r="H2898" s="2" t="s">
        <v>253</v>
      </c>
      <c r="I2898" s="2">
        <v>20230909</v>
      </c>
    </row>
    <row r="2899" spans="1:9" ht="14.25" customHeight="1" x14ac:dyDescent="0.35">
      <c r="A2899" s="2" t="s">
        <v>5981</v>
      </c>
      <c r="B2899" s="2" t="s">
        <v>5982</v>
      </c>
      <c r="C2899" s="2">
        <v>4726623</v>
      </c>
      <c r="D2899" s="3">
        <v>92972757</v>
      </c>
      <c r="E2899" s="3" t="s">
        <v>23</v>
      </c>
      <c r="F2899" s="3" t="s">
        <v>176</v>
      </c>
      <c r="G2899" s="2" t="s">
        <v>1066</v>
      </c>
      <c r="H2899" s="2" t="s">
        <v>253</v>
      </c>
      <c r="I2899" s="2">
        <v>20230909</v>
      </c>
    </row>
    <row r="2900" spans="1:9" ht="14.25" customHeight="1" x14ac:dyDescent="0.35">
      <c r="A2900" s="2" t="s">
        <v>5983</v>
      </c>
      <c r="B2900" s="2" t="s">
        <v>5984</v>
      </c>
      <c r="C2900" s="2">
        <v>4726623</v>
      </c>
      <c r="D2900" s="3">
        <v>92972757</v>
      </c>
      <c r="E2900" s="3" t="s">
        <v>23</v>
      </c>
      <c r="F2900" s="3" t="s">
        <v>176</v>
      </c>
      <c r="G2900" s="2" t="s">
        <v>1066</v>
      </c>
      <c r="H2900" s="2" t="s">
        <v>253</v>
      </c>
      <c r="I2900" s="2">
        <v>20230909</v>
      </c>
    </row>
    <row r="2901" spans="1:9" ht="14.25" customHeight="1" x14ac:dyDescent="0.35">
      <c r="A2901" s="2" t="s">
        <v>5985</v>
      </c>
      <c r="B2901" s="2" t="s">
        <v>5986</v>
      </c>
      <c r="C2901" s="2">
        <v>4692420</v>
      </c>
      <c r="D2901" s="3">
        <v>92887272</v>
      </c>
      <c r="E2901" s="3" t="s">
        <v>23</v>
      </c>
      <c r="F2901" s="3" t="s">
        <v>169</v>
      </c>
      <c r="G2901" s="2" t="s">
        <v>1066</v>
      </c>
      <c r="H2901" s="2" t="s">
        <v>253</v>
      </c>
      <c r="I2901" s="2">
        <v>20230909</v>
      </c>
    </row>
    <row r="2902" spans="1:9" ht="14.25" customHeight="1" x14ac:dyDescent="0.35">
      <c r="A2902" s="2" t="s">
        <v>5987</v>
      </c>
      <c r="B2902" s="2" t="s">
        <v>5988</v>
      </c>
      <c r="C2902" s="2">
        <v>4726623</v>
      </c>
      <c r="D2902" s="3">
        <v>92972757</v>
      </c>
      <c r="E2902" s="3" t="s">
        <v>23</v>
      </c>
      <c r="F2902" s="3" t="s">
        <v>176</v>
      </c>
      <c r="G2902" s="2" t="s">
        <v>1066</v>
      </c>
      <c r="H2902" s="2" t="s">
        <v>253</v>
      </c>
      <c r="I2902" s="2">
        <v>20230909</v>
      </c>
    </row>
    <row r="2903" spans="1:9" ht="14.25" customHeight="1" x14ac:dyDescent="0.35">
      <c r="A2903" s="2" t="s">
        <v>5989</v>
      </c>
      <c r="B2903" s="2" t="s">
        <v>5990</v>
      </c>
      <c r="C2903" s="2">
        <v>4726623</v>
      </c>
      <c r="D2903" s="3">
        <v>92972757</v>
      </c>
      <c r="E2903" s="3" t="s">
        <v>23</v>
      </c>
      <c r="F2903" s="3" t="s">
        <v>176</v>
      </c>
      <c r="G2903" s="2" t="s">
        <v>1066</v>
      </c>
      <c r="H2903" s="2" t="s">
        <v>253</v>
      </c>
      <c r="I2903" s="2">
        <v>20230909</v>
      </c>
    </row>
    <row r="2904" spans="1:9" ht="14.25" customHeight="1" x14ac:dyDescent="0.35">
      <c r="A2904" s="2" t="s">
        <v>5991</v>
      </c>
      <c r="B2904" s="2" t="s">
        <v>5992</v>
      </c>
      <c r="C2904" s="2">
        <v>4726623</v>
      </c>
      <c r="D2904" s="3">
        <v>92972757</v>
      </c>
      <c r="E2904" s="3" t="s">
        <v>23</v>
      </c>
      <c r="F2904" s="3" t="s">
        <v>176</v>
      </c>
      <c r="G2904" s="2" t="s">
        <v>1066</v>
      </c>
      <c r="H2904" s="2" t="s">
        <v>253</v>
      </c>
      <c r="I2904" s="2">
        <v>20230909</v>
      </c>
    </row>
    <row r="2905" spans="1:9" ht="14.25" customHeight="1" x14ac:dyDescent="0.35">
      <c r="A2905" s="2" t="s">
        <v>5993</v>
      </c>
      <c r="B2905" s="2" t="s">
        <v>5994</v>
      </c>
      <c r="C2905" s="2">
        <v>4955203</v>
      </c>
      <c r="D2905" s="3">
        <v>92228048</v>
      </c>
      <c r="E2905" s="3" t="s">
        <v>23</v>
      </c>
      <c r="F2905" s="3" t="s">
        <v>22</v>
      </c>
      <c r="G2905" s="2" t="s">
        <v>1066</v>
      </c>
      <c r="H2905" s="2" t="s">
        <v>253</v>
      </c>
      <c r="I2905" s="2">
        <v>20230909</v>
      </c>
    </row>
    <row r="2906" spans="1:9" ht="14.25" customHeight="1" x14ac:dyDescent="0.35">
      <c r="A2906" s="2" t="s">
        <v>5995</v>
      </c>
      <c r="B2906" s="2" t="s">
        <v>4560</v>
      </c>
      <c r="C2906" s="2">
        <v>4726623</v>
      </c>
      <c r="D2906" s="3">
        <v>92972757</v>
      </c>
      <c r="E2906" s="3" t="s">
        <v>23</v>
      </c>
      <c r="F2906" s="3" t="s">
        <v>176</v>
      </c>
      <c r="G2906" s="2" t="s">
        <v>1066</v>
      </c>
      <c r="H2906" s="2" t="s">
        <v>253</v>
      </c>
      <c r="I2906" s="2">
        <v>20230909</v>
      </c>
    </row>
    <row r="2907" spans="1:9" ht="14.25" customHeight="1" x14ac:dyDescent="0.35">
      <c r="A2907" s="2" t="s">
        <v>5996</v>
      </c>
      <c r="B2907" s="2" t="s">
        <v>5997</v>
      </c>
      <c r="C2907" s="2">
        <v>4726623</v>
      </c>
      <c r="D2907" s="3">
        <v>92972757</v>
      </c>
      <c r="E2907" s="3" t="s">
        <v>23</v>
      </c>
      <c r="F2907" s="3" t="s">
        <v>176</v>
      </c>
      <c r="G2907" s="2" t="s">
        <v>1066</v>
      </c>
      <c r="H2907" s="2" t="s">
        <v>253</v>
      </c>
      <c r="I2907" s="2">
        <v>20230909</v>
      </c>
    </row>
    <row r="2908" spans="1:9" ht="14.25" customHeight="1" x14ac:dyDescent="0.35">
      <c r="A2908" s="2" t="s">
        <v>5998</v>
      </c>
      <c r="B2908" s="2" t="s">
        <v>5999</v>
      </c>
      <c r="C2908" s="2">
        <v>4802735</v>
      </c>
      <c r="D2908" s="3">
        <v>20069482</v>
      </c>
      <c r="E2908" s="3" t="s">
        <v>23</v>
      </c>
      <c r="F2908" s="3" t="s">
        <v>184</v>
      </c>
      <c r="G2908" s="2" t="s">
        <v>1066</v>
      </c>
      <c r="H2908" s="2" t="s">
        <v>253</v>
      </c>
      <c r="I2908" s="2">
        <v>20230909</v>
      </c>
    </row>
    <row r="2909" spans="1:9" ht="14.25" customHeight="1" x14ac:dyDescent="0.35">
      <c r="A2909" s="2" t="s">
        <v>6000</v>
      </c>
      <c r="B2909" s="2" t="s">
        <v>6001</v>
      </c>
      <c r="C2909" s="2">
        <v>4726623</v>
      </c>
      <c r="D2909" s="3">
        <v>92972757</v>
      </c>
      <c r="E2909" s="3" t="s">
        <v>23</v>
      </c>
      <c r="F2909" s="3" t="s">
        <v>176</v>
      </c>
      <c r="G2909" s="2" t="s">
        <v>1066</v>
      </c>
      <c r="H2909" s="2" t="s">
        <v>253</v>
      </c>
      <c r="I2909" s="2">
        <v>20230909</v>
      </c>
    </row>
    <row r="2910" spans="1:9" ht="14.25" customHeight="1" x14ac:dyDescent="0.35">
      <c r="A2910" s="2" t="s">
        <v>6002</v>
      </c>
      <c r="B2910" s="2" t="s">
        <v>6003</v>
      </c>
      <c r="C2910" s="2">
        <v>4726623</v>
      </c>
      <c r="D2910" s="3">
        <v>92972757</v>
      </c>
      <c r="E2910" s="3" t="s">
        <v>23</v>
      </c>
      <c r="F2910" s="3" t="s">
        <v>176</v>
      </c>
      <c r="G2910" s="2" t="s">
        <v>1066</v>
      </c>
      <c r="H2910" s="2" t="s">
        <v>253</v>
      </c>
      <c r="I2910" s="2">
        <v>20230909</v>
      </c>
    </row>
    <row r="2911" spans="1:9" ht="14.25" customHeight="1" x14ac:dyDescent="0.35">
      <c r="A2911" s="2" t="s">
        <v>6004</v>
      </c>
      <c r="B2911" s="2" t="s">
        <v>6005</v>
      </c>
      <c r="C2911" s="2">
        <v>4955203</v>
      </c>
      <c r="D2911" s="3">
        <v>92228048</v>
      </c>
      <c r="E2911" s="3" t="s">
        <v>23</v>
      </c>
      <c r="F2911" s="3" t="s">
        <v>22</v>
      </c>
      <c r="G2911" s="2" t="s">
        <v>1066</v>
      </c>
      <c r="H2911" s="2" t="s">
        <v>253</v>
      </c>
      <c r="I2911" s="2">
        <v>20230909</v>
      </c>
    </row>
    <row r="2912" spans="1:9" ht="14.25" customHeight="1" x14ac:dyDescent="0.35">
      <c r="A2912" s="2" t="s">
        <v>6006</v>
      </c>
      <c r="B2912" s="2" t="s">
        <v>6007</v>
      </c>
      <c r="C2912" s="2">
        <v>4726623</v>
      </c>
      <c r="D2912" s="3">
        <v>92972757</v>
      </c>
      <c r="E2912" s="3" t="s">
        <v>23</v>
      </c>
      <c r="F2912" s="3" t="s">
        <v>176</v>
      </c>
      <c r="G2912" s="2" t="s">
        <v>1066</v>
      </c>
      <c r="H2912" s="2" t="s">
        <v>253</v>
      </c>
      <c r="I2912" s="2">
        <v>20230909</v>
      </c>
    </row>
    <row r="2913" spans="1:9" ht="14.25" customHeight="1" x14ac:dyDescent="0.35">
      <c r="A2913" s="2" t="s">
        <v>6008</v>
      </c>
      <c r="B2913" s="2" t="s">
        <v>6009</v>
      </c>
      <c r="C2913" s="2">
        <v>4955203</v>
      </c>
      <c r="D2913" s="3">
        <v>92228048</v>
      </c>
      <c r="E2913" s="3" t="s">
        <v>23</v>
      </c>
      <c r="F2913" s="3" t="s">
        <v>22</v>
      </c>
      <c r="G2913" s="2" t="s">
        <v>1066</v>
      </c>
      <c r="H2913" s="2" t="s">
        <v>253</v>
      </c>
      <c r="I2913" s="2">
        <v>20230909</v>
      </c>
    </row>
    <row r="2914" spans="1:9" ht="14.25" customHeight="1" x14ac:dyDescent="0.35">
      <c r="A2914" s="2" t="s">
        <v>6010</v>
      </c>
      <c r="B2914" s="2" t="s">
        <v>6011</v>
      </c>
      <c r="C2914" s="2">
        <v>4955203</v>
      </c>
      <c r="D2914" s="3">
        <v>92228048</v>
      </c>
      <c r="E2914" s="3" t="s">
        <v>23</v>
      </c>
      <c r="F2914" s="3" t="s">
        <v>22</v>
      </c>
      <c r="G2914" s="2" t="s">
        <v>1066</v>
      </c>
      <c r="H2914" s="2" t="s">
        <v>253</v>
      </c>
      <c r="I2914" s="2">
        <v>20230909</v>
      </c>
    </row>
    <row r="2915" spans="1:9" ht="14.25" customHeight="1" x14ac:dyDescent="0.35">
      <c r="A2915" s="2" t="s">
        <v>6012</v>
      </c>
      <c r="B2915" s="2" t="s">
        <v>6013</v>
      </c>
      <c r="C2915" s="2">
        <v>4726623</v>
      </c>
      <c r="D2915" s="3">
        <v>92972757</v>
      </c>
      <c r="E2915" s="3" t="s">
        <v>23</v>
      </c>
      <c r="F2915" s="3" t="s">
        <v>176</v>
      </c>
      <c r="G2915" s="2" t="s">
        <v>1066</v>
      </c>
      <c r="H2915" s="2" t="s">
        <v>253</v>
      </c>
      <c r="I2915" s="2">
        <v>20230909</v>
      </c>
    </row>
    <row r="2916" spans="1:9" ht="14.25" customHeight="1" x14ac:dyDescent="0.35">
      <c r="A2916" s="2" t="s">
        <v>6014</v>
      </c>
      <c r="B2916" s="2" t="s">
        <v>6015</v>
      </c>
      <c r="C2916" s="2">
        <v>4726623</v>
      </c>
      <c r="D2916" s="3">
        <v>92972757</v>
      </c>
      <c r="E2916" s="3" t="s">
        <v>23</v>
      </c>
      <c r="F2916" s="3" t="s">
        <v>176</v>
      </c>
      <c r="G2916" s="2" t="s">
        <v>1066</v>
      </c>
      <c r="H2916" s="2" t="s">
        <v>253</v>
      </c>
      <c r="I2916" s="2">
        <v>20230909</v>
      </c>
    </row>
    <row r="2917" spans="1:9" ht="14.25" customHeight="1" x14ac:dyDescent="0.35">
      <c r="A2917" s="2" t="s">
        <v>6016</v>
      </c>
      <c r="B2917" s="2" t="s">
        <v>6017</v>
      </c>
      <c r="C2917" s="2">
        <v>4974600</v>
      </c>
      <c r="D2917" s="3">
        <v>92895654</v>
      </c>
      <c r="E2917" s="3" t="s">
        <v>23</v>
      </c>
      <c r="F2917" s="3" t="s">
        <v>86</v>
      </c>
      <c r="G2917" s="2" t="s">
        <v>1066</v>
      </c>
      <c r="H2917" s="2" t="s">
        <v>253</v>
      </c>
      <c r="I2917" s="2">
        <v>20230909</v>
      </c>
    </row>
    <row r="2918" spans="1:9" ht="14.25" customHeight="1" x14ac:dyDescent="0.35">
      <c r="A2918" s="2" t="s">
        <v>6018</v>
      </c>
      <c r="B2918" s="2" t="s">
        <v>6019</v>
      </c>
      <c r="C2918" s="2">
        <v>4726623</v>
      </c>
      <c r="D2918" s="3">
        <v>92972757</v>
      </c>
      <c r="E2918" s="3" t="s">
        <v>23</v>
      </c>
      <c r="F2918" s="3" t="s">
        <v>176</v>
      </c>
      <c r="G2918" s="2" t="s">
        <v>1066</v>
      </c>
      <c r="H2918" s="2" t="s">
        <v>253</v>
      </c>
      <c r="I2918" s="2">
        <v>20230909</v>
      </c>
    </row>
    <row r="2919" spans="1:9" ht="14.25" customHeight="1" x14ac:dyDescent="0.35">
      <c r="A2919" s="2" t="s">
        <v>6020</v>
      </c>
      <c r="B2919" s="2" t="s">
        <v>6021</v>
      </c>
      <c r="C2919" s="2">
        <v>4955203</v>
      </c>
      <c r="D2919" s="3">
        <v>92228048</v>
      </c>
      <c r="E2919" s="3" t="s">
        <v>23</v>
      </c>
      <c r="F2919" s="3" t="s">
        <v>22</v>
      </c>
      <c r="G2919" s="2" t="s">
        <v>1066</v>
      </c>
      <c r="H2919" s="2" t="s">
        <v>253</v>
      </c>
      <c r="I2919" s="2">
        <v>20230909</v>
      </c>
    </row>
    <row r="2920" spans="1:9" ht="14.25" customHeight="1" x14ac:dyDescent="0.35">
      <c r="A2920" s="2" t="s">
        <v>6022</v>
      </c>
      <c r="B2920" s="2" t="s">
        <v>6023</v>
      </c>
      <c r="C2920" s="2">
        <v>4955203</v>
      </c>
      <c r="D2920" s="3">
        <v>92228048</v>
      </c>
      <c r="E2920" s="3" t="s">
        <v>23</v>
      </c>
      <c r="F2920" s="3" t="s">
        <v>22</v>
      </c>
      <c r="G2920" s="2" t="s">
        <v>1066</v>
      </c>
      <c r="H2920" s="2" t="s">
        <v>253</v>
      </c>
      <c r="I2920" s="2">
        <v>20230909</v>
      </c>
    </row>
    <row r="2921" spans="1:9" ht="14.25" customHeight="1" x14ac:dyDescent="0.35">
      <c r="A2921" s="2" t="s">
        <v>6024</v>
      </c>
      <c r="B2921" s="2" t="s">
        <v>6025</v>
      </c>
      <c r="C2921" s="2">
        <v>4802735</v>
      </c>
      <c r="D2921" s="3">
        <v>20069482</v>
      </c>
      <c r="E2921" s="3" t="s">
        <v>23</v>
      </c>
      <c r="F2921" s="3" t="s">
        <v>184</v>
      </c>
      <c r="G2921" s="2" t="s">
        <v>1066</v>
      </c>
      <c r="H2921" s="2" t="s">
        <v>253</v>
      </c>
      <c r="I2921" s="2">
        <v>20230909</v>
      </c>
    </row>
    <row r="2922" spans="1:9" ht="14.25" customHeight="1" x14ac:dyDescent="0.35">
      <c r="A2922" s="2" t="s">
        <v>6026</v>
      </c>
      <c r="B2922" s="2" t="s">
        <v>6027</v>
      </c>
      <c r="C2922" s="2">
        <v>4802735</v>
      </c>
      <c r="D2922" s="3">
        <v>20069482</v>
      </c>
      <c r="E2922" s="3" t="s">
        <v>23</v>
      </c>
      <c r="F2922" s="3" t="s">
        <v>184</v>
      </c>
      <c r="G2922" s="2" t="s">
        <v>1066</v>
      </c>
      <c r="H2922" s="2" t="s">
        <v>253</v>
      </c>
      <c r="I2922" s="2">
        <v>20230909</v>
      </c>
    </row>
    <row r="2923" spans="1:9" ht="14.25" customHeight="1" x14ac:dyDescent="0.35">
      <c r="A2923" s="2" t="s">
        <v>6028</v>
      </c>
      <c r="B2923" s="2" t="s">
        <v>6029</v>
      </c>
      <c r="C2923" s="2">
        <v>4802735</v>
      </c>
      <c r="D2923" s="3">
        <v>20069482</v>
      </c>
      <c r="E2923" s="3" t="s">
        <v>23</v>
      </c>
      <c r="F2923" s="3" t="s">
        <v>184</v>
      </c>
      <c r="G2923" s="2" t="s">
        <v>1066</v>
      </c>
      <c r="H2923" s="2" t="s">
        <v>253</v>
      </c>
      <c r="I2923" s="2">
        <v>20230909</v>
      </c>
    </row>
    <row r="2924" spans="1:9" ht="14.25" customHeight="1" x14ac:dyDescent="0.35">
      <c r="A2924" s="2" t="s">
        <v>6030</v>
      </c>
      <c r="B2924" s="2" t="s">
        <v>6031</v>
      </c>
      <c r="C2924" s="2">
        <v>4802735</v>
      </c>
      <c r="D2924" s="3">
        <v>20069482</v>
      </c>
      <c r="E2924" s="3" t="s">
        <v>23</v>
      </c>
      <c r="F2924" s="3" t="s">
        <v>184</v>
      </c>
      <c r="G2924" s="2" t="s">
        <v>1066</v>
      </c>
      <c r="H2924" s="2" t="s">
        <v>253</v>
      </c>
      <c r="I2924" s="2">
        <v>20230909</v>
      </c>
    </row>
    <row r="2925" spans="1:9" ht="14.25" customHeight="1" x14ac:dyDescent="0.35">
      <c r="A2925" s="2" t="s">
        <v>6032</v>
      </c>
      <c r="B2925" s="2" t="s">
        <v>6033</v>
      </c>
      <c r="C2925" s="2">
        <v>4726623</v>
      </c>
      <c r="D2925" s="3">
        <v>92972757</v>
      </c>
      <c r="E2925" s="3" t="s">
        <v>23</v>
      </c>
      <c r="F2925" s="3" t="s">
        <v>176</v>
      </c>
      <c r="G2925" s="2" t="s">
        <v>1066</v>
      </c>
      <c r="H2925" s="2" t="s">
        <v>253</v>
      </c>
      <c r="I2925" s="2">
        <v>20230909</v>
      </c>
    </row>
    <row r="2926" spans="1:9" ht="14.25" customHeight="1" x14ac:dyDescent="0.35">
      <c r="A2926" s="2" t="s">
        <v>6034</v>
      </c>
      <c r="B2926" s="2" t="s">
        <v>6035</v>
      </c>
      <c r="C2926" s="2">
        <v>4726623</v>
      </c>
      <c r="D2926" s="3">
        <v>92972757</v>
      </c>
      <c r="E2926" s="3" t="s">
        <v>23</v>
      </c>
      <c r="F2926" s="3" t="s">
        <v>176</v>
      </c>
      <c r="G2926" s="2" t="s">
        <v>1066</v>
      </c>
      <c r="H2926" s="2" t="s">
        <v>253</v>
      </c>
      <c r="I2926" s="2">
        <v>20230909</v>
      </c>
    </row>
    <row r="2927" spans="1:9" ht="14.25" customHeight="1" x14ac:dyDescent="0.35">
      <c r="A2927" s="2" t="s">
        <v>6036</v>
      </c>
      <c r="B2927" s="2" t="s">
        <v>6037</v>
      </c>
      <c r="C2927" s="2">
        <v>4955203</v>
      </c>
      <c r="D2927" s="3">
        <v>92228048</v>
      </c>
      <c r="E2927" s="3" t="s">
        <v>23</v>
      </c>
      <c r="F2927" s="3" t="s">
        <v>22</v>
      </c>
      <c r="G2927" s="2" t="s">
        <v>1066</v>
      </c>
      <c r="H2927" s="2" t="s">
        <v>253</v>
      </c>
      <c r="I2927" s="2">
        <v>20230209</v>
      </c>
    </row>
    <row r="2928" spans="1:9" ht="14.25" customHeight="1" x14ac:dyDescent="0.35">
      <c r="A2928" s="2" t="s">
        <v>6038</v>
      </c>
      <c r="B2928" s="2" t="s">
        <v>6039</v>
      </c>
      <c r="C2928" s="2">
        <v>4955203</v>
      </c>
      <c r="D2928" s="3">
        <v>92228048</v>
      </c>
      <c r="E2928" s="3" t="s">
        <v>23</v>
      </c>
      <c r="F2928" s="3" t="s">
        <v>22</v>
      </c>
      <c r="G2928" s="2" t="s">
        <v>1066</v>
      </c>
      <c r="H2928" s="2" t="s">
        <v>253</v>
      </c>
      <c r="I2928" s="2">
        <v>20230909</v>
      </c>
    </row>
    <row r="2929" spans="1:9" ht="14.25" customHeight="1" x14ac:dyDescent="0.35">
      <c r="A2929" s="2" t="s">
        <v>6040</v>
      </c>
      <c r="B2929" s="2" t="s">
        <v>6041</v>
      </c>
      <c r="C2929" s="2">
        <v>4955203</v>
      </c>
      <c r="D2929" s="3">
        <v>92228048</v>
      </c>
      <c r="E2929" s="3" t="s">
        <v>23</v>
      </c>
      <c r="F2929" s="3" t="s">
        <v>22</v>
      </c>
      <c r="G2929" s="2" t="s">
        <v>1066</v>
      </c>
      <c r="H2929" s="2" t="s">
        <v>253</v>
      </c>
      <c r="I2929" s="2">
        <v>20230909</v>
      </c>
    </row>
    <row r="2930" spans="1:9" ht="14.25" customHeight="1" x14ac:dyDescent="0.35">
      <c r="A2930" s="2" t="s">
        <v>6042</v>
      </c>
      <c r="B2930" s="2" t="s">
        <v>6043</v>
      </c>
      <c r="C2930" s="2">
        <v>4726623</v>
      </c>
      <c r="D2930" s="3">
        <v>92972757</v>
      </c>
      <c r="E2930" s="3" t="s">
        <v>23</v>
      </c>
      <c r="F2930" s="3" t="s">
        <v>176</v>
      </c>
      <c r="G2930" s="2" t="s">
        <v>1066</v>
      </c>
      <c r="H2930" s="2" t="s">
        <v>253</v>
      </c>
      <c r="I2930" s="2">
        <v>20230909</v>
      </c>
    </row>
    <row r="2931" spans="1:9" ht="14.25" customHeight="1" x14ac:dyDescent="0.35">
      <c r="A2931" s="2" t="s">
        <v>6044</v>
      </c>
      <c r="B2931" s="2" t="s">
        <v>6045</v>
      </c>
      <c r="C2931" s="2">
        <v>4974600</v>
      </c>
      <c r="D2931" s="3">
        <v>92895654</v>
      </c>
      <c r="E2931" s="3" t="s">
        <v>23</v>
      </c>
      <c r="F2931" s="3" t="s">
        <v>86</v>
      </c>
      <c r="G2931" s="2" t="s">
        <v>1066</v>
      </c>
      <c r="H2931" s="2" t="s">
        <v>253</v>
      </c>
      <c r="I2931" s="2">
        <v>20230909</v>
      </c>
    </row>
    <row r="2932" spans="1:9" ht="14.25" customHeight="1" x14ac:dyDescent="0.35">
      <c r="A2932" s="2" t="s">
        <v>6046</v>
      </c>
      <c r="B2932" s="2" t="s">
        <v>6047</v>
      </c>
      <c r="C2932" s="2">
        <v>4655860</v>
      </c>
      <c r="D2932" s="3">
        <v>20383664</v>
      </c>
      <c r="E2932" s="3" t="s">
        <v>23</v>
      </c>
      <c r="F2932" s="3" t="s">
        <v>173</v>
      </c>
      <c r="G2932" s="2" t="s">
        <v>1066</v>
      </c>
      <c r="H2932" s="2" t="s">
        <v>253</v>
      </c>
      <c r="I2932" s="2">
        <v>20230909</v>
      </c>
    </row>
    <row r="2933" spans="1:9" ht="14.25" customHeight="1" x14ac:dyDescent="0.35">
      <c r="A2933" s="2" t="s">
        <v>6048</v>
      </c>
      <c r="B2933" s="2" t="s">
        <v>6049</v>
      </c>
      <c r="C2933" s="2">
        <v>4890285</v>
      </c>
      <c r="D2933" s="3">
        <v>92482550</v>
      </c>
      <c r="E2933" s="3" t="s">
        <v>23</v>
      </c>
      <c r="F2933" s="3" t="s">
        <v>190</v>
      </c>
      <c r="G2933" s="2" t="s">
        <v>1066</v>
      </c>
      <c r="H2933" s="2" t="s">
        <v>253</v>
      </c>
      <c r="I2933" s="2">
        <v>20230909</v>
      </c>
    </row>
    <row r="2934" spans="1:9" ht="14.25" customHeight="1" x14ac:dyDescent="0.35">
      <c r="A2934" s="2" t="s">
        <v>6050</v>
      </c>
      <c r="B2934" s="2" t="s">
        <v>6051</v>
      </c>
      <c r="C2934" s="2">
        <v>4955203</v>
      </c>
      <c r="D2934" s="3">
        <v>92228048</v>
      </c>
      <c r="E2934" s="3" t="s">
        <v>23</v>
      </c>
      <c r="F2934" s="3" t="s">
        <v>22</v>
      </c>
      <c r="G2934" s="2" t="s">
        <v>1066</v>
      </c>
      <c r="H2934" s="2" t="s">
        <v>253</v>
      </c>
      <c r="I2934" s="2">
        <v>20230209</v>
      </c>
    </row>
    <row r="2935" spans="1:9" ht="14.25" customHeight="1" x14ac:dyDescent="0.35">
      <c r="A2935" s="2" t="s">
        <v>6052</v>
      </c>
      <c r="B2935" s="2" t="s">
        <v>6053</v>
      </c>
      <c r="C2935" s="2">
        <v>4899088</v>
      </c>
      <c r="D2935" s="3">
        <v>92272602</v>
      </c>
      <c r="E2935" s="3" t="s">
        <v>23</v>
      </c>
      <c r="F2935" s="3" t="s">
        <v>191</v>
      </c>
      <c r="G2935" s="2" t="s">
        <v>1066</v>
      </c>
      <c r="H2935" s="2" t="s">
        <v>253</v>
      </c>
      <c r="I2935" s="2">
        <v>20230909</v>
      </c>
    </row>
    <row r="2936" spans="1:9" ht="14.25" customHeight="1" x14ac:dyDescent="0.35">
      <c r="A2936" s="2" t="s">
        <v>6054</v>
      </c>
      <c r="B2936" s="2" t="s">
        <v>6055</v>
      </c>
      <c r="C2936" s="2">
        <v>4890285</v>
      </c>
      <c r="D2936" s="3">
        <v>92482550</v>
      </c>
      <c r="E2936" s="3" t="s">
        <v>23</v>
      </c>
      <c r="F2936" s="3" t="s">
        <v>190</v>
      </c>
      <c r="G2936" s="2" t="s">
        <v>1066</v>
      </c>
      <c r="H2936" s="2" t="s">
        <v>253</v>
      </c>
      <c r="I2936" s="2">
        <v>20230909</v>
      </c>
    </row>
    <row r="2937" spans="1:9" ht="14.25" customHeight="1" x14ac:dyDescent="0.35">
      <c r="A2937" s="2" t="s">
        <v>6056</v>
      </c>
      <c r="B2937" s="2" t="s">
        <v>6057</v>
      </c>
      <c r="C2937" s="2">
        <v>4802735</v>
      </c>
      <c r="D2937" s="3">
        <v>20069482</v>
      </c>
      <c r="E2937" s="3" t="s">
        <v>23</v>
      </c>
      <c r="F2937" s="3" t="s">
        <v>184</v>
      </c>
      <c r="G2937" s="2" t="s">
        <v>1066</v>
      </c>
      <c r="H2937" s="2" t="s">
        <v>253</v>
      </c>
      <c r="I2937" s="2">
        <v>20230909</v>
      </c>
    </row>
    <row r="2938" spans="1:9" ht="14.25" customHeight="1" x14ac:dyDescent="0.35">
      <c r="A2938" s="2" t="s">
        <v>6058</v>
      </c>
      <c r="B2938" s="2" t="s">
        <v>6059</v>
      </c>
      <c r="C2938" s="2">
        <v>4802735</v>
      </c>
      <c r="D2938" s="3">
        <v>20069482</v>
      </c>
      <c r="E2938" s="3" t="s">
        <v>23</v>
      </c>
      <c r="F2938" s="3" t="s">
        <v>184</v>
      </c>
      <c r="G2938" s="2" t="s">
        <v>1066</v>
      </c>
      <c r="H2938" s="2" t="s">
        <v>253</v>
      </c>
      <c r="I2938" s="2">
        <v>20230909</v>
      </c>
    </row>
    <row r="2939" spans="1:9" ht="14.25" customHeight="1" x14ac:dyDescent="0.35">
      <c r="A2939" s="2" t="s">
        <v>6060</v>
      </c>
      <c r="B2939" s="2" t="s">
        <v>6061</v>
      </c>
      <c r="C2939" s="2">
        <v>4955203</v>
      </c>
      <c r="D2939" s="3">
        <v>92228048</v>
      </c>
      <c r="E2939" s="3" t="s">
        <v>23</v>
      </c>
      <c r="F2939" s="3" t="s">
        <v>22</v>
      </c>
      <c r="G2939" s="2" t="s">
        <v>1066</v>
      </c>
      <c r="H2939" s="2" t="s">
        <v>253</v>
      </c>
      <c r="I2939" s="2">
        <v>20230209</v>
      </c>
    </row>
    <row r="2940" spans="1:9" ht="14.25" customHeight="1" x14ac:dyDescent="0.35">
      <c r="A2940" s="2" t="s">
        <v>6062</v>
      </c>
      <c r="B2940" s="2" t="s">
        <v>6063</v>
      </c>
      <c r="C2940" s="2">
        <v>4802735</v>
      </c>
      <c r="D2940" s="3">
        <v>20069482</v>
      </c>
      <c r="E2940" s="3" t="s">
        <v>23</v>
      </c>
      <c r="F2940" s="3" t="s">
        <v>184</v>
      </c>
      <c r="G2940" s="2" t="s">
        <v>1066</v>
      </c>
      <c r="H2940" s="2" t="s">
        <v>253</v>
      </c>
      <c r="I2940" s="2">
        <v>20230909</v>
      </c>
    </row>
    <row r="2941" spans="1:9" ht="14.25" customHeight="1" x14ac:dyDescent="0.35">
      <c r="A2941" s="2" t="s">
        <v>6064</v>
      </c>
      <c r="B2941" s="2" t="s">
        <v>6065</v>
      </c>
      <c r="C2941" s="2">
        <v>4955203</v>
      </c>
      <c r="D2941" s="3">
        <v>92228048</v>
      </c>
      <c r="E2941" s="3" t="s">
        <v>23</v>
      </c>
      <c r="F2941" s="3" t="s">
        <v>22</v>
      </c>
      <c r="G2941" s="2" t="s">
        <v>1066</v>
      </c>
      <c r="H2941" s="2" t="s">
        <v>253</v>
      </c>
      <c r="I2941" s="2">
        <v>20230909</v>
      </c>
    </row>
    <row r="2942" spans="1:9" ht="14.25" customHeight="1" x14ac:dyDescent="0.35">
      <c r="A2942" s="2" t="s">
        <v>6066</v>
      </c>
      <c r="B2942" s="2" t="s">
        <v>6067</v>
      </c>
      <c r="C2942" s="2">
        <v>4955203</v>
      </c>
      <c r="D2942" s="3">
        <v>92228048</v>
      </c>
      <c r="E2942" s="3" t="s">
        <v>23</v>
      </c>
      <c r="F2942" s="3" t="s">
        <v>22</v>
      </c>
      <c r="G2942" s="2" t="s">
        <v>1066</v>
      </c>
      <c r="H2942" s="2" t="s">
        <v>253</v>
      </c>
      <c r="I2942" s="2">
        <v>20230209</v>
      </c>
    </row>
    <row r="2943" spans="1:9" ht="14.25" customHeight="1" x14ac:dyDescent="0.35">
      <c r="A2943" s="2" t="s">
        <v>6068</v>
      </c>
      <c r="B2943" s="2" t="s">
        <v>6069</v>
      </c>
      <c r="C2943" s="2">
        <v>4848680</v>
      </c>
      <c r="D2943" s="3">
        <v>92676420</v>
      </c>
      <c r="E2943" s="3" t="s">
        <v>23</v>
      </c>
      <c r="F2943" s="3" t="s">
        <v>178</v>
      </c>
      <c r="G2943" s="2" t="s">
        <v>1066</v>
      </c>
      <c r="H2943" s="2" t="s">
        <v>253</v>
      </c>
      <c r="I2943" s="2">
        <v>20230909</v>
      </c>
    </row>
    <row r="2944" spans="1:9" ht="14.25" customHeight="1" x14ac:dyDescent="0.35">
      <c r="A2944" s="2" t="s">
        <v>6070</v>
      </c>
      <c r="B2944" s="2" t="s">
        <v>6071</v>
      </c>
      <c r="C2944" s="2">
        <v>4802735</v>
      </c>
      <c r="D2944" s="3">
        <v>20069482</v>
      </c>
      <c r="E2944" s="3" t="s">
        <v>23</v>
      </c>
      <c r="F2944" s="3" t="s">
        <v>184</v>
      </c>
      <c r="G2944" s="2" t="s">
        <v>1066</v>
      </c>
      <c r="H2944" s="2" t="s">
        <v>253</v>
      </c>
      <c r="I2944" s="2">
        <v>20230909</v>
      </c>
    </row>
    <row r="2945" spans="1:9" ht="14.25" customHeight="1" x14ac:dyDescent="0.35">
      <c r="A2945" s="2" t="s">
        <v>6072</v>
      </c>
      <c r="B2945" s="2" t="s">
        <v>6073</v>
      </c>
      <c r="C2945" s="2">
        <v>4802735</v>
      </c>
      <c r="D2945" s="3">
        <v>20069482</v>
      </c>
      <c r="E2945" s="3" t="s">
        <v>23</v>
      </c>
      <c r="F2945" s="3" t="s">
        <v>184</v>
      </c>
      <c r="G2945" s="2" t="s">
        <v>1066</v>
      </c>
      <c r="H2945" s="2" t="s">
        <v>253</v>
      </c>
      <c r="I2945" s="2">
        <v>20230909</v>
      </c>
    </row>
    <row r="2946" spans="1:9" ht="14.25" customHeight="1" x14ac:dyDescent="0.35">
      <c r="A2946" s="2" t="s">
        <v>6074</v>
      </c>
      <c r="B2946" s="2" t="s">
        <v>6075</v>
      </c>
      <c r="C2946" s="2">
        <v>4726623</v>
      </c>
      <c r="D2946" s="3">
        <v>92972757</v>
      </c>
      <c r="E2946" s="3" t="s">
        <v>23</v>
      </c>
      <c r="F2946" s="3" t="s">
        <v>176</v>
      </c>
      <c r="G2946" s="2" t="s">
        <v>1066</v>
      </c>
      <c r="H2946" s="2" t="s">
        <v>253</v>
      </c>
      <c r="I2946" s="2">
        <v>20230909</v>
      </c>
    </row>
    <row r="2947" spans="1:9" ht="14.25" customHeight="1" x14ac:dyDescent="0.35">
      <c r="A2947" s="2" t="s">
        <v>6076</v>
      </c>
      <c r="B2947" s="2" t="s">
        <v>6077</v>
      </c>
      <c r="C2947" s="2">
        <v>4726623</v>
      </c>
      <c r="D2947" s="3">
        <v>92972757</v>
      </c>
      <c r="E2947" s="3" t="s">
        <v>23</v>
      </c>
      <c r="F2947" s="3" t="s">
        <v>176</v>
      </c>
      <c r="G2947" s="2" t="s">
        <v>1066</v>
      </c>
      <c r="H2947" s="2" t="s">
        <v>253</v>
      </c>
      <c r="I2947" s="2">
        <v>20230909</v>
      </c>
    </row>
    <row r="2948" spans="1:9" ht="14.25" customHeight="1" x14ac:dyDescent="0.35">
      <c r="A2948" s="2" t="s">
        <v>6078</v>
      </c>
      <c r="B2948" s="2" t="s">
        <v>6079</v>
      </c>
      <c r="C2948" s="2">
        <v>4726623</v>
      </c>
      <c r="D2948" s="3">
        <v>92972757</v>
      </c>
      <c r="E2948" s="3" t="s">
        <v>23</v>
      </c>
      <c r="F2948" s="3" t="s">
        <v>176</v>
      </c>
      <c r="G2948" s="2" t="s">
        <v>1066</v>
      </c>
      <c r="H2948" s="2" t="s">
        <v>253</v>
      </c>
      <c r="I2948" s="2">
        <v>20230909</v>
      </c>
    </row>
    <row r="2949" spans="1:9" ht="14.25" customHeight="1" x14ac:dyDescent="0.35">
      <c r="A2949" s="2" t="s">
        <v>6080</v>
      </c>
      <c r="B2949" s="2" t="s">
        <v>6081</v>
      </c>
      <c r="C2949" s="2">
        <v>4726623</v>
      </c>
      <c r="D2949" s="3">
        <v>92972757</v>
      </c>
      <c r="E2949" s="3" t="s">
        <v>23</v>
      </c>
      <c r="F2949" s="3" t="s">
        <v>176</v>
      </c>
      <c r="G2949" s="2" t="s">
        <v>1066</v>
      </c>
      <c r="H2949" s="2" t="s">
        <v>253</v>
      </c>
      <c r="I2949" s="2">
        <v>20230909</v>
      </c>
    </row>
    <row r="2950" spans="1:9" ht="14.25" customHeight="1" x14ac:dyDescent="0.35">
      <c r="A2950" s="2" t="s">
        <v>6082</v>
      </c>
      <c r="B2950" s="2" t="s">
        <v>6083</v>
      </c>
      <c r="C2950" s="2">
        <v>4802735</v>
      </c>
      <c r="D2950" s="3">
        <v>20069482</v>
      </c>
      <c r="E2950" s="3" t="s">
        <v>23</v>
      </c>
      <c r="F2950" s="3" t="s">
        <v>184</v>
      </c>
      <c r="G2950" s="2" t="s">
        <v>1066</v>
      </c>
      <c r="H2950" s="2" t="s">
        <v>253</v>
      </c>
      <c r="I2950" s="2">
        <v>20230909</v>
      </c>
    </row>
    <row r="2951" spans="1:9" ht="14.25" customHeight="1" x14ac:dyDescent="0.35">
      <c r="A2951" s="2" t="s">
        <v>6084</v>
      </c>
      <c r="B2951" s="2" t="s">
        <v>6085</v>
      </c>
      <c r="C2951" s="2">
        <v>4726623</v>
      </c>
      <c r="D2951" s="3">
        <v>92972757</v>
      </c>
      <c r="E2951" s="3" t="s">
        <v>23</v>
      </c>
      <c r="F2951" s="3" t="s">
        <v>176</v>
      </c>
      <c r="G2951" s="2" t="s">
        <v>1066</v>
      </c>
      <c r="H2951" s="2" t="s">
        <v>253</v>
      </c>
      <c r="I2951" s="2">
        <v>20230909</v>
      </c>
    </row>
    <row r="2952" spans="1:9" ht="14.25" customHeight="1" x14ac:dyDescent="0.35">
      <c r="A2952" s="2" t="s">
        <v>6086</v>
      </c>
      <c r="B2952" s="2" t="s">
        <v>6087</v>
      </c>
      <c r="C2952" s="2">
        <v>4726623</v>
      </c>
      <c r="D2952" s="3">
        <v>92972757</v>
      </c>
      <c r="E2952" s="3" t="s">
        <v>23</v>
      </c>
      <c r="F2952" s="3" t="s">
        <v>176</v>
      </c>
      <c r="G2952" s="2" t="s">
        <v>1066</v>
      </c>
      <c r="H2952" s="2" t="s">
        <v>253</v>
      </c>
      <c r="I2952" s="2">
        <v>20230909</v>
      </c>
    </row>
    <row r="2953" spans="1:9" ht="14.25" customHeight="1" x14ac:dyDescent="0.35">
      <c r="A2953" s="2" t="s">
        <v>6088</v>
      </c>
      <c r="B2953" s="2" t="s">
        <v>6089</v>
      </c>
      <c r="C2953" s="2">
        <v>4802735</v>
      </c>
      <c r="D2953" s="3">
        <v>20069482</v>
      </c>
      <c r="E2953" s="3" t="s">
        <v>23</v>
      </c>
      <c r="F2953" s="3" t="s">
        <v>184</v>
      </c>
      <c r="G2953" s="2" t="s">
        <v>1066</v>
      </c>
      <c r="H2953" s="2" t="s">
        <v>253</v>
      </c>
      <c r="I2953" s="2">
        <v>20230909</v>
      </c>
    </row>
    <row r="2954" spans="1:9" ht="14.25" customHeight="1" x14ac:dyDescent="0.35">
      <c r="A2954" s="2" t="s">
        <v>6090</v>
      </c>
      <c r="B2954" s="2" t="s">
        <v>6091</v>
      </c>
      <c r="C2954" s="2">
        <v>4726623</v>
      </c>
      <c r="D2954" s="3">
        <v>92972757</v>
      </c>
      <c r="E2954" s="3" t="s">
        <v>23</v>
      </c>
      <c r="F2954" s="3" t="s">
        <v>176</v>
      </c>
      <c r="G2954" s="2" t="s">
        <v>1066</v>
      </c>
      <c r="H2954" s="2" t="s">
        <v>253</v>
      </c>
      <c r="I2954" s="2">
        <v>20230909</v>
      </c>
    </row>
    <row r="2955" spans="1:9" ht="14.25" customHeight="1" x14ac:dyDescent="0.35">
      <c r="A2955" s="2" t="s">
        <v>6092</v>
      </c>
      <c r="B2955" s="2" t="s">
        <v>6093</v>
      </c>
      <c r="C2955" s="2">
        <v>4802735</v>
      </c>
      <c r="D2955" s="3">
        <v>20069482</v>
      </c>
      <c r="E2955" s="3" t="s">
        <v>23</v>
      </c>
      <c r="F2955" s="3" t="s">
        <v>184</v>
      </c>
      <c r="G2955" s="2" t="s">
        <v>1066</v>
      </c>
      <c r="H2955" s="2" t="s">
        <v>253</v>
      </c>
      <c r="I2955" s="2">
        <v>20230909</v>
      </c>
    </row>
    <row r="2956" spans="1:9" ht="14.25" customHeight="1" x14ac:dyDescent="0.35">
      <c r="A2956" s="2" t="s">
        <v>6094</v>
      </c>
      <c r="B2956" s="2" t="s">
        <v>6095</v>
      </c>
      <c r="C2956" s="2">
        <v>4955203</v>
      </c>
      <c r="D2956" s="3">
        <v>92228048</v>
      </c>
      <c r="E2956" s="3" t="s">
        <v>23</v>
      </c>
      <c r="F2956" s="3" t="s">
        <v>22</v>
      </c>
      <c r="G2956" s="2" t="s">
        <v>1066</v>
      </c>
      <c r="H2956" s="2" t="s">
        <v>253</v>
      </c>
      <c r="I2956" s="2">
        <v>20230909</v>
      </c>
    </row>
    <row r="2957" spans="1:9" ht="14.25" customHeight="1" x14ac:dyDescent="0.35">
      <c r="A2957" s="2" t="s">
        <v>6096</v>
      </c>
      <c r="B2957" s="2" t="s">
        <v>6097</v>
      </c>
      <c r="C2957" s="2">
        <v>4726623</v>
      </c>
      <c r="D2957" s="3">
        <v>92972757</v>
      </c>
      <c r="E2957" s="3" t="s">
        <v>23</v>
      </c>
      <c r="F2957" s="3" t="s">
        <v>176</v>
      </c>
      <c r="G2957" s="2" t="s">
        <v>1066</v>
      </c>
      <c r="H2957" s="2" t="s">
        <v>253</v>
      </c>
      <c r="I2957" s="2">
        <v>20230909</v>
      </c>
    </row>
    <row r="2958" spans="1:9" ht="14.25" customHeight="1" x14ac:dyDescent="0.35">
      <c r="A2958" s="2" t="s">
        <v>6098</v>
      </c>
      <c r="B2958" s="2" t="s">
        <v>6099</v>
      </c>
      <c r="C2958" s="2">
        <v>4802735</v>
      </c>
      <c r="D2958" s="3">
        <v>20069482</v>
      </c>
      <c r="E2958" s="3" t="s">
        <v>23</v>
      </c>
      <c r="F2958" s="3" t="s">
        <v>184</v>
      </c>
      <c r="G2958" s="2" t="s">
        <v>1066</v>
      </c>
      <c r="H2958" s="2" t="s">
        <v>253</v>
      </c>
      <c r="I2958" s="2">
        <v>20230209</v>
      </c>
    </row>
    <row r="2959" spans="1:9" ht="14.25" customHeight="1" x14ac:dyDescent="0.35">
      <c r="A2959" s="2" t="s">
        <v>6100</v>
      </c>
      <c r="B2959" s="2" t="s">
        <v>6101</v>
      </c>
      <c r="C2959" s="2">
        <v>4802735</v>
      </c>
      <c r="D2959" s="3">
        <v>20069482</v>
      </c>
      <c r="E2959" s="3" t="s">
        <v>23</v>
      </c>
      <c r="F2959" s="3" t="s">
        <v>184</v>
      </c>
      <c r="G2959" s="2" t="s">
        <v>1066</v>
      </c>
      <c r="H2959" s="2" t="s">
        <v>253</v>
      </c>
      <c r="I2959" s="2">
        <v>20230909</v>
      </c>
    </row>
    <row r="2960" spans="1:9" ht="14.25" customHeight="1" x14ac:dyDescent="0.35">
      <c r="A2960" s="2" t="s">
        <v>6102</v>
      </c>
      <c r="B2960" s="2" t="s">
        <v>6103</v>
      </c>
      <c r="C2960" s="2">
        <v>4955203</v>
      </c>
      <c r="D2960" s="3">
        <v>92228048</v>
      </c>
      <c r="E2960" s="3" t="s">
        <v>23</v>
      </c>
      <c r="F2960" s="3" t="s">
        <v>22</v>
      </c>
      <c r="G2960" s="2" t="s">
        <v>1066</v>
      </c>
      <c r="H2960" s="2" t="s">
        <v>253</v>
      </c>
      <c r="I2960" s="2">
        <v>20230909</v>
      </c>
    </row>
    <row r="2961" spans="1:9" ht="14.25" customHeight="1" x14ac:dyDescent="0.35">
      <c r="A2961" s="2" t="s">
        <v>6104</v>
      </c>
      <c r="B2961" s="2" t="s">
        <v>6105</v>
      </c>
      <c r="C2961" s="2">
        <v>4726623</v>
      </c>
      <c r="D2961" s="3">
        <v>92972757</v>
      </c>
      <c r="E2961" s="3" t="s">
        <v>23</v>
      </c>
      <c r="F2961" s="3" t="s">
        <v>176</v>
      </c>
      <c r="G2961" s="2" t="s">
        <v>1066</v>
      </c>
      <c r="H2961" s="2" t="s">
        <v>253</v>
      </c>
      <c r="I2961" s="2">
        <v>20230909</v>
      </c>
    </row>
    <row r="2962" spans="1:9" ht="14.25" customHeight="1" x14ac:dyDescent="0.35">
      <c r="A2962" s="2" t="s">
        <v>6106</v>
      </c>
      <c r="B2962" s="2" t="s">
        <v>6107</v>
      </c>
      <c r="C2962" s="2">
        <v>4802735</v>
      </c>
      <c r="D2962" s="3">
        <v>20069482</v>
      </c>
      <c r="E2962" s="3" t="s">
        <v>23</v>
      </c>
      <c r="F2962" s="3" t="s">
        <v>184</v>
      </c>
      <c r="G2962" s="2" t="s">
        <v>1066</v>
      </c>
      <c r="H2962" s="2" t="s">
        <v>253</v>
      </c>
      <c r="I2962" s="2">
        <v>20230909</v>
      </c>
    </row>
    <row r="2963" spans="1:9" ht="14.25" customHeight="1" x14ac:dyDescent="0.35">
      <c r="A2963" s="2" t="s">
        <v>6108</v>
      </c>
      <c r="B2963" s="2" t="s">
        <v>6109</v>
      </c>
      <c r="C2963" s="2">
        <v>4802735</v>
      </c>
      <c r="D2963" s="3">
        <v>20069482</v>
      </c>
      <c r="E2963" s="3" t="s">
        <v>23</v>
      </c>
      <c r="F2963" s="3" t="s">
        <v>184</v>
      </c>
      <c r="G2963" s="2" t="s">
        <v>1066</v>
      </c>
      <c r="H2963" s="2" t="s">
        <v>253</v>
      </c>
      <c r="I2963" s="2">
        <v>20230909</v>
      </c>
    </row>
    <row r="2964" spans="1:9" ht="14.25" customHeight="1" x14ac:dyDescent="0.35">
      <c r="A2964" s="2" t="s">
        <v>6110</v>
      </c>
      <c r="B2964" s="2" t="s">
        <v>6111</v>
      </c>
      <c r="C2964" s="2">
        <v>4802735</v>
      </c>
      <c r="D2964" s="3">
        <v>20069482</v>
      </c>
      <c r="E2964" s="3" t="s">
        <v>23</v>
      </c>
      <c r="F2964" s="3" t="s">
        <v>184</v>
      </c>
      <c r="G2964" s="2" t="s">
        <v>1066</v>
      </c>
      <c r="H2964" s="2" t="s">
        <v>253</v>
      </c>
      <c r="I2964" s="2">
        <v>20230909</v>
      </c>
    </row>
    <row r="2965" spans="1:9" ht="14.25" customHeight="1" x14ac:dyDescent="0.35">
      <c r="A2965" s="2" t="s">
        <v>6112</v>
      </c>
      <c r="B2965" s="2" t="s">
        <v>6113</v>
      </c>
      <c r="C2965" s="2">
        <v>4802735</v>
      </c>
      <c r="D2965" s="3">
        <v>20069482</v>
      </c>
      <c r="E2965" s="3" t="s">
        <v>23</v>
      </c>
      <c r="F2965" s="3" t="s">
        <v>184</v>
      </c>
      <c r="G2965" s="2" t="s">
        <v>1066</v>
      </c>
      <c r="H2965" s="2" t="s">
        <v>253</v>
      </c>
      <c r="I2965" s="2">
        <v>20230909</v>
      </c>
    </row>
    <row r="2966" spans="1:9" ht="14.25" customHeight="1" x14ac:dyDescent="0.35">
      <c r="A2966" s="2" t="s">
        <v>6114</v>
      </c>
      <c r="B2966" s="2" t="s">
        <v>6115</v>
      </c>
      <c r="C2966" s="2">
        <v>4230280</v>
      </c>
      <c r="D2966" s="3">
        <v>92292735</v>
      </c>
      <c r="E2966" s="3" t="s">
        <v>23</v>
      </c>
      <c r="F2966" s="3" t="s">
        <v>137</v>
      </c>
      <c r="G2966" s="2" t="s">
        <v>246</v>
      </c>
      <c r="H2966" s="2" t="s">
        <v>247</v>
      </c>
      <c r="I2966" s="2">
        <v>20230209</v>
      </c>
    </row>
    <row r="2967" spans="1:9" ht="14.25" customHeight="1" x14ac:dyDescent="0.35">
      <c r="A2967" s="2" t="s">
        <v>6116</v>
      </c>
      <c r="B2967" s="2" t="s">
        <v>6117</v>
      </c>
      <c r="C2967" s="2">
        <v>4505065</v>
      </c>
      <c r="D2967" s="3">
        <v>92780295</v>
      </c>
      <c r="E2967" s="3" t="s">
        <v>23</v>
      </c>
      <c r="F2967" s="3" t="s">
        <v>168</v>
      </c>
      <c r="G2967" s="2" t="s">
        <v>1066</v>
      </c>
      <c r="H2967" s="2" t="s">
        <v>253</v>
      </c>
      <c r="I2967" s="2">
        <v>20230909</v>
      </c>
    </row>
    <row r="2968" spans="1:9" ht="14.25" customHeight="1" x14ac:dyDescent="0.35">
      <c r="A2968" s="2" t="s">
        <v>6118</v>
      </c>
      <c r="B2968" s="2" t="s">
        <v>6119</v>
      </c>
      <c r="C2968" s="2">
        <v>4695598</v>
      </c>
      <c r="D2968" s="3">
        <v>20259823</v>
      </c>
      <c r="E2968" s="3" t="s">
        <v>23</v>
      </c>
      <c r="F2968" s="3" t="s">
        <v>172</v>
      </c>
      <c r="G2968" s="2" t="s">
        <v>246</v>
      </c>
      <c r="H2968" s="2" t="s">
        <v>409</v>
      </c>
      <c r="I2968" s="2">
        <v>20230209</v>
      </c>
    </row>
    <row r="2969" spans="1:9" ht="14.25" customHeight="1" x14ac:dyDescent="0.35">
      <c r="A2969" s="2" t="s">
        <v>6120</v>
      </c>
      <c r="B2969" s="2" t="s">
        <v>6121</v>
      </c>
      <c r="C2969" s="2">
        <v>4848680</v>
      </c>
      <c r="D2969" s="3">
        <v>92676420</v>
      </c>
      <c r="E2969" s="3" t="s">
        <v>23</v>
      </c>
      <c r="F2969" s="3" t="s">
        <v>178</v>
      </c>
      <c r="G2969" s="2" t="s">
        <v>1066</v>
      </c>
      <c r="H2969" s="2" t="s">
        <v>253</v>
      </c>
      <c r="I2969" s="2">
        <v>20230909</v>
      </c>
    </row>
    <row r="2970" spans="1:9" ht="14.25" customHeight="1" x14ac:dyDescent="0.35">
      <c r="A2970" s="2" t="s">
        <v>6122</v>
      </c>
      <c r="B2970" s="2" t="s">
        <v>6123</v>
      </c>
      <c r="C2970" s="2">
        <v>4848680</v>
      </c>
      <c r="D2970" s="3">
        <v>92676420</v>
      </c>
      <c r="E2970" s="3" t="s">
        <v>23</v>
      </c>
      <c r="F2970" s="3" t="s">
        <v>178</v>
      </c>
      <c r="G2970" s="2" t="s">
        <v>1066</v>
      </c>
      <c r="H2970" s="2" t="s">
        <v>253</v>
      </c>
      <c r="I2970" s="2">
        <v>20230909</v>
      </c>
    </row>
    <row r="2971" spans="1:9" ht="14.25" customHeight="1" x14ac:dyDescent="0.35">
      <c r="A2971" s="2" t="s">
        <v>6124</v>
      </c>
      <c r="B2971" s="2" t="s">
        <v>6125</v>
      </c>
      <c r="C2971" s="2">
        <v>4726623</v>
      </c>
      <c r="D2971" s="3">
        <v>92972757</v>
      </c>
      <c r="E2971" s="3" t="s">
        <v>23</v>
      </c>
      <c r="F2971" s="3" t="s">
        <v>176</v>
      </c>
      <c r="G2971" s="2" t="s">
        <v>1066</v>
      </c>
      <c r="H2971" s="2" t="s">
        <v>253</v>
      </c>
      <c r="I2971" s="2">
        <v>20230909</v>
      </c>
    </row>
    <row r="2972" spans="1:9" ht="14.25" customHeight="1" x14ac:dyDescent="0.35">
      <c r="A2972" s="2" t="s">
        <v>6126</v>
      </c>
      <c r="B2972" s="2" t="s">
        <v>6127</v>
      </c>
      <c r="C2972" s="2">
        <v>4899088</v>
      </c>
      <c r="D2972" s="3">
        <v>92272602</v>
      </c>
      <c r="E2972" s="3" t="s">
        <v>23</v>
      </c>
      <c r="F2972" s="3" t="s">
        <v>191</v>
      </c>
      <c r="G2972" s="2" t="s">
        <v>1066</v>
      </c>
      <c r="H2972" s="2" t="s">
        <v>253</v>
      </c>
      <c r="I2972" s="2">
        <v>20230909</v>
      </c>
    </row>
    <row r="2973" spans="1:9" ht="14.25" customHeight="1" x14ac:dyDescent="0.35">
      <c r="A2973" s="2" t="s">
        <v>6128</v>
      </c>
      <c r="B2973" s="2" t="s">
        <v>6129</v>
      </c>
      <c r="C2973" s="2">
        <v>4802735</v>
      </c>
      <c r="D2973" s="3">
        <v>20069482</v>
      </c>
      <c r="E2973" s="3" t="s">
        <v>23</v>
      </c>
      <c r="F2973" s="3" t="s">
        <v>184</v>
      </c>
      <c r="G2973" s="2" t="s">
        <v>1066</v>
      </c>
      <c r="H2973" s="2" t="s">
        <v>253</v>
      </c>
      <c r="I2973" s="2">
        <v>20230909</v>
      </c>
    </row>
    <row r="2974" spans="1:9" ht="14.25" customHeight="1" x14ac:dyDescent="0.35">
      <c r="A2974" s="2" t="s">
        <v>6130</v>
      </c>
      <c r="B2974" s="2" t="s">
        <v>6131</v>
      </c>
      <c r="C2974" s="2">
        <v>4955203</v>
      </c>
      <c r="D2974" s="3">
        <v>92228048</v>
      </c>
      <c r="E2974" s="3" t="s">
        <v>23</v>
      </c>
      <c r="F2974" s="3" t="s">
        <v>22</v>
      </c>
      <c r="G2974" s="2" t="s">
        <v>1066</v>
      </c>
      <c r="H2974" s="2" t="s">
        <v>253</v>
      </c>
      <c r="I2974" s="2">
        <v>20230909</v>
      </c>
    </row>
    <row r="2975" spans="1:9" ht="14.25" customHeight="1" x14ac:dyDescent="0.35">
      <c r="A2975" s="2" t="s">
        <v>6132</v>
      </c>
      <c r="B2975" s="2" t="s">
        <v>6133</v>
      </c>
      <c r="C2975" s="2">
        <v>4955203</v>
      </c>
      <c r="D2975" s="3">
        <v>92228048</v>
      </c>
      <c r="E2975" s="3" t="s">
        <v>23</v>
      </c>
      <c r="F2975" s="3" t="s">
        <v>22</v>
      </c>
      <c r="G2975" s="2" t="s">
        <v>1066</v>
      </c>
      <c r="H2975" s="2" t="s">
        <v>247</v>
      </c>
      <c r="I2975" s="2">
        <v>20230909</v>
      </c>
    </row>
    <row r="2976" spans="1:9" ht="14.25" customHeight="1" x14ac:dyDescent="0.35">
      <c r="A2976" s="2" t="s">
        <v>6134</v>
      </c>
      <c r="B2976" s="2" t="s">
        <v>6135</v>
      </c>
      <c r="C2976" s="2">
        <v>4505065</v>
      </c>
      <c r="D2976" s="3">
        <v>92780295</v>
      </c>
      <c r="E2976" s="3" t="s">
        <v>23</v>
      </c>
      <c r="F2976" s="3" t="s">
        <v>168</v>
      </c>
      <c r="G2976" s="2" t="s">
        <v>1066</v>
      </c>
      <c r="H2976" s="2" t="s">
        <v>253</v>
      </c>
      <c r="I2976" s="2">
        <v>20230909</v>
      </c>
    </row>
    <row r="2977" spans="1:9" ht="14.25" customHeight="1" x14ac:dyDescent="0.35">
      <c r="A2977" s="2" t="s">
        <v>6136</v>
      </c>
      <c r="B2977" s="2" t="s">
        <v>6137</v>
      </c>
      <c r="C2977" s="2">
        <v>4899088</v>
      </c>
      <c r="D2977" s="3">
        <v>92272602</v>
      </c>
      <c r="E2977" s="3" t="s">
        <v>23</v>
      </c>
      <c r="F2977" s="3" t="s">
        <v>191</v>
      </c>
      <c r="G2977" s="2" t="s">
        <v>1066</v>
      </c>
      <c r="H2977" s="2" t="s">
        <v>253</v>
      </c>
      <c r="I2977" s="2">
        <v>20230909</v>
      </c>
    </row>
    <row r="2978" spans="1:9" ht="14.25" customHeight="1" x14ac:dyDescent="0.35">
      <c r="A2978" s="2" t="s">
        <v>6138</v>
      </c>
      <c r="B2978" s="2" t="s">
        <v>6139</v>
      </c>
      <c r="C2978" s="2">
        <v>4230280</v>
      </c>
      <c r="D2978" s="3">
        <v>92292735</v>
      </c>
      <c r="E2978" s="3" t="s">
        <v>23</v>
      </c>
      <c r="F2978" s="3" t="s">
        <v>137</v>
      </c>
      <c r="G2978" s="2" t="s">
        <v>1066</v>
      </c>
      <c r="H2978" s="2" t="s">
        <v>247</v>
      </c>
      <c r="I2978" s="2">
        <v>20230909</v>
      </c>
    </row>
    <row r="2979" spans="1:9" ht="14.25" customHeight="1" x14ac:dyDescent="0.35">
      <c r="A2979" s="2" t="s">
        <v>6140</v>
      </c>
      <c r="B2979" s="2" t="s">
        <v>6141</v>
      </c>
      <c r="C2979" s="2">
        <v>4802735</v>
      </c>
      <c r="D2979" s="3">
        <v>20069482</v>
      </c>
      <c r="E2979" s="3" t="s">
        <v>23</v>
      </c>
      <c r="F2979" s="3" t="s">
        <v>184</v>
      </c>
      <c r="G2979" s="2" t="s">
        <v>1066</v>
      </c>
      <c r="H2979" s="2" t="s">
        <v>253</v>
      </c>
      <c r="I2979" s="2">
        <v>20230909</v>
      </c>
    </row>
    <row r="2980" spans="1:9" ht="14.25" customHeight="1" x14ac:dyDescent="0.35">
      <c r="A2980" s="2" t="s">
        <v>6142</v>
      </c>
      <c r="B2980" s="2" t="s">
        <v>6143</v>
      </c>
      <c r="C2980" s="2">
        <v>4974600</v>
      </c>
      <c r="D2980" s="3">
        <v>92895654</v>
      </c>
      <c r="E2980" s="3" t="s">
        <v>23</v>
      </c>
      <c r="F2980" s="3" t="s">
        <v>86</v>
      </c>
      <c r="G2980" s="2" t="s">
        <v>1066</v>
      </c>
      <c r="H2980" s="2" t="s">
        <v>253</v>
      </c>
      <c r="I2980" s="2">
        <v>20230209</v>
      </c>
    </row>
    <row r="2981" spans="1:9" ht="14.25" customHeight="1" x14ac:dyDescent="0.35">
      <c r="A2981" s="2" t="s">
        <v>6144</v>
      </c>
      <c r="B2981" s="2" t="s">
        <v>6145</v>
      </c>
      <c r="C2981" s="2">
        <v>4899088</v>
      </c>
      <c r="D2981" s="3">
        <v>92272602</v>
      </c>
      <c r="E2981" s="3" t="s">
        <v>23</v>
      </c>
      <c r="F2981" s="3" t="s">
        <v>191</v>
      </c>
      <c r="G2981" s="2" t="s">
        <v>1066</v>
      </c>
      <c r="H2981" s="2" t="s">
        <v>253</v>
      </c>
      <c r="I2981" s="2">
        <v>20230209</v>
      </c>
    </row>
    <row r="2982" spans="1:9" ht="14.25" customHeight="1" x14ac:dyDescent="0.35">
      <c r="A2982" s="2" t="s">
        <v>6146</v>
      </c>
      <c r="B2982" s="2" t="s">
        <v>6147</v>
      </c>
      <c r="C2982" s="2">
        <v>4726623</v>
      </c>
      <c r="D2982" s="3">
        <v>92972757</v>
      </c>
      <c r="E2982" s="3" t="s">
        <v>23</v>
      </c>
      <c r="F2982" s="3" t="s">
        <v>176</v>
      </c>
      <c r="G2982" s="2" t="s">
        <v>1066</v>
      </c>
      <c r="H2982" s="2" t="s">
        <v>253</v>
      </c>
      <c r="I2982" s="2">
        <v>20230909</v>
      </c>
    </row>
    <row r="2983" spans="1:9" ht="14.25" customHeight="1" x14ac:dyDescent="0.35">
      <c r="A2983" s="2" t="s">
        <v>6148</v>
      </c>
      <c r="B2983" s="2" t="s">
        <v>6149</v>
      </c>
      <c r="C2983" s="2">
        <v>4726623</v>
      </c>
      <c r="D2983" s="3">
        <v>92972757</v>
      </c>
      <c r="E2983" s="3" t="s">
        <v>23</v>
      </c>
      <c r="F2983" s="3" t="s">
        <v>176</v>
      </c>
      <c r="G2983" s="2" t="s">
        <v>1066</v>
      </c>
      <c r="H2983" s="2" t="s">
        <v>253</v>
      </c>
      <c r="I2983" s="2">
        <v>20230909</v>
      </c>
    </row>
    <row r="2984" spans="1:9" ht="14.25" customHeight="1" x14ac:dyDescent="0.35">
      <c r="A2984" s="2" t="s">
        <v>6150</v>
      </c>
      <c r="B2984" s="2" t="s">
        <v>6151</v>
      </c>
      <c r="C2984" s="2">
        <v>4955203</v>
      </c>
      <c r="D2984" s="3">
        <v>92228048</v>
      </c>
      <c r="E2984" s="3" t="s">
        <v>23</v>
      </c>
      <c r="F2984" s="3" t="s">
        <v>22</v>
      </c>
      <c r="G2984" s="2" t="s">
        <v>1066</v>
      </c>
      <c r="H2984" s="2" t="s">
        <v>253</v>
      </c>
      <c r="I2984" s="2">
        <v>20230909</v>
      </c>
    </row>
    <row r="2985" spans="1:9" ht="14.25" customHeight="1" x14ac:dyDescent="0.35">
      <c r="A2985" s="2" t="s">
        <v>6152</v>
      </c>
      <c r="B2985" s="2" t="s">
        <v>6153</v>
      </c>
      <c r="C2985" s="2">
        <v>4955203</v>
      </c>
      <c r="D2985" s="3">
        <v>92228048</v>
      </c>
      <c r="E2985" s="3" t="s">
        <v>23</v>
      </c>
      <c r="F2985" s="3" t="s">
        <v>22</v>
      </c>
      <c r="G2985" s="2" t="s">
        <v>1066</v>
      </c>
      <c r="H2985" s="2" t="s">
        <v>267</v>
      </c>
      <c r="I2985" s="2">
        <v>20230209</v>
      </c>
    </row>
    <row r="2986" spans="1:9" ht="14.25" customHeight="1" x14ac:dyDescent="0.35">
      <c r="A2986" s="2" t="s">
        <v>6154</v>
      </c>
      <c r="B2986" s="2" t="s">
        <v>6155</v>
      </c>
      <c r="C2986" s="2">
        <v>4692420</v>
      </c>
      <c r="D2986" s="3">
        <v>92887272</v>
      </c>
      <c r="E2986" s="3" t="s">
        <v>23</v>
      </c>
      <c r="F2986" s="3" t="s">
        <v>169</v>
      </c>
      <c r="G2986" s="2" t="s">
        <v>1066</v>
      </c>
      <c r="H2986" s="2" t="s">
        <v>267</v>
      </c>
      <c r="I2986" s="2">
        <v>20230209</v>
      </c>
    </row>
    <row r="2987" spans="1:9" ht="14.25" customHeight="1" x14ac:dyDescent="0.35">
      <c r="A2987" s="2" t="s">
        <v>6156</v>
      </c>
      <c r="B2987" s="2" t="s">
        <v>6157</v>
      </c>
      <c r="C2987" s="2">
        <v>4899088</v>
      </c>
      <c r="D2987" s="3">
        <v>92272602</v>
      </c>
      <c r="E2987" s="3" t="s">
        <v>23</v>
      </c>
      <c r="F2987" s="3" t="s">
        <v>191</v>
      </c>
      <c r="G2987" s="2" t="s">
        <v>1066</v>
      </c>
      <c r="H2987" s="2" t="s">
        <v>253</v>
      </c>
      <c r="I2987" s="2">
        <v>20230909</v>
      </c>
    </row>
    <row r="2988" spans="1:9" ht="14.25" customHeight="1" x14ac:dyDescent="0.35">
      <c r="A2988" s="2" t="s">
        <v>6158</v>
      </c>
      <c r="B2988" s="2" t="s">
        <v>6159</v>
      </c>
      <c r="C2988" s="2">
        <v>4802735</v>
      </c>
      <c r="D2988" s="3">
        <v>20069482</v>
      </c>
      <c r="E2988" s="3" t="s">
        <v>23</v>
      </c>
      <c r="F2988" s="3" t="s">
        <v>184</v>
      </c>
      <c r="G2988" s="2" t="s">
        <v>1066</v>
      </c>
      <c r="H2988" s="2" t="s">
        <v>253</v>
      </c>
      <c r="I2988" s="2">
        <v>20230909</v>
      </c>
    </row>
    <row r="2989" spans="1:9" ht="14.25" customHeight="1" x14ac:dyDescent="0.35">
      <c r="A2989" s="2" t="s">
        <v>6160</v>
      </c>
      <c r="B2989" s="2" t="s">
        <v>6161</v>
      </c>
      <c r="C2989" s="2">
        <v>4955203</v>
      </c>
      <c r="D2989" s="3">
        <v>92228048</v>
      </c>
      <c r="E2989" s="3" t="s">
        <v>23</v>
      </c>
      <c r="F2989" s="3" t="s">
        <v>22</v>
      </c>
      <c r="G2989" s="2" t="s">
        <v>1066</v>
      </c>
      <c r="H2989" s="2" t="s">
        <v>253</v>
      </c>
      <c r="I2989" s="2">
        <v>20230909</v>
      </c>
    </row>
    <row r="2990" spans="1:9" ht="14.25" customHeight="1" x14ac:dyDescent="0.35">
      <c r="A2990" s="2" t="s">
        <v>6162</v>
      </c>
      <c r="B2990" s="2" t="s">
        <v>6163</v>
      </c>
      <c r="C2990" s="2">
        <v>4848680</v>
      </c>
      <c r="D2990" s="3">
        <v>92676420</v>
      </c>
      <c r="E2990" s="3" t="s">
        <v>23</v>
      </c>
      <c r="F2990" s="3" t="s">
        <v>178</v>
      </c>
      <c r="G2990" s="2" t="s">
        <v>1066</v>
      </c>
      <c r="H2990" s="2" t="s">
        <v>253</v>
      </c>
      <c r="I2990" s="2">
        <v>20230909</v>
      </c>
    </row>
    <row r="2991" spans="1:9" ht="14.25" customHeight="1" x14ac:dyDescent="0.35">
      <c r="A2991" s="2" t="s">
        <v>6164</v>
      </c>
      <c r="B2991" s="2" t="s">
        <v>6165</v>
      </c>
      <c r="C2991" s="2">
        <v>4955203</v>
      </c>
      <c r="D2991" s="3">
        <v>92228048</v>
      </c>
      <c r="E2991" s="3" t="s">
        <v>23</v>
      </c>
      <c r="F2991" s="3" t="s">
        <v>22</v>
      </c>
      <c r="G2991" s="2" t="s">
        <v>1066</v>
      </c>
      <c r="H2991" s="2" t="s">
        <v>253</v>
      </c>
      <c r="I2991" s="2">
        <v>20230909</v>
      </c>
    </row>
    <row r="2992" spans="1:9" ht="14.25" customHeight="1" x14ac:dyDescent="0.35">
      <c r="A2992" s="2" t="s">
        <v>6166</v>
      </c>
      <c r="B2992" s="2" t="s">
        <v>6167</v>
      </c>
      <c r="C2992" s="2">
        <v>4899088</v>
      </c>
      <c r="D2992" s="3">
        <v>92272602</v>
      </c>
      <c r="E2992" s="3" t="s">
        <v>23</v>
      </c>
      <c r="F2992" s="3" t="s">
        <v>191</v>
      </c>
      <c r="G2992" s="2" t="s">
        <v>1066</v>
      </c>
      <c r="H2992" s="2" t="s">
        <v>253</v>
      </c>
      <c r="I2992" s="2">
        <v>20230209</v>
      </c>
    </row>
    <row r="2993" spans="1:9" ht="14.25" customHeight="1" x14ac:dyDescent="0.35">
      <c r="A2993" s="2" t="s">
        <v>6168</v>
      </c>
      <c r="B2993" s="2" t="s">
        <v>6169</v>
      </c>
      <c r="C2993" s="2">
        <v>4955203</v>
      </c>
      <c r="D2993" s="3">
        <v>92228048</v>
      </c>
      <c r="E2993" s="3" t="s">
        <v>23</v>
      </c>
      <c r="F2993" s="3" t="s">
        <v>22</v>
      </c>
      <c r="G2993" s="2" t="s">
        <v>1066</v>
      </c>
      <c r="H2993" s="2" t="s">
        <v>253</v>
      </c>
      <c r="I2993" s="2">
        <v>20230209</v>
      </c>
    </row>
    <row r="2994" spans="1:9" ht="14.25" customHeight="1" x14ac:dyDescent="0.35">
      <c r="A2994" s="2" t="s">
        <v>6170</v>
      </c>
      <c r="B2994" s="2" t="s">
        <v>6171</v>
      </c>
      <c r="C2994" s="2">
        <v>4955203</v>
      </c>
      <c r="D2994" s="3">
        <v>92228048</v>
      </c>
      <c r="E2994" s="3" t="s">
        <v>23</v>
      </c>
      <c r="F2994" s="3" t="s">
        <v>22</v>
      </c>
      <c r="G2994" s="2" t="s">
        <v>1066</v>
      </c>
      <c r="H2994" s="2" t="s">
        <v>253</v>
      </c>
      <c r="I2994" s="2">
        <v>20230209</v>
      </c>
    </row>
    <row r="2995" spans="1:9" ht="14.25" customHeight="1" x14ac:dyDescent="0.35">
      <c r="A2995" s="2" t="s">
        <v>6172</v>
      </c>
      <c r="B2995" s="2" t="s">
        <v>6173</v>
      </c>
      <c r="C2995" s="2">
        <v>4890285</v>
      </c>
      <c r="D2995" s="3">
        <v>92482550</v>
      </c>
      <c r="E2995" s="3" t="s">
        <v>23</v>
      </c>
      <c r="F2995" s="3" t="s">
        <v>190</v>
      </c>
      <c r="G2995" s="2" t="s">
        <v>1066</v>
      </c>
      <c r="H2995" s="2" t="s">
        <v>253</v>
      </c>
      <c r="I2995" s="2">
        <v>20230209</v>
      </c>
    </row>
    <row r="2996" spans="1:9" ht="14.25" customHeight="1" x14ac:dyDescent="0.35">
      <c r="A2996" s="2" t="s">
        <v>6174</v>
      </c>
      <c r="B2996" s="2" t="s">
        <v>6175</v>
      </c>
      <c r="C2996" s="2">
        <v>4726623</v>
      </c>
      <c r="D2996" s="3">
        <v>92972757</v>
      </c>
      <c r="E2996" s="3" t="s">
        <v>23</v>
      </c>
      <c r="F2996" s="3" t="s">
        <v>176</v>
      </c>
      <c r="G2996" s="2" t="s">
        <v>1066</v>
      </c>
      <c r="H2996" s="2" t="s">
        <v>253</v>
      </c>
      <c r="I2996" s="2">
        <v>20230909</v>
      </c>
    </row>
    <row r="2997" spans="1:9" ht="14.25" customHeight="1" x14ac:dyDescent="0.35">
      <c r="A2997" s="2" t="s">
        <v>6176</v>
      </c>
      <c r="B2997" s="2" t="s">
        <v>6177</v>
      </c>
      <c r="C2997" s="2">
        <v>4974600</v>
      </c>
      <c r="D2997" s="3">
        <v>92895654</v>
      </c>
      <c r="E2997" s="3" t="s">
        <v>23</v>
      </c>
      <c r="F2997" s="3" t="s">
        <v>86</v>
      </c>
      <c r="G2997" s="2" t="s">
        <v>1066</v>
      </c>
      <c r="H2997" s="2" t="s">
        <v>253</v>
      </c>
      <c r="I2997" s="2">
        <v>20230909</v>
      </c>
    </row>
    <row r="2998" spans="1:9" ht="14.25" customHeight="1" x14ac:dyDescent="0.35">
      <c r="A2998" s="2" t="s">
        <v>6178</v>
      </c>
      <c r="B2998" s="2" t="s">
        <v>6179</v>
      </c>
      <c r="C2998" s="2">
        <v>4726623</v>
      </c>
      <c r="D2998" s="3">
        <v>92972757</v>
      </c>
      <c r="E2998" s="3" t="s">
        <v>23</v>
      </c>
      <c r="F2998" s="3" t="s">
        <v>176</v>
      </c>
      <c r="G2998" s="2" t="s">
        <v>1066</v>
      </c>
      <c r="H2998" s="2" t="s">
        <v>253</v>
      </c>
      <c r="I2998" s="2">
        <v>20230909</v>
      </c>
    </row>
    <row r="2999" spans="1:9" ht="14.25" customHeight="1" x14ac:dyDescent="0.35">
      <c r="A2999" s="2" t="s">
        <v>6180</v>
      </c>
      <c r="B2999" s="2" t="s">
        <v>6181</v>
      </c>
      <c r="C2999" s="2">
        <v>4802735</v>
      </c>
      <c r="D2999" s="3">
        <v>20069482</v>
      </c>
      <c r="E2999" s="3" t="s">
        <v>23</v>
      </c>
      <c r="F2999" s="3" t="s">
        <v>184</v>
      </c>
      <c r="G2999" s="2" t="s">
        <v>1066</v>
      </c>
      <c r="H2999" s="2" t="s">
        <v>253</v>
      </c>
      <c r="I2999" s="2">
        <v>20230909</v>
      </c>
    </row>
    <row r="3000" spans="1:9" ht="14.25" customHeight="1" x14ac:dyDescent="0.35">
      <c r="A3000" s="2" t="s">
        <v>6182</v>
      </c>
      <c r="B3000" s="2" t="s">
        <v>6183</v>
      </c>
      <c r="C3000" s="2">
        <v>4834022</v>
      </c>
      <c r="D3000" s="3">
        <v>20434203</v>
      </c>
      <c r="E3000" s="3" t="s">
        <v>23</v>
      </c>
      <c r="F3000" s="3" t="s">
        <v>201</v>
      </c>
      <c r="G3000" s="2" t="s">
        <v>1066</v>
      </c>
      <c r="H3000" s="2" t="s">
        <v>253</v>
      </c>
      <c r="I3000" s="2">
        <v>20230909</v>
      </c>
    </row>
    <row r="3001" spans="1:9" ht="14.25" customHeight="1" x14ac:dyDescent="0.35">
      <c r="A3001" s="2" t="s">
        <v>6184</v>
      </c>
      <c r="B3001" s="2" t="s">
        <v>6185</v>
      </c>
      <c r="C3001" s="2">
        <v>4890285</v>
      </c>
      <c r="D3001" s="3">
        <v>92482550</v>
      </c>
      <c r="E3001" s="3" t="s">
        <v>23</v>
      </c>
      <c r="F3001" s="3" t="s">
        <v>190</v>
      </c>
      <c r="G3001" s="2" t="s">
        <v>1066</v>
      </c>
      <c r="H3001" s="2" t="s">
        <v>253</v>
      </c>
      <c r="I3001" s="2">
        <v>20230209</v>
      </c>
    </row>
    <row r="3002" spans="1:9" ht="14.25" customHeight="1" x14ac:dyDescent="0.35">
      <c r="A3002" s="2" t="s">
        <v>6186</v>
      </c>
      <c r="B3002" s="2" t="s">
        <v>6187</v>
      </c>
      <c r="C3002" s="2">
        <v>4890285</v>
      </c>
      <c r="D3002" s="3">
        <v>92482550</v>
      </c>
      <c r="E3002" s="3" t="s">
        <v>23</v>
      </c>
      <c r="F3002" s="3" t="s">
        <v>190</v>
      </c>
      <c r="G3002" s="2" t="s">
        <v>1066</v>
      </c>
      <c r="H3002" s="2" t="s">
        <v>253</v>
      </c>
      <c r="I3002" s="2">
        <v>20230209</v>
      </c>
    </row>
    <row r="3003" spans="1:9" ht="14.25" customHeight="1" x14ac:dyDescent="0.35">
      <c r="A3003" s="2" t="s">
        <v>6188</v>
      </c>
      <c r="B3003" s="2" t="s">
        <v>6189</v>
      </c>
      <c r="C3003" s="2">
        <v>4955203</v>
      </c>
      <c r="D3003" s="3">
        <v>92228048</v>
      </c>
      <c r="E3003" s="3" t="s">
        <v>23</v>
      </c>
      <c r="F3003" s="3" t="s">
        <v>22</v>
      </c>
      <c r="G3003" s="2" t="s">
        <v>1066</v>
      </c>
      <c r="H3003" s="2" t="s">
        <v>253</v>
      </c>
      <c r="I3003" s="2">
        <v>20230209</v>
      </c>
    </row>
    <row r="3004" spans="1:9" ht="14.25" customHeight="1" x14ac:dyDescent="0.35">
      <c r="A3004" s="2" t="s">
        <v>6190</v>
      </c>
      <c r="B3004" s="2" t="s">
        <v>6191</v>
      </c>
      <c r="C3004" s="2">
        <v>4802735</v>
      </c>
      <c r="D3004" s="3">
        <v>20069482</v>
      </c>
      <c r="E3004" s="3" t="s">
        <v>23</v>
      </c>
      <c r="F3004" s="3" t="s">
        <v>184</v>
      </c>
      <c r="G3004" s="2" t="s">
        <v>1066</v>
      </c>
      <c r="H3004" s="2" t="s">
        <v>253</v>
      </c>
      <c r="I3004" s="2">
        <v>20230909</v>
      </c>
    </row>
    <row r="3005" spans="1:9" ht="14.25" customHeight="1" x14ac:dyDescent="0.35">
      <c r="A3005" s="2" t="s">
        <v>6192</v>
      </c>
      <c r="B3005" s="2" t="s">
        <v>6193</v>
      </c>
      <c r="C3005" s="2">
        <v>4726623</v>
      </c>
      <c r="D3005" s="3">
        <v>92972757</v>
      </c>
      <c r="E3005" s="3" t="s">
        <v>23</v>
      </c>
      <c r="F3005" s="3" t="s">
        <v>176</v>
      </c>
      <c r="G3005" s="2" t="s">
        <v>1066</v>
      </c>
      <c r="H3005" s="2" t="s">
        <v>253</v>
      </c>
      <c r="I3005" s="2">
        <v>20230909</v>
      </c>
    </row>
    <row r="3006" spans="1:9" ht="14.25" customHeight="1" x14ac:dyDescent="0.35">
      <c r="A3006" s="2" t="s">
        <v>6194</v>
      </c>
      <c r="B3006" s="2" t="s">
        <v>6195</v>
      </c>
      <c r="C3006" s="2">
        <v>4802735</v>
      </c>
      <c r="D3006" s="3">
        <v>20069482</v>
      </c>
      <c r="E3006" s="3" t="s">
        <v>23</v>
      </c>
      <c r="F3006" s="3" t="s">
        <v>184</v>
      </c>
      <c r="G3006" s="2" t="s">
        <v>1066</v>
      </c>
      <c r="H3006" s="2" t="s">
        <v>253</v>
      </c>
      <c r="I3006" s="2">
        <v>20230909</v>
      </c>
    </row>
    <row r="3007" spans="1:9" ht="14.25" customHeight="1" x14ac:dyDescent="0.35">
      <c r="A3007" s="2" t="s">
        <v>6196</v>
      </c>
      <c r="B3007" s="2" t="s">
        <v>6197</v>
      </c>
      <c r="C3007" s="2">
        <v>4834022</v>
      </c>
      <c r="D3007" s="3">
        <v>20434203</v>
      </c>
      <c r="E3007" s="3" t="s">
        <v>23</v>
      </c>
      <c r="F3007" s="3" t="s">
        <v>201</v>
      </c>
      <c r="G3007" s="2" t="s">
        <v>1066</v>
      </c>
      <c r="H3007" s="2" t="s">
        <v>253</v>
      </c>
      <c r="I3007" s="2">
        <v>20230909</v>
      </c>
    </row>
    <row r="3008" spans="1:9" ht="14.25" customHeight="1" x14ac:dyDescent="0.35">
      <c r="A3008" s="2" t="s">
        <v>6198</v>
      </c>
      <c r="B3008" s="2" t="s">
        <v>6199</v>
      </c>
      <c r="C3008" s="2">
        <v>4726623</v>
      </c>
      <c r="D3008" s="3">
        <v>92972757</v>
      </c>
      <c r="E3008" s="3" t="s">
        <v>23</v>
      </c>
      <c r="F3008" s="3" t="s">
        <v>176</v>
      </c>
      <c r="G3008" s="2" t="s">
        <v>1066</v>
      </c>
      <c r="H3008" s="2" t="s">
        <v>253</v>
      </c>
      <c r="I3008" s="2">
        <v>20230909</v>
      </c>
    </row>
    <row r="3009" spans="1:9" ht="14.25" customHeight="1" x14ac:dyDescent="0.35">
      <c r="A3009" s="2" t="s">
        <v>6200</v>
      </c>
      <c r="B3009" s="2" t="s">
        <v>6201</v>
      </c>
      <c r="C3009" s="2">
        <v>4802735</v>
      </c>
      <c r="D3009" s="3">
        <v>20069482</v>
      </c>
      <c r="E3009" s="3" t="s">
        <v>23</v>
      </c>
      <c r="F3009" s="3" t="s">
        <v>184</v>
      </c>
      <c r="G3009" s="2" t="s">
        <v>1066</v>
      </c>
      <c r="H3009" s="2" t="s">
        <v>253</v>
      </c>
      <c r="I3009" s="2">
        <v>20230909</v>
      </c>
    </row>
    <row r="3010" spans="1:9" ht="14.25" customHeight="1" x14ac:dyDescent="0.35">
      <c r="A3010" s="2" t="s">
        <v>6202</v>
      </c>
      <c r="B3010" s="2" t="s">
        <v>6203</v>
      </c>
      <c r="C3010" s="2">
        <v>4802735</v>
      </c>
      <c r="D3010" s="3">
        <v>20069482</v>
      </c>
      <c r="E3010" s="3" t="s">
        <v>23</v>
      </c>
      <c r="F3010" s="3" t="s">
        <v>184</v>
      </c>
      <c r="G3010" s="2" t="s">
        <v>1066</v>
      </c>
      <c r="H3010" s="2" t="s">
        <v>253</v>
      </c>
      <c r="I3010" s="2">
        <v>20230909</v>
      </c>
    </row>
    <row r="3011" spans="1:9" ht="14.25" customHeight="1" x14ac:dyDescent="0.35">
      <c r="A3011" s="2" t="s">
        <v>6204</v>
      </c>
      <c r="B3011" s="2" t="s">
        <v>6205</v>
      </c>
      <c r="C3011" s="2">
        <v>4802735</v>
      </c>
      <c r="D3011" s="3">
        <v>20069482</v>
      </c>
      <c r="E3011" s="3" t="s">
        <v>23</v>
      </c>
      <c r="F3011" s="3" t="s">
        <v>184</v>
      </c>
      <c r="G3011" s="2" t="s">
        <v>1066</v>
      </c>
      <c r="H3011" s="2" t="s">
        <v>253</v>
      </c>
      <c r="I3011" s="2">
        <v>20230909</v>
      </c>
    </row>
    <row r="3012" spans="1:9" ht="14.25" customHeight="1" x14ac:dyDescent="0.35">
      <c r="A3012" s="2" t="s">
        <v>6206</v>
      </c>
      <c r="B3012" s="2" t="s">
        <v>6207</v>
      </c>
      <c r="C3012" s="2">
        <v>4802735</v>
      </c>
      <c r="D3012" s="3">
        <v>20069482</v>
      </c>
      <c r="E3012" s="3" t="s">
        <v>23</v>
      </c>
      <c r="F3012" s="3" t="s">
        <v>184</v>
      </c>
      <c r="G3012" s="2" t="s">
        <v>1066</v>
      </c>
      <c r="H3012" s="2" t="s">
        <v>253</v>
      </c>
      <c r="I3012" s="2">
        <v>20230909</v>
      </c>
    </row>
    <row r="3013" spans="1:9" ht="14.25" customHeight="1" x14ac:dyDescent="0.35">
      <c r="A3013" s="2" t="s">
        <v>6208</v>
      </c>
      <c r="B3013" s="2" t="s">
        <v>6209</v>
      </c>
      <c r="C3013" s="2">
        <v>4899088</v>
      </c>
      <c r="D3013" s="3">
        <v>92272602</v>
      </c>
      <c r="E3013" s="3" t="s">
        <v>23</v>
      </c>
      <c r="F3013" s="3" t="s">
        <v>191</v>
      </c>
      <c r="G3013" s="2" t="s">
        <v>1066</v>
      </c>
      <c r="H3013" s="2" t="s">
        <v>253</v>
      </c>
      <c r="I3013" s="2">
        <v>20230909</v>
      </c>
    </row>
    <row r="3014" spans="1:9" ht="14.25" customHeight="1" x14ac:dyDescent="0.35">
      <c r="A3014" s="2" t="s">
        <v>6210</v>
      </c>
      <c r="B3014" s="2" t="s">
        <v>6211</v>
      </c>
      <c r="C3014" s="2">
        <v>4890285</v>
      </c>
      <c r="D3014" s="3">
        <v>92482550</v>
      </c>
      <c r="E3014" s="3" t="s">
        <v>23</v>
      </c>
      <c r="F3014" s="3" t="s">
        <v>190</v>
      </c>
      <c r="G3014" s="2" t="s">
        <v>1066</v>
      </c>
      <c r="H3014" s="2" t="s">
        <v>253</v>
      </c>
      <c r="I3014" s="2">
        <v>20230209</v>
      </c>
    </row>
    <row r="3015" spans="1:9" ht="14.25" customHeight="1" x14ac:dyDescent="0.35">
      <c r="A3015" s="2" t="s">
        <v>6212</v>
      </c>
      <c r="B3015" s="2" t="s">
        <v>6213</v>
      </c>
      <c r="C3015" s="2">
        <v>4692420</v>
      </c>
      <c r="D3015" s="3">
        <v>92887272</v>
      </c>
      <c r="E3015" s="3" t="s">
        <v>23</v>
      </c>
      <c r="F3015" s="3" t="s">
        <v>169</v>
      </c>
      <c r="G3015" s="2" t="s">
        <v>1066</v>
      </c>
      <c r="H3015" s="2" t="s">
        <v>253</v>
      </c>
      <c r="I3015" s="2">
        <v>20230909</v>
      </c>
    </row>
    <row r="3016" spans="1:9" ht="14.25" customHeight="1" x14ac:dyDescent="0.35">
      <c r="A3016" s="2" t="s">
        <v>6214</v>
      </c>
      <c r="B3016" s="2" t="s">
        <v>6215</v>
      </c>
      <c r="C3016" s="2">
        <v>4899088</v>
      </c>
      <c r="D3016" s="3">
        <v>92272602</v>
      </c>
      <c r="E3016" s="3" t="s">
        <v>23</v>
      </c>
      <c r="F3016" s="3" t="s">
        <v>191</v>
      </c>
      <c r="G3016" s="2" t="s">
        <v>1066</v>
      </c>
      <c r="H3016" s="2" t="s">
        <v>253</v>
      </c>
      <c r="I3016" s="2">
        <v>20230909</v>
      </c>
    </row>
    <row r="3017" spans="1:9" ht="14.25" customHeight="1" x14ac:dyDescent="0.35">
      <c r="A3017" s="2" t="s">
        <v>6216</v>
      </c>
      <c r="B3017" s="2" t="s">
        <v>6217</v>
      </c>
      <c r="C3017" s="2">
        <v>4802735</v>
      </c>
      <c r="D3017" s="3">
        <v>20069482</v>
      </c>
      <c r="E3017" s="3" t="s">
        <v>23</v>
      </c>
      <c r="F3017" s="3" t="s">
        <v>184</v>
      </c>
      <c r="G3017" s="2" t="s">
        <v>1066</v>
      </c>
      <c r="H3017" s="2" t="s">
        <v>253</v>
      </c>
      <c r="I3017" s="2">
        <v>20230909</v>
      </c>
    </row>
    <row r="3018" spans="1:9" ht="14.25" customHeight="1" x14ac:dyDescent="0.35">
      <c r="A3018" s="2" t="s">
        <v>6218</v>
      </c>
      <c r="B3018" s="2" t="s">
        <v>6219</v>
      </c>
      <c r="C3018" s="2">
        <v>4890285</v>
      </c>
      <c r="D3018" s="3">
        <v>92482550</v>
      </c>
      <c r="E3018" s="3" t="s">
        <v>23</v>
      </c>
      <c r="F3018" s="3" t="s">
        <v>190</v>
      </c>
      <c r="G3018" s="2" t="s">
        <v>1066</v>
      </c>
      <c r="H3018" s="2" t="s">
        <v>253</v>
      </c>
      <c r="I3018" s="2">
        <v>20230209</v>
      </c>
    </row>
    <row r="3019" spans="1:9" ht="14.25" customHeight="1" x14ac:dyDescent="0.35">
      <c r="A3019" s="2" t="s">
        <v>6220</v>
      </c>
      <c r="B3019" s="2" t="s">
        <v>6221</v>
      </c>
      <c r="C3019" s="2">
        <v>4802735</v>
      </c>
      <c r="D3019" s="3">
        <v>20069482</v>
      </c>
      <c r="E3019" s="3" t="s">
        <v>23</v>
      </c>
      <c r="F3019" s="3" t="s">
        <v>184</v>
      </c>
      <c r="G3019" s="2" t="s">
        <v>1066</v>
      </c>
      <c r="H3019" s="2" t="s">
        <v>253</v>
      </c>
      <c r="I3019" s="2">
        <v>20230909</v>
      </c>
    </row>
    <row r="3020" spans="1:9" ht="14.25" customHeight="1" x14ac:dyDescent="0.35">
      <c r="A3020" s="2" t="s">
        <v>6222</v>
      </c>
      <c r="B3020" s="2" t="s">
        <v>6223</v>
      </c>
      <c r="C3020" s="2">
        <v>4726623</v>
      </c>
      <c r="D3020" s="3">
        <v>92972757</v>
      </c>
      <c r="E3020" s="3" t="s">
        <v>23</v>
      </c>
      <c r="F3020" s="3" t="s">
        <v>176</v>
      </c>
      <c r="G3020" s="2" t="s">
        <v>1066</v>
      </c>
      <c r="H3020" s="2" t="s">
        <v>253</v>
      </c>
      <c r="I3020" s="2">
        <v>20230909</v>
      </c>
    </row>
    <row r="3021" spans="1:9" ht="14.25" customHeight="1" x14ac:dyDescent="0.35">
      <c r="A3021" s="2" t="s">
        <v>6224</v>
      </c>
      <c r="B3021" s="2" t="s">
        <v>6225</v>
      </c>
      <c r="C3021" s="2">
        <v>4726623</v>
      </c>
      <c r="D3021" s="3">
        <v>92972757</v>
      </c>
      <c r="E3021" s="3" t="s">
        <v>23</v>
      </c>
      <c r="F3021" s="3" t="s">
        <v>176</v>
      </c>
      <c r="G3021" s="2" t="s">
        <v>1066</v>
      </c>
      <c r="H3021" s="2" t="s">
        <v>253</v>
      </c>
      <c r="I3021" s="2">
        <v>20230909</v>
      </c>
    </row>
    <row r="3022" spans="1:9" ht="14.25" customHeight="1" x14ac:dyDescent="0.35">
      <c r="A3022" s="2" t="s">
        <v>6226</v>
      </c>
      <c r="B3022" s="2" t="s">
        <v>6227</v>
      </c>
      <c r="C3022" s="2">
        <v>4834082</v>
      </c>
      <c r="D3022" s="3">
        <v>20020359</v>
      </c>
      <c r="E3022" s="3" t="s">
        <v>23</v>
      </c>
      <c r="F3022" s="3" t="s">
        <v>208</v>
      </c>
      <c r="G3022" s="2" t="s">
        <v>1066</v>
      </c>
      <c r="H3022" s="2" t="s">
        <v>253</v>
      </c>
      <c r="I3022" s="2">
        <v>20230909</v>
      </c>
    </row>
    <row r="3023" spans="1:9" ht="14.25" customHeight="1" x14ac:dyDescent="0.35">
      <c r="A3023" s="2" t="s">
        <v>6228</v>
      </c>
      <c r="B3023" s="2" t="s">
        <v>6229</v>
      </c>
      <c r="C3023" s="2">
        <v>4726623</v>
      </c>
      <c r="D3023" s="3">
        <v>92972757</v>
      </c>
      <c r="E3023" s="3" t="s">
        <v>23</v>
      </c>
      <c r="F3023" s="3" t="s">
        <v>176</v>
      </c>
      <c r="G3023" s="2" t="s">
        <v>1066</v>
      </c>
      <c r="H3023" s="2" t="s">
        <v>253</v>
      </c>
      <c r="I3023" s="2">
        <v>20230909</v>
      </c>
    </row>
    <row r="3024" spans="1:9" ht="14.25" customHeight="1" x14ac:dyDescent="0.35">
      <c r="A3024" s="2" t="s">
        <v>6230</v>
      </c>
      <c r="B3024" s="2" t="s">
        <v>6231</v>
      </c>
      <c r="C3024" s="2">
        <v>4802735</v>
      </c>
      <c r="D3024" s="3">
        <v>20069482</v>
      </c>
      <c r="E3024" s="3" t="s">
        <v>23</v>
      </c>
      <c r="F3024" s="3" t="s">
        <v>184</v>
      </c>
      <c r="G3024" s="2" t="s">
        <v>1066</v>
      </c>
      <c r="H3024" s="2" t="s">
        <v>253</v>
      </c>
      <c r="I3024" s="2">
        <v>20230909</v>
      </c>
    </row>
    <row r="3025" spans="1:9" ht="14.25" customHeight="1" x14ac:dyDescent="0.35">
      <c r="A3025" s="2" t="s">
        <v>6232</v>
      </c>
      <c r="B3025" s="2" t="s">
        <v>6233</v>
      </c>
      <c r="C3025" s="2">
        <v>4802735</v>
      </c>
      <c r="D3025" s="3">
        <v>20069482</v>
      </c>
      <c r="E3025" s="3" t="s">
        <v>23</v>
      </c>
      <c r="F3025" s="3" t="s">
        <v>184</v>
      </c>
      <c r="G3025" s="2" t="s">
        <v>1066</v>
      </c>
      <c r="H3025" s="2" t="s">
        <v>253</v>
      </c>
      <c r="I3025" s="2">
        <v>20230909</v>
      </c>
    </row>
    <row r="3026" spans="1:9" ht="14.25" customHeight="1" x14ac:dyDescent="0.35">
      <c r="A3026" s="2" t="s">
        <v>6234</v>
      </c>
      <c r="B3026" s="2" t="s">
        <v>6235</v>
      </c>
      <c r="C3026" s="2">
        <v>4802735</v>
      </c>
      <c r="D3026" s="3">
        <v>20069482</v>
      </c>
      <c r="E3026" s="3" t="s">
        <v>23</v>
      </c>
      <c r="F3026" s="3" t="s">
        <v>184</v>
      </c>
      <c r="G3026" s="2" t="s">
        <v>1066</v>
      </c>
      <c r="H3026" s="2" t="s">
        <v>253</v>
      </c>
      <c r="I3026" s="2">
        <v>20230909</v>
      </c>
    </row>
    <row r="3027" spans="1:9" ht="14.25" customHeight="1" x14ac:dyDescent="0.35">
      <c r="A3027" s="2" t="s">
        <v>6236</v>
      </c>
      <c r="B3027" s="2" t="s">
        <v>6237</v>
      </c>
      <c r="C3027" s="2">
        <v>4955203</v>
      </c>
      <c r="D3027" s="3">
        <v>92228048</v>
      </c>
      <c r="E3027" s="3" t="s">
        <v>23</v>
      </c>
      <c r="F3027" s="3" t="s">
        <v>22</v>
      </c>
      <c r="G3027" s="2" t="s">
        <v>1066</v>
      </c>
      <c r="H3027" s="2" t="s">
        <v>253</v>
      </c>
      <c r="I3027" s="2">
        <v>20230909</v>
      </c>
    </row>
    <row r="3028" spans="1:9" ht="14.25" customHeight="1" x14ac:dyDescent="0.35">
      <c r="A3028" s="2" t="s">
        <v>6238</v>
      </c>
      <c r="B3028" s="2" t="s">
        <v>6239</v>
      </c>
      <c r="C3028" s="2">
        <v>4802735</v>
      </c>
      <c r="D3028" s="3">
        <v>20069482</v>
      </c>
      <c r="E3028" s="3" t="s">
        <v>23</v>
      </c>
      <c r="F3028" s="3" t="s">
        <v>184</v>
      </c>
      <c r="G3028" s="2" t="s">
        <v>1066</v>
      </c>
      <c r="H3028" s="2" t="s">
        <v>253</v>
      </c>
      <c r="I3028" s="2">
        <v>20230909</v>
      </c>
    </row>
    <row r="3029" spans="1:9" ht="14.25" customHeight="1" x14ac:dyDescent="0.35">
      <c r="A3029" s="2" t="s">
        <v>6240</v>
      </c>
      <c r="B3029" s="2" t="s">
        <v>6241</v>
      </c>
      <c r="C3029" s="2">
        <v>4848680</v>
      </c>
      <c r="D3029" s="3">
        <v>92676420</v>
      </c>
      <c r="E3029" s="3" t="s">
        <v>23</v>
      </c>
      <c r="F3029" s="3" t="s">
        <v>178</v>
      </c>
      <c r="G3029" s="2" t="s">
        <v>1066</v>
      </c>
      <c r="H3029" s="2" t="s">
        <v>253</v>
      </c>
      <c r="I3029" s="2">
        <v>20230209</v>
      </c>
    </row>
    <row r="3030" spans="1:9" ht="14.25" customHeight="1" x14ac:dyDescent="0.35">
      <c r="A3030" s="2" t="s">
        <v>6242</v>
      </c>
      <c r="B3030" s="2" t="s">
        <v>2745</v>
      </c>
      <c r="C3030" s="2">
        <v>4955203</v>
      </c>
      <c r="D3030" s="3">
        <v>92228048</v>
      </c>
      <c r="E3030" s="3" t="s">
        <v>23</v>
      </c>
      <c r="F3030" s="3" t="s">
        <v>22</v>
      </c>
      <c r="G3030" s="2" t="s">
        <v>1066</v>
      </c>
      <c r="H3030" s="2" t="s">
        <v>253</v>
      </c>
      <c r="I3030" s="2">
        <v>20230909</v>
      </c>
    </row>
    <row r="3031" spans="1:9" ht="14.25" customHeight="1" x14ac:dyDescent="0.35">
      <c r="A3031" s="2" t="s">
        <v>6243</v>
      </c>
      <c r="B3031" s="2" t="s">
        <v>6244</v>
      </c>
      <c r="C3031" s="2">
        <v>4726623</v>
      </c>
      <c r="D3031" s="3">
        <v>92972757</v>
      </c>
      <c r="E3031" s="3" t="s">
        <v>23</v>
      </c>
      <c r="F3031" s="3" t="s">
        <v>176</v>
      </c>
      <c r="G3031" s="2" t="s">
        <v>1066</v>
      </c>
      <c r="H3031" s="2" t="s">
        <v>253</v>
      </c>
      <c r="I3031" s="2">
        <v>20230909</v>
      </c>
    </row>
    <row r="3032" spans="1:9" ht="14.25" customHeight="1" x14ac:dyDescent="0.35">
      <c r="A3032" s="2" t="s">
        <v>6245</v>
      </c>
      <c r="B3032" s="2" t="s">
        <v>6246</v>
      </c>
      <c r="C3032" s="2">
        <v>4834082</v>
      </c>
      <c r="D3032" s="3">
        <v>20020359</v>
      </c>
      <c r="E3032" s="3" t="s">
        <v>23</v>
      </c>
      <c r="F3032" s="3" t="s">
        <v>208</v>
      </c>
      <c r="G3032" s="2" t="s">
        <v>1066</v>
      </c>
      <c r="H3032" s="2" t="s">
        <v>253</v>
      </c>
      <c r="I3032" s="2">
        <v>20230909</v>
      </c>
    </row>
    <row r="3033" spans="1:9" ht="14.25" customHeight="1" x14ac:dyDescent="0.35">
      <c r="A3033" s="2" t="s">
        <v>6247</v>
      </c>
      <c r="B3033" s="2" t="s">
        <v>6248</v>
      </c>
      <c r="C3033" s="2">
        <v>4890285</v>
      </c>
      <c r="D3033" s="3">
        <v>92482550</v>
      </c>
      <c r="E3033" s="3" t="s">
        <v>23</v>
      </c>
      <c r="F3033" s="3" t="s">
        <v>190</v>
      </c>
      <c r="G3033" s="2" t="s">
        <v>1066</v>
      </c>
      <c r="H3033" s="2" t="s">
        <v>253</v>
      </c>
      <c r="I3033" s="2">
        <v>20230209</v>
      </c>
    </row>
    <row r="3034" spans="1:9" ht="14.25" customHeight="1" x14ac:dyDescent="0.35">
      <c r="A3034" s="2" t="s">
        <v>6249</v>
      </c>
      <c r="B3034" s="2" t="s">
        <v>6250</v>
      </c>
      <c r="C3034" s="2">
        <v>4890285</v>
      </c>
      <c r="D3034" s="3">
        <v>92482550</v>
      </c>
      <c r="E3034" s="3" t="s">
        <v>23</v>
      </c>
      <c r="F3034" s="3" t="s">
        <v>190</v>
      </c>
      <c r="G3034" s="2" t="s">
        <v>1066</v>
      </c>
      <c r="H3034" s="2" t="s">
        <v>253</v>
      </c>
      <c r="I3034" s="2">
        <v>20230209</v>
      </c>
    </row>
    <row r="3035" spans="1:9" ht="14.25" customHeight="1" x14ac:dyDescent="0.35">
      <c r="A3035" s="2" t="s">
        <v>6251</v>
      </c>
      <c r="B3035" s="2" t="s">
        <v>6252</v>
      </c>
      <c r="C3035" s="2">
        <v>4802735</v>
      </c>
      <c r="D3035" s="3">
        <v>20069482</v>
      </c>
      <c r="E3035" s="3" t="s">
        <v>23</v>
      </c>
      <c r="F3035" s="3" t="s">
        <v>184</v>
      </c>
      <c r="G3035" s="2" t="s">
        <v>1066</v>
      </c>
      <c r="H3035" s="2" t="s">
        <v>253</v>
      </c>
      <c r="I3035" s="2">
        <v>20230209</v>
      </c>
    </row>
    <row r="3036" spans="1:9" ht="14.25" customHeight="1" x14ac:dyDescent="0.35">
      <c r="A3036" s="2" t="s">
        <v>6253</v>
      </c>
      <c r="B3036" s="2" t="s">
        <v>6254</v>
      </c>
      <c r="C3036" s="2">
        <v>4228823</v>
      </c>
      <c r="D3036" s="3">
        <v>20262002</v>
      </c>
      <c r="E3036" s="3" t="s">
        <v>23</v>
      </c>
      <c r="F3036" s="3" t="s">
        <v>135</v>
      </c>
      <c r="G3036" s="2" t="s">
        <v>1066</v>
      </c>
      <c r="H3036" s="2" t="s">
        <v>247</v>
      </c>
      <c r="I3036" s="2">
        <v>20230209</v>
      </c>
    </row>
    <row r="3037" spans="1:9" ht="14.25" customHeight="1" x14ac:dyDescent="0.35">
      <c r="A3037" s="2" t="s">
        <v>6255</v>
      </c>
      <c r="B3037" s="2" t="s">
        <v>6256</v>
      </c>
      <c r="C3037" s="2">
        <v>4974663</v>
      </c>
      <c r="D3037" s="3">
        <v>98723563</v>
      </c>
      <c r="E3037" s="3" t="s">
        <v>12</v>
      </c>
      <c r="F3037" s="3" t="s">
        <v>121</v>
      </c>
      <c r="G3037" s="2" t="s">
        <v>1066</v>
      </c>
      <c r="H3037" s="2" t="s">
        <v>253</v>
      </c>
      <c r="I3037" s="2">
        <v>20230909</v>
      </c>
    </row>
    <row r="3038" spans="1:9" ht="14.25" customHeight="1" x14ac:dyDescent="0.35">
      <c r="A3038" s="2" t="s">
        <v>6257</v>
      </c>
      <c r="B3038" s="2" t="s">
        <v>6258</v>
      </c>
      <c r="C3038" s="2">
        <v>4955293</v>
      </c>
      <c r="D3038" s="3">
        <v>92708070</v>
      </c>
      <c r="E3038" s="3" t="s">
        <v>30</v>
      </c>
      <c r="F3038" s="3" t="s">
        <v>29</v>
      </c>
      <c r="G3038" s="2" t="s">
        <v>1066</v>
      </c>
      <c r="H3038" s="2" t="s">
        <v>253</v>
      </c>
      <c r="I3038" s="2">
        <v>20230909</v>
      </c>
    </row>
    <row r="3039" spans="1:9" ht="14.25" customHeight="1" x14ac:dyDescent="0.35">
      <c r="A3039" s="2" t="s">
        <v>6259</v>
      </c>
      <c r="B3039" s="2" t="s">
        <v>6260</v>
      </c>
      <c r="C3039" s="2">
        <v>4974689</v>
      </c>
      <c r="D3039" s="3">
        <v>98586803</v>
      </c>
      <c r="E3039" s="3" t="s">
        <v>63</v>
      </c>
      <c r="F3039" s="3" t="s">
        <v>131</v>
      </c>
      <c r="G3039" s="2" t="s">
        <v>1066</v>
      </c>
      <c r="H3039" s="2" t="s">
        <v>253</v>
      </c>
      <c r="I3039" s="2">
        <v>20230909</v>
      </c>
    </row>
    <row r="3040" spans="1:9" ht="14.25" customHeight="1" x14ac:dyDescent="0.35">
      <c r="A3040" s="2" t="s">
        <v>6261</v>
      </c>
      <c r="B3040" s="2" t="s">
        <v>6262</v>
      </c>
      <c r="C3040" s="2">
        <v>4849034</v>
      </c>
      <c r="D3040" s="3">
        <v>20962328</v>
      </c>
      <c r="E3040" s="3" t="s">
        <v>12</v>
      </c>
      <c r="F3040" s="3" t="s">
        <v>79</v>
      </c>
      <c r="G3040" s="2" t="s">
        <v>1066</v>
      </c>
      <c r="H3040" s="2" t="s">
        <v>253</v>
      </c>
      <c r="I3040" s="2">
        <v>20230909</v>
      </c>
    </row>
    <row r="3041" spans="1:9" ht="14.25" customHeight="1" x14ac:dyDescent="0.35">
      <c r="A3041" s="2" t="s">
        <v>6263</v>
      </c>
      <c r="B3041" s="2" t="s">
        <v>6264</v>
      </c>
      <c r="C3041" s="2">
        <v>4957072</v>
      </c>
      <c r="D3041" s="3">
        <v>98883037</v>
      </c>
      <c r="E3041" s="3" t="s">
        <v>30</v>
      </c>
      <c r="F3041" s="3" t="s">
        <v>55</v>
      </c>
      <c r="G3041" s="2" t="s">
        <v>1066</v>
      </c>
      <c r="H3041" s="2" t="s">
        <v>258</v>
      </c>
      <c r="I3041" s="2">
        <v>20230909</v>
      </c>
    </row>
    <row r="3042" spans="1:9" ht="14.25" customHeight="1" x14ac:dyDescent="0.35">
      <c r="A3042" s="2" t="s">
        <v>6265</v>
      </c>
      <c r="B3042" s="2" t="s">
        <v>6266</v>
      </c>
      <c r="C3042" s="2">
        <v>4955293</v>
      </c>
      <c r="D3042" s="3">
        <v>92708070</v>
      </c>
      <c r="E3042" s="3" t="s">
        <v>30</v>
      </c>
      <c r="F3042" s="3" t="s">
        <v>29</v>
      </c>
      <c r="G3042" s="2" t="s">
        <v>1066</v>
      </c>
      <c r="H3042" s="2" t="s">
        <v>253</v>
      </c>
      <c r="I3042" s="2">
        <v>20230909</v>
      </c>
    </row>
    <row r="3043" spans="1:9" ht="14.25" customHeight="1" x14ac:dyDescent="0.35">
      <c r="A3043" s="2" t="s">
        <v>6267</v>
      </c>
      <c r="B3043" s="2" t="s">
        <v>6268</v>
      </c>
      <c r="C3043" s="2">
        <v>4955293</v>
      </c>
      <c r="D3043" s="3">
        <v>92708070</v>
      </c>
      <c r="E3043" s="3" t="s">
        <v>30</v>
      </c>
      <c r="F3043" s="3" t="s">
        <v>29</v>
      </c>
      <c r="G3043" s="2" t="s">
        <v>1066</v>
      </c>
      <c r="H3043" s="2" t="s">
        <v>253</v>
      </c>
      <c r="I3043" s="2">
        <v>20230909</v>
      </c>
    </row>
    <row r="3044" spans="1:9" ht="14.25" customHeight="1" x14ac:dyDescent="0.35">
      <c r="A3044" s="2" t="s">
        <v>6269</v>
      </c>
      <c r="B3044" s="2" t="s">
        <v>6270</v>
      </c>
      <c r="C3044" s="2">
        <v>4504896</v>
      </c>
      <c r="D3044" s="3">
        <v>20496799</v>
      </c>
      <c r="E3044" s="3" t="s">
        <v>69</v>
      </c>
      <c r="F3044" s="3" t="s">
        <v>167</v>
      </c>
      <c r="G3044" s="2" t="s">
        <v>1066</v>
      </c>
      <c r="H3044" s="2" t="s">
        <v>258</v>
      </c>
      <c r="I3044" s="2">
        <v>20230909</v>
      </c>
    </row>
    <row r="3045" spans="1:9" ht="14.25" customHeight="1" x14ac:dyDescent="0.35">
      <c r="A3045" s="2" t="s">
        <v>6271</v>
      </c>
      <c r="B3045" s="2" t="s">
        <v>6272</v>
      </c>
      <c r="C3045" s="2">
        <v>4849905</v>
      </c>
      <c r="D3045" s="3">
        <v>92330725</v>
      </c>
      <c r="E3045" s="3" t="s">
        <v>25</v>
      </c>
      <c r="F3045" s="3" t="s">
        <v>24</v>
      </c>
      <c r="G3045" s="2" t="s">
        <v>1066</v>
      </c>
      <c r="H3045" s="2" t="s">
        <v>253</v>
      </c>
      <c r="I3045" s="2">
        <v>20230909</v>
      </c>
    </row>
    <row r="3046" spans="1:9" ht="14.25" customHeight="1" x14ac:dyDescent="0.35">
      <c r="A3046" s="2" t="s">
        <v>6273</v>
      </c>
      <c r="B3046" s="2" t="s">
        <v>6274</v>
      </c>
      <c r="C3046" s="2">
        <v>3383287</v>
      </c>
      <c r="D3046" s="3">
        <v>97039536</v>
      </c>
      <c r="E3046" s="3" t="s">
        <v>12</v>
      </c>
      <c r="F3046" s="3" t="s">
        <v>13</v>
      </c>
      <c r="G3046" s="2" t="s">
        <v>1066</v>
      </c>
      <c r="H3046" s="2" t="s">
        <v>253</v>
      </c>
      <c r="I3046" s="2">
        <v>20230909</v>
      </c>
    </row>
    <row r="3047" spans="1:9" ht="14.25" customHeight="1" x14ac:dyDescent="0.35">
      <c r="A3047" s="2" t="s">
        <v>6275</v>
      </c>
      <c r="B3047" s="2" t="s">
        <v>6276</v>
      </c>
      <c r="C3047" s="2">
        <v>4974664</v>
      </c>
      <c r="D3047" s="3">
        <v>92802679</v>
      </c>
      <c r="E3047" s="3" t="s">
        <v>12</v>
      </c>
      <c r="F3047" s="3" t="s">
        <v>122</v>
      </c>
      <c r="G3047" s="2" t="s">
        <v>246</v>
      </c>
      <c r="H3047" s="2" t="s">
        <v>253</v>
      </c>
      <c r="I3047" s="2">
        <v>20230909</v>
      </c>
    </row>
    <row r="3048" spans="1:9" ht="14.25" customHeight="1" x14ac:dyDescent="0.35">
      <c r="A3048" s="2" t="s">
        <v>6277</v>
      </c>
      <c r="B3048" s="2" t="s">
        <v>6278</v>
      </c>
      <c r="C3048" s="2">
        <v>4955293</v>
      </c>
      <c r="D3048" s="3">
        <v>92708070</v>
      </c>
      <c r="E3048" s="3" t="s">
        <v>30</v>
      </c>
      <c r="F3048" s="3" t="s">
        <v>29</v>
      </c>
      <c r="G3048" s="2" t="s">
        <v>1066</v>
      </c>
      <c r="H3048" s="2" t="s">
        <v>258</v>
      </c>
      <c r="I3048" s="2">
        <v>20230909</v>
      </c>
    </row>
    <row r="3049" spans="1:9" ht="14.25" customHeight="1" x14ac:dyDescent="0.35">
      <c r="A3049" s="2" t="s">
        <v>6279</v>
      </c>
      <c r="B3049" s="2" t="s">
        <v>6280</v>
      </c>
      <c r="C3049" s="2">
        <v>4840275</v>
      </c>
      <c r="D3049" s="3">
        <v>8294470</v>
      </c>
      <c r="E3049" s="3" t="s">
        <v>133</v>
      </c>
      <c r="F3049" s="3" t="s">
        <v>132</v>
      </c>
      <c r="G3049" s="2" t="s">
        <v>1066</v>
      </c>
      <c r="H3049" s="2" t="s">
        <v>258</v>
      </c>
      <c r="I3049" s="2">
        <v>20230909</v>
      </c>
    </row>
    <row r="3050" spans="1:9" ht="14.25" customHeight="1" x14ac:dyDescent="0.35">
      <c r="A3050" s="2" t="s">
        <v>6281</v>
      </c>
      <c r="B3050" s="2" t="s">
        <v>6282</v>
      </c>
      <c r="C3050" s="2">
        <v>4840275</v>
      </c>
      <c r="D3050" s="3">
        <v>8294470</v>
      </c>
      <c r="E3050" s="3" t="s">
        <v>133</v>
      </c>
      <c r="F3050" s="3" t="s">
        <v>132</v>
      </c>
      <c r="G3050" s="2" t="s">
        <v>1066</v>
      </c>
      <c r="H3050" s="2" t="s">
        <v>258</v>
      </c>
      <c r="I3050" s="2">
        <v>20230909</v>
      </c>
    </row>
    <row r="3051" spans="1:9" ht="14.25" customHeight="1" x14ac:dyDescent="0.35">
      <c r="A3051" s="2" t="s">
        <v>6283</v>
      </c>
      <c r="B3051" s="2" t="s">
        <v>6284</v>
      </c>
      <c r="C3051" s="2">
        <v>4957072</v>
      </c>
      <c r="D3051" s="3">
        <v>98883037</v>
      </c>
      <c r="E3051" s="3" t="s">
        <v>30</v>
      </c>
      <c r="F3051" s="3" t="s">
        <v>55</v>
      </c>
      <c r="G3051" s="2" t="s">
        <v>1066</v>
      </c>
      <c r="H3051" s="2" t="s">
        <v>253</v>
      </c>
      <c r="I3051" s="2">
        <v>20230209</v>
      </c>
    </row>
    <row r="3052" spans="1:9" ht="14.25" customHeight="1" x14ac:dyDescent="0.35">
      <c r="A3052" s="2" t="s">
        <v>6285</v>
      </c>
      <c r="B3052" s="2" t="s">
        <v>6286</v>
      </c>
      <c r="C3052" s="2">
        <v>4974663</v>
      </c>
      <c r="D3052" s="3">
        <v>98723563</v>
      </c>
      <c r="E3052" s="3" t="s">
        <v>12</v>
      </c>
      <c r="F3052" s="3" t="s">
        <v>121</v>
      </c>
      <c r="G3052" s="2" t="s">
        <v>1066</v>
      </c>
      <c r="H3052" s="2" t="s">
        <v>253</v>
      </c>
      <c r="I3052" s="2">
        <v>20230909</v>
      </c>
    </row>
    <row r="3053" spans="1:9" ht="14.25" customHeight="1" x14ac:dyDescent="0.35">
      <c r="A3053" s="2" t="s">
        <v>6287</v>
      </c>
      <c r="B3053" s="2" t="s">
        <v>6288</v>
      </c>
      <c r="C3053" s="2">
        <v>4836759</v>
      </c>
      <c r="D3053" s="3">
        <v>98859884</v>
      </c>
      <c r="E3053" s="3" t="s">
        <v>53</v>
      </c>
      <c r="F3053" s="3" t="s">
        <v>193</v>
      </c>
      <c r="G3053" s="2" t="s">
        <v>1066</v>
      </c>
      <c r="H3053" s="2" t="s">
        <v>253</v>
      </c>
      <c r="I3053" s="2">
        <v>20230909</v>
      </c>
    </row>
    <row r="3054" spans="1:9" ht="14.25" customHeight="1" x14ac:dyDescent="0.35">
      <c r="A3054" s="2" t="s">
        <v>6289</v>
      </c>
      <c r="B3054" s="2" t="s">
        <v>6290</v>
      </c>
      <c r="C3054" s="2">
        <v>4974664</v>
      </c>
      <c r="D3054" s="3">
        <v>92802679</v>
      </c>
      <c r="E3054" s="3" t="s">
        <v>12</v>
      </c>
      <c r="F3054" s="3" t="s">
        <v>122</v>
      </c>
      <c r="G3054" s="2" t="s">
        <v>1066</v>
      </c>
      <c r="H3054" s="2" t="s">
        <v>253</v>
      </c>
      <c r="I3054" s="2">
        <v>20230909</v>
      </c>
    </row>
    <row r="3055" spans="1:9" ht="14.25" customHeight="1" x14ac:dyDescent="0.35">
      <c r="A3055" s="2" t="s">
        <v>6291</v>
      </c>
      <c r="B3055" s="2" t="s">
        <v>6292</v>
      </c>
      <c r="C3055" s="2">
        <v>4974560</v>
      </c>
      <c r="D3055" s="3">
        <v>92624890</v>
      </c>
      <c r="E3055" s="3" t="s">
        <v>69</v>
      </c>
      <c r="F3055" s="3" t="s">
        <v>68</v>
      </c>
      <c r="G3055" s="2" t="s">
        <v>1066</v>
      </c>
      <c r="H3055" s="2" t="s">
        <v>267</v>
      </c>
      <c r="I3055" s="2">
        <v>20230909</v>
      </c>
    </row>
    <row r="3056" spans="1:9" ht="14.25" customHeight="1" x14ac:dyDescent="0.35">
      <c r="A3056" s="2" t="s">
        <v>6293</v>
      </c>
      <c r="B3056" s="2" t="s">
        <v>6294</v>
      </c>
      <c r="C3056" s="2">
        <v>4974646</v>
      </c>
      <c r="D3056" s="3">
        <v>92572257</v>
      </c>
      <c r="E3056" s="3" t="s">
        <v>12</v>
      </c>
      <c r="F3056" s="3" t="s">
        <v>116</v>
      </c>
      <c r="G3056" s="2" t="s">
        <v>1066</v>
      </c>
      <c r="H3056" s="2" t="s">
        <v>592</v>
      </c>
      <c r="I3056" s="2">
        <v>20230209</v>
      </c>
    </row>
    <row r="3057" spans="1:9" ht="14.25" customHeight="1" x14ac:dyDescent="0.35">
      <c r="A3057" s="2" t="s">
        <v>6295</v>
      </c>
      <c r="B3057" s="2" t="s">
        <v>6296</v>
      </c>
      <c r="C3057" s="2">
        <v>4955293</v>
      </c>
      <c r="D3057" s="3">
        <v>92708070</v>
      </c>
      <c r="E3057" s="3" t="s">
        <v>30</v>
      </c>
      <c r="F3057" s="3" t="s">
        <v>29</v>
      </c>
      <c r="G3057" s="2" t="s">
        <v>1066</v>
      </c>
      <c r="H3057" s="2" t="s">
        <v>253</v>
      </c>
      <c r="I3057" s="2">
        <v>20230909</v>
      </c>
    </row>
    <row r="3058" spans="1:9" ht="14.25" customHeight="1" x14ac:dyDescent="0.35">
      <c r="A3058" s="2" t="s">
        <v>6297</v>
      </c>
      <c r="B3058" s="2" t="s">
        <v>6298</v>
      </c>
      <c r="C3058" s="2">
        <v>4955293</v>
      </c>
      <c r="D3058" s="3">
        <v>92708070</v>
      </c>
      <c r="E3058" s="3" t="s">
        <v>30</v>
      </c>
      <c r="F3058" s="3" t="s">
        <v>29</v>
      </c>
      <c r="G3058" s="2" t="s">
        <v>1066</v>
      </c>
      <c r="H3058" s="2" t="s">
        <v>258</v>
      </c>
      <c r="I3058" s="2">
        <v>20230909</v>
      </c>
    </row>
    <row r="3059" spans="1:9" ht="14.25" customHeight="1" x14ac:dyDescent="0.35">
      <c r="A3059" s="2" t="s">
        <v>6299</v>
      </c>
      <c r="B3059" s="2" t="s">
        <v>6300</v>
      </c>
      <c r="C3059" s="2">
        <v>4840275</v>
      </c>
      <c r="D3059" s="3">
        <v>8294470</v>
      </c>
      <c r="E3059" s="3" t="s">
        <v>133</v>
      </c>
      <c r="F3059" s="3" t="s">
        <v>132</v>
      </c>
      <c r="G3059" s="2" t="s">
        <v>1066</v>
      </c>
      <c r="H3059" s="2" t="s">
        <v>258</v>
      </c>
      <c r="I3059" s="2">
        <v>20230909</v>
      </c>
    </row>
    <row r="3060" spans="1:9" ht="14.25" customHeight="1" x14ac:dyDescent="0.35">
      <c r="A3060" s="2" t="s">
        <v>6301</v>
      </c>
      <c r="B3060" s="2" t="s">
        <v>6302</v>
      </c>
      <c r="C3060" s="2">
        <v>4955293</v>
      </c>
      <c r="D3060" s="3">
        <v>92708070</v>
      </c>
      <c r="E3060" s="3" t="s">
        <v>30</v>
      </c>
      <c r="F3060" s="3" t="s">
        <v>29</v>
      </c>
      <c r="G3060" s="2" t="s">
        <v>1066</v>
      </c>
      <c r="H3060" s="2" t="s">
        <v>253</v>
      </c>
      <c r="I3060" s="2">
        <v>20230909</v>
      </c>
    </row>
    <row r="3061" spans="1:9" ht="14.25" customHeight="1" x14ac:dyDescent="0.35">
      <c r="A3061" s="2" t="s">
        <v>6303</v>
      </c>
      <c r="B3061" s="2" t="s">
        <v>6304</v>
      </c>
      <c r="C3061" s="2">
        <v>4835525</v>
      </c>
      <c r="D3061" s="3">
        <v>92302504</v>
      </c>
      <c r="E3061" s="3" t="s">
        <v>12</v>
      </c>
      <c r="F3061" s="3" t="s">
        <v>95</v>
      </c>
      <c r="G3061" s="2" t="s">
        <v>1066</v>
      </c>
      <c r="H3061" s="2" t="s">
        <v>281</v>
      </c>
      <c r="I3061" s="2">
        <v>20230909</v>
      </c>
    </row>
    <row r="3062" spans="1:9" ht="14.25" customHeight="1" x14ac:dyDescent="0.35">
      <c r="A3062" s="2" t="s">
        <v>6305</v>
      </c>
      <c r="B3062" s="2" t="s">
        <v>6306</v>
      </c>
      <c r="C3062" s="2">
        <v>4974664</v>
      </c>
      <c r="D3062" s="3">
        <v>92802679</v>
      </c>
      <c r="E3062" s="3" t="s">
        <v>12</v>
      </c>
      <c r="F3062" s="3" t="s">
        <v>122</v>
      </c>
      <c r="G3062" s="2" t="s">
        <v>1066</v>
      </c>
      <c r="H3062" s="2" t="s">
        <v>253</v>
      </c>
      <c r="I3062" s="2">
        <v>20230909</v>
      </c>
    </row>
    <row r="3063" spans="1:9" ht="14.25" customHeight="1" x14ac:dyDescent="0.35">
      <c r="A3063" s="2" t="s">
        <v>6307</v>
      </c>
      <c r="B3063" s="2" t="s">
        <v>6308</v>
      </c>
      <c r="C3063" s="2">
        <v>4974560</v>
      </c>
      <c r="D3063" s="3">
        <v>92624890</v>
      </c>
      <c r="E3063" s="3" t="s">
        <v>69</v>
      </c>
      <c r="F3063" s="3" t="s">
        <v>68</v>
      </c>
      <c r="G3063" s="2" t="s">
        <v>1066</v>
      </c>
      <c r="H3063" s="2" t="s">
        <v>258</v>
      </c>
      <c r="I3063" s="2">
        <v>20230909</v>
      </c>
    </row>
    <row r="3064" spans="1:9" ht="14.25" customHeight="1" x14ac:dyDescent="0.35">
      <c r="A3064" s="2" t="s">
        <v>6309</v>
      </c>
      <c r="B3064" s="2" t="s">
        <v>6310</v>
      </c>
      <c r="C3064" s="2">
        <v>4974664</v>
      </c>
      <c r="D3064" s="3">
        <v>92802679</v>
      </c>
      <c r="E3064" s="3" t="s">
        <v>12</v>
      </c>
      <c r="F3064" s="3" t="s">
        <v>122</v>
      </c>
      <c r="G3064" s="2" t="s">
        <v>1066</v>
      </c>
      <c r="H3064" s="2" t="s">
        <v>253</v>
      </c>
      <c r="I3064" s="2">
        <v>20230909</v>
      </c>
    </row>
    <row r="3065" spans="1:9" ht="14.25" customHeight="1" x14ac:dyDescent="0.35">
      <c r="A3065" s="2" t="s">
        <v>6311</v>
      </c>
      <c r="B3065" s="2" t="s">
        <v>6312</v>
      </c>
      <c r="C3065" s="2">
        <v>4974560</v>
      </c>
      <c r="D3065" s="3">
        <v>92624890</v>
      </c>
      <c r="E3065" s="3" t="s">
        <v>69</v>
      </c>
      <c r="F3065" s="3" t="s">
        <v>68</v>
      </c>
      <c r="G3065" s="2" t="s">
        <v>1066</v>
      </c>
      <c r="H3065" s="2" t="s">
        <v>258</v>
      </c>
      <c r="I3065" s="2">
        <v>20230909</v>
      </c>
    </row>
    <row r="3066" spans="1:9" ht="14.25" customHeight="1" x14ac:dyDescent="0.35">
      <c r="A3066" s="2" t="s">
        <v>6313</v>
      </c>
      <c r="B3066" s="2" t="s">
        <v>6314</v>
      </c>
      <c r="C3066" s="2">
        <v>4974689</v>
      </c>
      <c r="D3066" s="3">
        <v>98586803</v>
      </c>
      <c r="E3066" s="3" t="s">
        <v>63</v>
      </c>
      <c r="F3066" s="3" t="s">
        <v>131</v>
      </c>
      <c r="G3066" s="2" t="s">
        <v>1066</v>
      </c>
      <c r="H3066" s="2" t="s">
        <v>281</v>
      </c>
      <c r="I3066" s="2">
        <v>20230909</v>
      </c>
    </row>
    <row r="3067" spans="1:9" ht="14.25" customHeight="1" x14ac:dyDescent="0.35">
      <c r="A3067" s="2" t="s">
        <v>6315</v>
      </c>
      <c r="B3067" s="2" t="s">
        <v>6316</v>
      </c>
      <c r="C3067" s="2">
        <v>4974689</v>
      </c>
      <c r="D3067" s="3">
        <v>98586803</v>
      </c>
      <c r="E3067" s="3" t="s">
        <v>63</v>
      </c>
      <c r="F3067" s="3" t="s">
        <v>131</v>
      </c>
      <c r="G3067" s="2" t="s">
        <v>1066</v>
      </c>
      <c r="H3067" s="2" t="s">
        <v>281</v>
      </c>
      <c r="I3067" s="2">
        <v>20230909</v>
      </c>
    </row>
    <row r="3068" spans="1:9" ht="14.25" customHeight="1" x14ac:dyDescent="0.35">
      <c r="A3068" s="2" t="s">
        <v>6317</v>
      </c>
      <c r="B3068" s="2" t="s">
        <v>6318</v>
      </c>
      <c r="C3068" s="2">
        <v>4955293</v>
      </c>
      <c r="D3068" s="3">
        <v>92708070</v>
      </c>
      <c r="E3068" s="3" t="s">
        <v>30</v>
      </c>
      <c r="F3068" s="3" t="s">
        <v>29</v>
      </c>
      <c r="G3068" s="2" t="s">
        <v>1066</v>
      </c>
      <c r="H3068" s="2" t="s">
        <v>253</v>
      </c>
      <c r="I3068" s="2">
        <v>20230909</v>
      </c>
    </row>
    <row r="3069" spans="1:9" ht="14.25" customHeight="1" x14ac:dyDescent="0.35">
      <c r="A3069" s="2" t="s">
        <v>6319</v>
      </c>
      <c r="B3069" s="2" t="s">
        <v>6320</v>
      </c>
      <c r="C3069" s="2">
        <v>4836800</v>
      </c>
      <c r="D3069" s="3">
        <v>92982390</v>
      </c>
      <c r="E3069" s="3" t="s">
        <v>48</v>
      </c>
      <c r="F3069" s="3" t="s">
        <v>47</v>
      </c>
      <c r="G3069" s="2" t="s">
        <v>1066</v>
      </c>
      <c r="H3069" s="2" t="s">
        <v>253</v>
      </c>
      <c r="I3069" s="2">
        <v>20230909</v>
      </c>
    </row>
    <row r="3070" spans="1:9" ht="14.25" customHeight="1" x14ac:dyDescent="0.35">
      <c r="A3070" s="2" t="s">
        <v>6321</v>
      </c>
      <c r="B3070" s="2" t="s">
        <v>6322</v>
      </c>
      <c r="C3070" s="2">
        <v>4974560</v>
      </c>
      <c r="D3070" s="3">
        <v>92624890</v>
      </c>
      <c r="E3070" s="3" t="s">
        <v>69</v>
      </c>
      <c r="F3070" s="3" t="s">
        <v>68</v>
      </c>
      <c r="G3070" s="2" t="s">
        <v>1066</v>
      </c>
      <c r="H3070" s="2" t="s">
        <v>258</v>
      </c>
      <c r="I3070" s="2">
        <v>20230909</v>
      </c>
    </row>
    <row r="3071" spans="1:9" ht="14.25" customHeight="1" x14ac:dyDescent="0.35">
      <c r="A3071" s="2" t="s">
        <v>6323</v>
      </c>
      <c r="B3071" s="2" t="s">
        <v>6324</v>
      </c>
      <c r="C3071" s="2">
        <v>4840275</v>
      </c>
      <c r="D3071" s="3">
        <v>8294470</v>
      </c>
      <c r="E3071" s="3" t="s">
        <v>133</v>
      </c>
      <c r="F3071" s="3" t="s">
        <v>132</v>
      </c>
      <c r="G3071" s="2" t="s">
        <v>1066</v>
      </c>
      <c r="H3071" s="2" t="s">
        <v>258</v>
      </c>
      <c r="I3071" s="2">
        <v>20230909</v>
      </c>
    </row>
    <row r="3072" spans="1:9" ht="14.25" customHeight="1" x14ac:dyDescent="0.35">
      <c r="A3072" s="2" t="s">
        <v>6325</v>
      </c>
      <c r="B3072" s="2" t="s">
        <v>6326</v>
      </c>
      <c r="C3072" s="2">
        <v>4974626</v>
      </c>
      <c r="D3072" s="3">
        <v>92429203</v>
      </c>
      <c r="E3072" s="3" t="s">
        <v>12</v>
      </c>
      <c r="F3072" s="3" t="s">
        <v>105</v>
      </c>
      <c r="G3072" s="2" t="s">
        <v>246</v>
      </c>
      <c r="H3072" s="2" t="s">
        <v>409</v>
      </c>
      <c r="I3072" s="2">
        <v>20230209</v>
      </c>
    </row>
    <row r="3073" spans="1:9" ht="14.25" customHeight="1" x14ac:dyDescent="0.35">
      <c r="A3073" s="2" t="s">
        <v>6327</v>
      </c>
      <c r="B3073" s="2" t="s">
        <v>6328</v>
      </c>
      <c r="C3073" s="2">
        <v>4957075</v>
      </c>
      <c r="D3073" s="3">
        <v>98696450</v>
      </c>
      <c r="E3073" s="3" t="s">
        <v>43</v>
      </c>
      <c r="F3073" s="3" t="s">
        <v>56</v>
      </c>
      <c r="G3073" s="2" t="s">
        <v>1066</v>
      </c>
      <c r="H3073" s="2" t="s">
        <v>267</v>
      </c>
      <c r="I3073" s="2">
        <v>20230909</v>
      </c>
    </row>
    <row r="3074" spans="1:9" ht="14.25" customHeight="1" x14ac:dyDescent="0.35">
      <c r="A3074" s="2" t="s">
        <v>6329</v>
      </c>
      <c r="B3074" s="2" t="s">
        <v>6330</v>
      </c>
      <c r="C3074" s="2">
        <v>4695598</v>
      </c>
      <c r="D3074" s="3">
        <v>20259823</v>
      </c>
      <c r="E3074" s="3" t="s">
        <v>23</v>
      </c>
      <c r="F3074" s="3" t="s">
        <v>172</v>
      </c>
      <c r="G3074" s="2" t="s">
        <v>1066</v>
      </c>
      <c r="H3074" s="2" t="s">
        <v>714</v>
      </c>
      <c r="I3074" s="2">
        <v>20230209</v>
      </c>
    </row>
    <row r="3075" spans="1:9" ht="14.25" customHeight="1" x14ac:dyDescent="0.35">
      <c r="A3075" s="2" t="s">
        <v>6331</v>
      </c>
      <c r="B3075" s="2" t="s">
        <v>6332</v>
      </c>
      <c r="C3075" s="2">
        <v>4955293</v>
      </c>
      <c r="D3075" s="3">
        <v>92708070</v>
      </c>
      <c r="E3075" s="3" t="s">
        <v>30</v>
      </c>
      <c r="F3075" s="3" t="s">
        <v>29</v>
      </c>
      <c r="G3075" s="2" t="s">
        <v>1066</v>
      </c>
      <c r="H3075" s="2" t="s">
        <v>258</v>
      </c>
      <c r="I3075" s="2">
        <v>20230909</v>
      </c>
    </row>
    <row r="3076" spans="1:9" ht="14.25" customHeight="1" x14ac:dyDescent="0.35">
      <c r="A3076" s="2" t="s">
        <v>6333</v>
      </c>
      <c r="B3076" s="2" t="s">
        <v>6334</v>
      </c>
      <c r="C3076" s="2">
        <v>4957089</v>
      </c>
      <c r="D3076" s="3">
        <v>98866929</v>
      </c>
      <c r="E3076" s="3" t="s">
        <v>43</v>
      </c>
      <c r="F3076" s="3" t="s">
        <v>58</v>
      </c>
      <c r="G3076" s="2" t="s">
        <v>1066</v>
      </c>
      <c r="H3076" s="2" t="s">
        <v>253</v>
      </c>
      <c r="I3076" s="2">
        <v>20230209</v>
      </c>
    </row>
    <row r="3077" spans="1:9" ht="14.25" customHeight="1" x14ac:dyDescent="0.35">
      <c r="A3077" s="2" t="s">
        <v>6335</v>
      </c>
      <c r="B3077" s="2" t="s">
        <v>6336</v>
      </c>
      <c r="C3077" s="2">
        <v>4974560</v>
      </c>
      <c r="D3077" s="3">
        <v>92624890</v>
      </c>
      <c r="E3077" s="3" t="s">
        <v>69</v>
      </c>
      <c r="F3077" s="3" t="s">
        <v>68</v>
      </c>
      <c r="G3077" s="2" t="s">
        <v>1066</v>
      </c>
      <c r="H3077" s="2" t="s">
        <v>258</v>
      </c>
      <c r="I3077" s="2">
        <v>20230909</v>
      </c>
    </row>
    <row r="3078" spans="1:9" ht="14.25" customHeight="1" x14ac:dyDescent="0.35">
      <c r="A3078" s="2" t="s">
        <v>6337</v>
      </c>
      <c r="B3078" s="2" t="s">
        <v>6338</v>
      </c>
      <c r="C3078" s="2">
        <v>4974689</v>
      </c>
      <c r="D3078" s="3">
        <v>98586803</v>
      </c>
      <c r="E3078" s="3" t="s">
        <v>63</v>
      </c>
      <c r="F3078" s="3" t="s">
        <v>131</v>
      </c>
      <c r="G3078" s="2" t="s">
        <v>1066</v>
      </c>
      <c r="H3078" s="2" t="s">
        <v>281</v>
      </c>
      <c r="I3078" s="2">
        <v>20230909</v>
      </c>
    </row>
    <row r="3079" spans="1:9" ht="14.25" customHeight="1" x14ac:dyDescent="0.35">
      <c r="A3079" s="2" t="s">
        <v>6339</v>
      </c>
      <c r="B3079" s="2" t="s">
        <v>6340</v>
      </c>
      <c r="C3079" s="2">
        <v>4835525</v>
      </c>
      <c r="D3079" s="3">
        <v>92302504</v>
      </c>
      <c r="E3079" s="3" t="s">
        <v>12</v>
      </c>
      <c r="F3079" s="3" t="s">
        <v>95</v>
      </c>
      <c r="G3079" s="2" t="s">
        <v>1066</v>
      </c>
      <c r="H3079" s="2" t="s">
        <v>281</v>
      </c>
      <c r="I3079" s="2">
        <v>20230909</v>
      </c>
    </row>
    <row r="3080" spans="1:9" ht="14.25" customHeight="1" x14ac:dyDescent="0.35">
      <c r="A3080" s="2" t="s">
        <v>6341</v>
      </c>
      <c r="B3080" s="2" t="s">
        <v>6342</v>
      </c>
      <c r="C3080" s="2">
        <v>4957909</v>
      </c>
      <c r="D3080" s="3">
        <v>98782982</v>
      </c>
      <c r="E3080" s="3" t="s">
        <v>63</v>
      </c>
      <c r="F3080" s="3" t="s">
        <v>62</v>
      </c>
      <c r="G3080" s="2" t="s">
        <v>1066</v>
      </c>
      <c r="H3080" s="2" t="s">
        <v>247</v>
      </c>
      <c r="I3080" s="2">
        <v>20230209</v>
      </c>
    </row>
    <row r="3081" spans="1:9" ht="14.25" customHeight="1" x14ac:dyDescent="0.35">
      <c r="A3081" s="2" t="s">
        <v>6343</v>
      </c>
      <c r="B3081" s="2" t="s">
        <v>6344</v>
      </c>
      <c r="C3081" s="2">
        <v>4234967</v>
      </c>
      <c r="D3081" s="3">
        <v>92773050</v>
      </c>
      <c r="E3081" s="3" t="s">
        <v>69</v>
      </c>
      <c r="F3081" s="3" t="s">
        <v>157</v>
      </c>
      <c r="G3081" s="2" t="s">
        <v>1066</v>
      </c>
      <c r="H3081" s="2" t="s">
        <v>258</v>
      </c>
      <c r="I3081" s="2">
        <v>20230909</v>
      </c>
    </row>
    <row r="3082" spans="1:9" ht="14.25" customHeight="1" x14ac:dyDescent="0.35">
      <c r="A3082" s="2" t="s">
        <v>6345</v>
      </c>
      <c r="B3082" s="2" t="s">
        <v>6346</v>
      </c>
      <c r="C3082" s="2">
        <v>4835525</v>
      </c>
      <c r="D3082" s="3">
        <v>92302504</v>
      </c>
      <c r="E3082" s="3" t="s">
        <v>12</v>
      </c>
      <c r="F3082" s="3" t="s">
        <v>95</v>
      </c>
      <c r="G3082" s="2" t="s">
        <v>1066</v>
      </c>
      <c r="H3082" s="2" t="s">
        <v>281</v>
      </c>
      <c r="I3082" s="2">
        <v>20230909</v>
      </c>
    </row>
    <row r="3083" spans="1:9" ht="14.25" customHeight="1" x14ac:dyDescent="0.35">
      <c r="A3083" s="2" t="s">
        <v>6347</v>
      </c>
      <c r="B3083" s="2" t="s">
        <v>6348</v>
      </c>
      <c r="C3083" s="2">
        <v>4974689</v>
      </c>
      <c r="D3083" s="3">
        <v>98586803</v>
      </c>
      <c r="E3083" s="3" t="s">
        <v>63</v>
      </c>
      <c r="F3083" s="3" t="s">
        <v>131</v>
      </c>
      <c r="G3083" s="2" t="s">
        <v>1066</v>
      </c>
      <c r="H3083" s="2" t="s">
        <v>281</v>
      </c>
      <c r="I3083" s="2">
        <v>20230909</v>
      </c>
    </row>
    <row r="3084" spans="1:9" ht="14.25" customHeight="1" x14ac:dyDescent="0.35">
      <c r="A3084" s="2" t="s">
        <v>6349</v>
      </c>
      <c r="B3084" s="2" t="s">
        <v>6350</v>
      </c>
      <c r="C3084" s="2">
        <v>4974689</v>
      </c>
      <c r="D3084" s="3">
        <v>98586803</v>
      </c>
      <c r="E3084" s="3" t="s">
        <v>63</v>
      </c>
      <c r="F3084" s="3" t="s">
        <v>131</v>
      </c>
      <c r="G3084" s="2" t="s">
        <v>1066</v>
      </c>
      <c r="H3084" s="2" t="s">
        <v>281</v>
      </c>
      <c r="I3084" s="2">
        <v>20230909</v>
      </c>
    </row>
    <row r="3085" spans="1:9" ht="14.25" customHeight="1" x14ac:dyDescent="0.35">
      <c r="A3085" s="2" t="s">
        <v>6351</v>
      </c>
      <c r="B3085" s="2" t="s">
        <v>6352</v>
      </c>
      <c r="C3085" s="2">
        <v>3383287</v>
      </c>
      <c r="D3085" s="3">
        <v>97039536</v>
      </c>
      <c r="E3085" s="3" t="s">
        <v>12</v>
      </c>
      <c r="F3085" s="3" t="s">
        <v>13</v>
      </c>
      <c r="G3085" s="2" t="s">
        <v>1066</v>
      </c>
      <c r="H3085" s="2" t="s">
        <v>258</v>
      </c>
      <c r="I3085" s="2">
        <v>20230909</v>
      </c>
    </row>
    <row r="3086" spans="1:9" ht="14.25" customHeight="1" x14ac:dyDescent="0.35">
      <c r="A3086" s="2" t="s">
        <v>6353</v>
      </c>
      <c r="B3086" s="2" t="s">
        <v>6354</v>
      </c>
      <c r="C3086" s="2">
        <v>4974560</v>
      </c>
      <c r="D3086" s="3">
        <v>92624890</v>
      </c>
      <c r="E3086" s="3" t="s">
        <v>69</v>
      </c>
      <c r="F3086" s="3" t="s">
        <v>68</v>
      </c>
      <c r="G3086" s="2" t="s">
        <v>1066</v>
      </c>
      <c r="H3086" s="2" t="s">
        <v>258</v>
      </c>
      <c r="I3086" s="2">
        <v>20230909</v>
      </c>
    </row>
    <row r="3087" spans="1:9" ht="14.25" customHeight="1" x14ac:dyDescent="0.35">
      <c r="A3087" s="2" t="s">
        <v>6355</v>
      </c>
      <c r="B3087" s="2" t="s">
        <v>6356</v>
      </c>
      <c r="C3087" s="2">
        <v>4230284</v>
      </c>
      <c r="D3087" s="3">
        <v>97552676</v>
      </c>
      <c r="E3087" s="3" t="s">
        <v>69</v>
      </c>
      <c r="F3087" s="3" t="s">
        <v>139</v>
      </c>
      <c r="G3087" s="2" t="s">
        <v>1066</v>
      </c>
      <c r="H3087" s="2" t="s">
        <v>258</v>
      </c>
      <c r="I3087" s="2">
        <v>20230209</v>
      </c>
    </row>
    <row r="3088" spans="1:9" ht="14.25" customHeight="1" x14ac:dyDescent="0.35">
      <c r="A3088" s="2" t="s">
        <v>6357</v>
      </c>
      <c r="B3088" s="2" t="s">
        <v>6358</v>
      </c>
      <c r="C3088" s="2">
        <v>4974689</v>
      </c>
      <c r="D3088" s="3">
        <v>98586803</v>
      </c>
      <c r="E3088" s="3" t="s">
        <v>63</v>
      </c>
      <c r="F3088" s="3" t="s">
        <v>131</v>
      </c>
      <c r="G3088" s="2" t="s">
        <v>1066</v>
      </c>
      <c r="H3088" s="2" t="s">
        <v>281</v>
      </c>
      <c r="I3088" s="2">
        <v>20230909</v>
      </c>
    </row>
    <row r="3089" spans="1:9" ht="14.25" customHeight="1" x14ac:dyDescent="0.35">
      <c r="A3089" s="2" t="s">
        <v>6359</v>
      </c>
      <c r="B3089" s="2" t="s">
        <v>6360</v>
      </c>
      <c r="C3089" s="2">
        <v>4836752</v>
      </c>
      <c r="D3089" s="3">
        <v>20323202</v>
      </c>
      <c r="E3089" s="3" t="s">
        <v>53</v>
      </c>
      <c r="F3089" s="3" t="s">
        <v>180</v>
      </c>
      <c r="G3089" s="2" t="s">
        <v>1066</v>
      </c>
      <c r="H3089" s="2" t="s">
        <v>253</v>
      </c>
      <c r="I3089" s="2">
        <v>20230909</v>
      </c>
    </row>
    <row r="3090" spans="1:9" ht="14.25" customHeight="1" x14ac:dyDescent="0.35">
      <c r="A3090" s="2" t="s">
        <v>6361</v>
      </c>
      <c r="B3090" s="2" t="s">
        <v>6362</v>
      </c>
      <c r="C3090" s="2">
        <v>4974689</v>
      </c>
      <c r="D3090" s="3">
        <v>98586803</v>
      </c>
      <c r="E3090" s="3" t="s">
        <v>63</v>
      </c>
      <c r="F3090" s="3" t="s">
        <v>131</v>
      </c>
      <c r="G3090" s="2" t="s">
        <v>1066</v>
      </c>
      <c r="H3090" s="2" t="s">
        <v>281</v>
      </c>
      <c r="I3090" s="2">
        <v>20230909</v>
      </c>
    </row>
    <row r="3091" spans="1:9" ht="14.25" customHeight="1" x14ac:dyDescent="0.35">
      <c r="A3091" s="2" t="s">
        <v>6363</v>
      </c>
      <c r="B3091" s="2" t="s">
        <v>6364</v>
      </c>
      <c r="C3091" s="2">
        <v>4899990</v>
      </c>
      <c r="D3091" s="3">
        <v>20350246</v>
      </c>
      <c r="E3091" s="3" t="s">
        <v>43</v>
      </c>
      <c r="F3091" s="3" t="s">
        <v>192</v>
      </c>
      <c r="G3091" s="2" t="s">
        <v>1066</v>
      </c>
      <c r="H3091" s="2" t="s">
        <v>258</v>
      </c>
      <c r="I3091" s="2">
        <v>20230909</v>
      </c>
    </row>
    <row r="3092" spans="1:9" ht="14.25" customHeight="1" x14ac:dyDescent="0.35">
      <c r="A3092" s="2" t="s">
        <v>6365</v>
      </c>
      <c r="B3092" s="2" t="s">
        <v>6366</v>
      </c>
      <c r="C3092" s="2">
        <v>4840275</v>
      </c>
      <c r="D3092" s="3">
        <v>8294470</v>
      </c>
      <c r="E3092" s="3" t="s">
        <v>133</v>
      </c>
      <c r="F3092" s="3" t="s">
        <v>132</v>
      </c>
      <c r="G3092" s="2" t="s">
        <v>1066</v>
      </c>
      <c r="H3092" s="2" t="s">
        <v>258</v>
      </c>
      <c r="I3092" s="2">
        <v>20230909</v>
      </c>
    </row>
    <row r="3093" spans="1:9" ht="14.25" customHeight="1" x14ac:dyDescent="0.35">
      <c r="A3093" s="2" t="s">
        <v>6367</v>
      </c>
      <c r="B3093" s="2" t="s">
        <v>6368</v>
      </c>
      <c r="C3093" s="2">
        <v>4840275</v>
      </c>
      <c r="D3093" s="3">
        <v>8294470</v>
      </c>
      <c r="E3093" s="3" t="s">
        <v>133</v>
      </c>
      <c r="F3093" s="3" t="s">
        <v>132</v>
      </c>
      <c r="G3093" s="2" t="s">
        <v>1066</v>
      </c>
      <c r="H3093" s="2" t="s">
        <v>258</v>
      </c>
      <c r="I3093" s="2">
        <v>20230909</v>
      </c>
    </row>
    <row r="3094" spans="1:9" ht="14.25" customHeight="1" x14ac:dyDescent="0.35">
      <c r="A3094" s="2" t="s">
        <v>6369</v>
      </c>
      <c r="B3094" s="2" t="s">
        <v>6370</v>
      </c>
      <c r="C3094" s="2">
        <v>4899990</v>
      </c>
      <c r="D3094" s="3">
        <v>20350246</v>
      </c>
      <c r="E3094" s="3" t="s">
        <v>43</v>
      </c>
      <c r="F3094" s="3" t="s">
        <v>192</v>
      </c>
      <c r="G3094" s="2" t="s">
        <v>246</v>
      </c>
      <c r="H3094" s="2" t="s">
        <v>258</v>
      </c>
      <c r="I3094" s="2">
        <v>20230909</v>
      </c>
    </row>
    <row r="3095" spans="1:9" ht="14.25" customHeight="1" x14ac:dyDescent="0.35">
      <c r="A3095" s="2" t="s">
        <v>6371</v>
      </c>
      <c r="B3095" s="2" t="s">
        <v>6372</v>
      </c>
      <c r="C3095" s="2">
        <v>4836752</v>
      </c>
      <c r="D3095" s="3">
        <v>20323202</v>
      </c>
      <c r="E3095" s="3" t="s">
        <v>53</v>
      </c>
      <c r="F3095" s="3" t="s">
        <v>180</v>
      </c>
      <c r="G3095" s="2" t="s">
        <v>1066</v>
      </c>
      <c r="H3095" s="2" t="s">
        <v>253</v>
      </c>
      <c r="I3095" s="2">
        <v>20230909</v>
      </c>
    </row>
    <row r="3096" spans="1:9" ht="14.25" customHeight="1" x14ac:dyDescent="0.35">
      <c r="A3096" s="2" t="s">
        <v>6373</v>
      </c>
      <c r="B3096" s="2" t="s">
        <v>6374</v>
      </c>
      <c r="C3096" s="2">
        <v>4974600</v>
      </c>
      <c r="D3096" s="3">
        <v>92895654</v>
      </c>
      <c r="E3096" s="3" t="s">
        <v>23</v>
      </c>
      <c r="F3096" s="3" t="s">
        <v>86</v>
      </c>
      <c r="G3096" s="2" t="s">
        <v>1066</v>
      </c>
      <c r="H3096" s="2" t="s">
        <v>258</v>
      </c>
      <c r="I3096" s="2">
        <v>20230909</v>
      </c>
    </row>
    <row r="3097" spans="1:9" ht="14.25" customHeight="1" x14ac:dyDescent="0.35">
      <c r="A3097" s="2" t="s">
        <v>6375</v>
      </c>
      <c r="B3097" s="2" t="s">
        <v>6376</v>
      </c>
      <c r="C3097" s="2">
        <v>4836800</v>
      </c>
      <c r="D3097" s="3">
        <v>92982390</v>
      </c>
      <c r="E3097" s="3" t="s">
        <v>48</v>
      </c>
      <c r="F3097" s="3" t="s">
        <v>47</v>
      </c>
      <c r="G3097" s="2" t="s">
        <v>1066</v>
      </c>
      <c r="H3097" s="2" t="s">
        <v>258</v>
      </c>
      <c r="I3097" s="2">
        <v>20230909</v>
      </c>
    </row>
    <row r="3098" spans="1:9" ht="14.25" customHeight="1" x14ac:dyDescent="0.35">
      <c r="A3098" s="2" t="s">
        <v>6377</v>
      </c>
      <c r="B3098" s="2" t="s">
        <v>1178</v>
      </c>
      <c r="C3098" s="2">
        <v>4840275</v>
      </c>
      <c r="D3098" s="3">
        <v>8294470</v>
      </c>
      <c r="E3098" s="3" t="s">
        <v>133</v>
      </c>
      <c r="F3098" s="3" t="s">
        <v>132</v>
      </c>
      <c r="G3098" s="2" t="s">
        <v>1066</v>
      </c>
      <c r="H3098" s="2" t="s">
        <v>258</v>
      </c>
      <c r="I3098" s="2">
        <v>20230909</v>
      </c>
    </row>
    <row r="3099" spans="1:9" ht="14.25" customHeight="1" x14ac:dyDescent="0.35">
      <c r="A3099" s="2" t="s">
        <v>6378</v>
      </c>
      <c r="B3099" s="2" t="s">
        <v>6379</v>
      </c>
      <c r="C3099" s="2">
        <v>4974560</v>
      </c>
      <c r="D3099" s="3">
        <v>92624890</v>
      </c>
      <c r="E3099" s="3" t="s">
        <v>69</v>
      </c>
      <c r="F3099" s="3" t="s">
        <v>68</v>
      </c>
      <c r="G3099" s="2" t="s">
        <v>1066</v>
      </c>
      <c r="H3099" s="2" t="s">
        <v>258</v>
      </c>
      <c r="I3099" s="2">
        <v>20230909</v>
      </c>
    </row>
    <row r="3100" spans="1:9" ht="14.25" customHeight="1" x14ac:dyDescent="0.35">
      <c r="A3100" s="2" t="s">
        <v>6380</v>
      </c>
      <c r="B3100" s="2" t="s">
        <v>6381</v>
      </c>
      <c r="C3100" s="2">
        <v>4974689</v>
      </c>
      <c r="D3100" s="3">
        <v>98586803</v>
      </c>
      <c r="E3100" s="3" t="s">
        <v>63</v>
      </c>
      <c r="F3100" s="3" t="s">
        <v>131</v>
      </c>
      <c r="G3100" s="2" t="s">
        <v>1066</v>
      </c>
      <c r="H3100" s="2" t="s">
        <v>281</v>
      </c>
      <c r="I3100" s="2">
        <v>20230909</v>
      </c>
    </row>
    <row r="3101" spans="1:9" ht="14.25" customHeight="1" x14ac:dyDescent="0.35">
      <c r="A3101" s="2" t="s">
        <v>6382</v>
      </c>
      <c r="B3101" s="2" t="s">
        <v>6383</v>
      </c>
      <c r="C3101" s="2">
        <v>4955295</v>
      </c>
      <c r="D3101" s="3">
        <v>92858235</v>
      </c>
      <c r="E3101" s="3" t="s">
        <v>12</v>
      </c>
      <c r="F3101" s="3" t="s">
        <v>31</v>
      </c>
      <c r="G3101" s="2" t="s">
        <v>1066</v>
      </c>
      <c r="H3101" s="2" t="s">
        <v>258</v>
      </c>
      <c r="I3101" s="2">
        <v>20230909</v>
      </c>
    </row>
    <row r="3102" spans="1:9" ht="14.25" customHeight="1" x14ac:dyDescent="0.35">
      <c r="A3102" s="2" t="s">
        <v>6384</v>
      </c>
      <c r="B3102" s="2" t="s">
        <v>1150</v>
      </c>
      <c r="C3102" s="2">
        <v>4974689</v>
      </c>
      <c r="D3102" s="3">
        <v>98586803</v>
      </c>
      <c r="E3102" s="3" t="s">
        <v>63</v>
      </c>
      <c r="F3102" s="3" t="s">
        <v>131</v>
      </c>
      <c r="G3102" s="2" t="s">
        <v>1066</v>
      </c>
      <c r="H3102" s="2" t="s">
        <v>281</v>
      </c>
      <c r="I3102" s="2">
        <v>20230909</v>
      </c>
    </row>
    <row r="3103" spans="1:9" ht="14.25" customHeight="1" x14ac:dyDescent="0.35">
      <c r="A3103" s="2" t="s">
        <v>6385</v>
      </c>
      <c r="B3103" s="2" t="s">
        <v>6386</v>
      </c>
      <c r="C3103" s="2">
        <v>4957072</v>
      </c>
      <c r="D3103" s="3">
        <v>98883037</v>
      </c>
      <c r="E3103" s="3" t="s">
        <v>30</v>
      </c>
      <c r="F3103" s="3" t="s">
        <v>55</v>
      </c>
      <c r="G3103" s="2" t="s">
        <v>1066</v>
      </c>
      <c r="H3103" s="2" t="s">
        <v>258</v>
      </c>
      <c r="I3103" s="2">
        <v>20230909</v>
      </c>
    </row>
    <row r="3104" spans="1:9" ht="14.25" customHeight="1" x14ac:dyDescent="0.35">
      <c r="A3104" s="2" t="s">
        <v>6387</v>
      </c>
      <c r="B3104" s="2" t="s">
        <v>6388</v>
      </c>
      <c r="C3104" s="2">
        <v>4974560</v>
      </c>
      <c r="D3104" s="3">
        <v>92624890</v>
      </c>
      <c r="E3104" s="3" t="s">
        <v>69</v>
      </c>
      <c r="F3104" s="3" t="s">
        <v>68</v>
      </c>
      <c r="G3104" s="2" t="s">
        <v>1066</v>
      </c>
      <c r="H3104" s="2" t="s">
        <v>258</v>
      </c>
      <c r="I3104" s="2">
        <v>20230909</v>
      </c>
    </row>
    <row r="3105" spans="1:9" ht="14.25" customHeight="1" x14ac:dyDescent="0.35">
      <c r="A3105" s="2" t="s">
        <v>6389</v>
      </c>
      <c r="B3105" s="2" t="s">
        <v>5056</v>
      </c>
      <c r="C3105" s="2">
        <v>4974602</v>
      </c>
      <c r="D3105" s="3">
        <v>92396353</v>
      </c>
      <c r="E3105" s="3" t="s">
        <v>23</v>
      </c>
      <c r="F3105" s="3" t="s">
        <v>87</v>
      </c>
      <c r="G3105" s="2" t="s">
        <v>1066</v>
      </c>
      <c r="H3105" s="2" t="s">
        <v>253</v>
      </c>
      <c r="I3105" s="2">
        <v>20230909</v>
      </c>
    </row>
    <row r="3106" spans="1:9" ht="14.25" customHeight="1" x14ac:dyDescent="0.35">
      <c r="A3106" s="2" t="s">
        <v>6390</v>
      </c>
      <c r="B3106" s="2" t="s">
        <v>6391</v>
      </c>
      <c r="C3106" s="2">
        <v>4974600</v>
      </c>
      <c r="D3106" s="3">
        <v>92895654</v>
      </c>
      <c r="E3106" s="3" t="s">
        <v>23</v>
      </c>
      <c r="F3106" s="3" t="s">
        <v>86</v>
      </c>
      <c r="G3106" s="2" t="s">
        <v>1066</v>
      </c>
      <c r="H3106" s="2" t="s">
        <v>258</v>
      </c>
      <c r="I3106" s="2">
        <v>20230909</v>
      </c>
    </row>
    <row r="3107" spans="1:9" ht="14.25" customHeight="1" x14ac:dyDescent="0.35">
      <c r="A3107" s="2" t="s">
        <v>6392</v>
      </c>
      <c r="B3107" s="2" t="s">
        <v>6393</v>
      </c>
      <c r="C3107" s="2">
        <v>4974600</v>
      </c>
      <c r="D3107" s="3">
        <v>92895654</v>
      </c>
      <c r="E3107" s="3" t="s">
        <v>23</v>
      </c>
      <c r="F3107" s="3" t="s">
        <v>86</v>
      </c>
      <c r="G3107" s="2" t="s">
        <v>1066</v>
      </c>
      <c r="H3107" s="2" t="s">
        <v>258</v>
      </c>
      <c r="I3107" s="2">
        <v>20230909</v>
      </c>
    </row>
    <row r="3108" spans="1:9" ht="14.25" customHeight="1" x14ac:dyDescent="0.35">
      <c r="A3108" s="2" t="s">
        <v>6394</v>
      </c>
      <c r="B3108" s="2" t="s">
        <v>6395</v>
      </c>
      <c r="C3108" s="2">
        <v>4840275</v>
      </c>
      <c r="D3108" s="3">
        <v>8294470</v>
      </c>
      <c r="E3108" s="3" t="s">
        <v>133</v>
      </c>
      <c r="F3108" s="3" t="s">
        <v>132</v>
      </c>
      <c r="G3108" s="2" t="s">
        <v>1066</v>
      </c>
      <c r="H3108" s="2" t="s">
        <v>258</v>
      </c>
      <c r="I3108" s="2">
        <v>20230909</v>
      </c>
    </row>
    <row r="3109" spans="1:9" ht="14.25" customHeight="1" x14ac:dyDescent="0.35">
      <c r="A3109" s="2" t="s">
        <v>6396</v>
      </c>
      <c r="B3109" s="2" t="s">
        <v>6397</v>
      </c>
      <c r="C3109" s="2">
        <v>4899990</v>
      </c>
      <c r="D3109" s="3">
        <v>20350246</v>
      </c>
      <c r="E3109" s="3" t="s">
        <v>43</v>
      </c>
      <c r="F3109" s="3" t="s">
        <v>192</v>
      </c>
      <c r="G3109" s="2" t="s">
        <v>246</v>
      </c>
      <c r="H3109" s="2" t="s">
        <v>258</v>
      </c>
      <c r="I3109" s="2">
        <v>20230909</v>
      </c>
    </row>
    <row r="3110" spans="1:9" ht="14.25" customHeight="1" x14ac:dyDescent="0.35">
      <c r="A3110" s="2" t="s">
        <v>6398</v>
      </c>
      <c r="B3110" s="2" t="s">
        <v>6399</v>
      </c>
      <c r="C3110" s="2">
        <v>4957072</v>
      </c>
      <c r="D3110" s="3">
        <v>98883037</v>
      </c>
      <c r="E3110" s="3" t="s">
        <v>30</v>
      </c>
      <c r="F3110" s="3" t="s">
        <v>55</v>
      </c>
      <c r="G3110" s="2" t="s">
        <v>1066</v>
      </c>
      <c r="H3110" s="2" t="s">
        <v>253</v>
      </c>
      <c r="I3110" s="2">
        <v>20230209</v>
      </c>
    </row>
    <row r="3111" spans="1:9" ht="14.25" customHeight="1" x14ac:dyDescent="0.35">
      <c r="A3111" s="2" t="s">
        <v>6400</v>
      </c>
      <c r="B3111" s="2" t="s">
        <v>6401</v>
      </c>
      <c r="C3111" s="2">
        <v>4957072</v>
      </c>
      <c r="D3111" s="3">
        <v>98883037</v>
      </c>
      <c r="E3111" s="3" t="s">
        <v>30</v>
      </c>
      <c r="F3111" s="3" t="s">
        <v>55</v>
      </c>
      <c r="G3111" s="2" t="s">
        <v>1066</v>
      </c>
      <c r="H3111" s="2" t="s">
        <v>253</v>
      </c>
      <c r="I3111" s="2">
        <v>20230909</v>
      </c>
    </row>
    <row r="3112" spans="1:9" ht="14.25" customHeight="1" x14ac:dyDescent="0.35">
      <c r="A3112" s="2" t="s">
        <v>6402</v>
      </c>
      <c r="B3112" s="2" t="s">
        <v>6403</v>
      </c>
      <c r="C3112" s="2">
        <v>4899990</v>
      </c>
      <c r="D3112" s="3">
        <v>20350246</v>
      </c>
      <c r="E3112" s="3" t="s">
        <v>43</v>
      </c>
      <c r="F3112" s="3" t="s">
        <v>192</v>
      </c>
      <c r="G3112" s="2" t="s">
        <v>1066</v>
      </c>
      <c r="H3112" s="2" t="s">
        <v>258</v>
      </c>
      <c r="I3112" s="2">
        <v>20230909</v>
      </c>
    </row>
    <row r="3113" spans="1:9" ht="14.25" customHeight="1" x14ac:dyDescent="0.35">
      <c r="A3113" s="2" t="s">
        <v>6404</v>
      </c>
      <c r="B3113" s="2" t="s">
        <v>6405</v>
      </c>
      <c r="C3113" s="2">
        <v>4899990</v>
      </c>
      <c r="D3113" s="3">
        <v>20350246</v>
      </c>
      <c r="E3113" s="3" t="s">
        <v>43</v>
      </c>
      <c r="F3113" s="3" t="s">
        <v>192</v>
      </c>
      <c r="G3113" s="2" t="s">
        <v>1066</v>
      </c>
      <c r="H3113" s="2" t="s">
        <v>258</v>
      </c>
      <c r="I3113" s="2">
        <v>20230909</v>
      </c>
    </row>
    <row r="3114" spans="1:9" ht="14.25" customHeight="1" x14ac:dyDescent="0.35">
      <c r="A3114" s="2" t="s">
        <v>6406</v>
      </c>
      <c r="B3114" s="2" t="s">
        <v>6407</v>
      </c>
      <c r="C3114" s="2">
        <v>4899990</v>
      </c>
      <c r="D3114" s="3">
        <v>20350246</v>
      </c>
      <c r="E3114" s="3" t="s">
        <v>43</v>
      </c>
      <c r="F3114" s="3" t="s">
        <v>192</v>
      </c>
      <c r="G3114" s="2" t="s">
        <v>1066</v>
      </c>
      <c r="H3114" s="2" t="s">
        <v>258</v>
      </c>
      <c r="I3114" s="2">
        <v>20230909</v>
      </c>
    </row>
    <row r="3115" spans="1:9" ht="14.25" customHeight="1" x14ac:dyDescent="0.35">
      <c r="A3115" s="2" t="s">
        <v>6408</v>
      </c>
      <c r="B3115" s="2" t="s">
        <v>6409</v>
      </c>
      <c r="C3115" s="2">
        <v>4837927</v>
      </c>
      <c r="D3115" s="3">
        <v>92308293</v>
      </c>
      <c r="E3115" s="3" t="s">
        <v>53</v>
      </c>
      <c r="F3115" s="3" t="s">
        <v>52</v>
      </c>
      <c r="G3115" s="2" t="s">
        <v>1066</v>
      </c>
      <c r="H3115" s="2" t="s">
        <v>253</v>
      </c>
      <c r="I3115" s="2">
        <v>20230909</v>
      </c>
    </row>
    <row r="3116" spans="1:9" ht="14.25" customHeight="1" x14ac:dyDescent="0.35">
      <c r="A3116" s="2" t="s">
        <v>6410</v>
      </c>
      <c r="B3116" s="2" t="s">
        <v>6411</v>
      </c>
      <c r="C3116" s="2">
        <v>4957088</v>
      </c>
      <c r="D3116" s="3">
        <v>98257354</v>
      </c>
      <c r="E3116" s="3" t="s">
        <v>43</v>
      </c>
      <c r="F3116" s="3" t="s">
        <v>60</v>
      </c>
      <c r="G3116" s="2" t="s">
        <v>1066</v>
      </c>
      <c r="H3116" s="2" t="s">
        <v>247</v>
      </c>
      <c r="I3116" s="2">
        <v>20230209</v>
      </c>
    </row>
    <row r="3117" spans="1:9" ht="14.25" customHeight="1" x14ac:dyDescent="0.35">
      <c r="A3117" s="2" t="s">
        <v>6412</v>
      </c>
      <c r="B3117" s="2" t="s">
        <v>6413</v>
      </c>
      <c r="C3117" s="2">
        <v>4840275</v>
      </c>
      <c r="D3117" s="3">
        <v>8294470</v>
      </c>
      <c r="E3117" s="3" t="s">
        <v>133</v>
      </c>
      <c r="F3117" s="3" t="s">
        <v>132</v>
      </c>
      <c r="G3117" s="2" t="s">
        <v>1066</v>
      </c>
      <c r="H3117" s="2" t="s">
        <v>258</v>
      </c>
      <c r="I3117" s="2">
        <v>20230909</v>
      </c>
    </row>
    <row r="3118" spans="1:9" ht="14.25" customHeight="1" x14ac:dyDescent="0.35">
      <c r="A3118" s="2" t="s">
        <v>6414</v>
      </c>
      <c r="B3118" s="2" t="s">
        <v>6415</v>
      </c>
      <c r="C3118" s="2">
        <v>4840275</v>
      </c>
      <c r="D3118" s="3">
        <v>8294470</v>
      </c>
      <c r="E3118" s="3" t="s">
        <v>133</v>
      </c>
      <c r="F3118" s="3" t="s">
        <v>132</v>
      </c>
      <c r="G3118" s="2" t="s">
        <v>1066</v>
      </c>
      <c r="H3118" s="2" t="s">
        <v>258</v>
      </c>
      <c r="I3118" s="2">
        <v>20230909</v>
      </c>
    </row>
    <row r="3119" spans="1:9" ht="14.25" customHeight="1" x14ac:dyDescent="0.35">
      <c r="A3119" s="2" t="s">
        <v>6416</v>
      </c>
      <c r="B3119" s="2" t="s">
        <v>6417</v>
      </c>
      <c r="C3119" s="2">
        <v>4899990</v>
      </c>
      <c r="D3119" s="3">
        <v>20350246</v>
      </c>
      <c r="E3119" s="3" t="s">
        <v>43</v>
      </c>
      <c r="F3119" s="3" t="s">
        <v>192</v>
      </c>
      <c r="G3119" s="2" t="s">
        <v>1066</v>
      </c>
      <c r="H3119" s="2" t="s">
        <v>258</v>
      </c>
      <c r="I3119" s="2">
        <v>20230909</v>
      </c>
    </row>
    <row r="3120" spans="1:9" ht="14.25" customHeight="1" x14ac:dyDescent="0.35">
      <c r="A3120" s="2" t="s">
        <v>6418</v>
      </c>
      <c r="B3120" s="2" t="s">
        <v>6419</v>
      </c>
      <c r="C3120" s="2">
        <v>4974663</v>
      </c>
      <c r="D3120" s="3">
        <v>98723563</v>
      </c>
      <c r="E3120" s="3" t="s">
        <v>12</v>
      </c>
      <c r="F3120" s="3" t="s">
        <v>121</v>
      </c>
      <c r="G3120" s="2" t="s">
        <v>1066</v>
      </c>
      <c r="H3120" s="2" t="s">
        <v>267</v>
      </c>
      <c r="I3120" s="2">
        <v>20230909</v>
      </c>
    </row>
    <row r="3121" spans="1:9" ht="14.25" customHeight="1" x14ac:dyDescent="0.35">
      <c r="A3121" s="2" t="s">
        <v>6420</v>
      </c>
      <c r="B3121" s="2" t="s">
        <v>6421</v>
      </c>
      <c r="C3121" s="2">
        <v>4974663</v>
      </c>
      <c r="D3121" s="3">
        <v>98723563</v>
      </c>
      <c r="E3121" s="3" t="s">
        <v>12</v>
      </c>
      <c r="F3121" s="3" t="s">
        <v>121</v>
      </c>
      <c r="G3121" s="2" t="s">
        <v>1066</v>
      </c>
      <c r="H3121" s="2" t="s">
        <v>247</v>
      </c>
      <c r="I3121" s="2">
        <v>20230209</v>
      </c>
    </row>
    <row r="3122" spans="1:9" ht="14.25" customHeight="1" x14ac:dyDescent="0.35">
      <c r="A3122" s="2" t="s">
        <v>6422</v>
      </c>
      <c r="B3122" s="2" t="s">
        <v>6423</v>
      </c>
      <c r="C3122" s="2">
        <v>4957060</v>
      </c>
      <c r="D3122" s="3">
        <v>96729747</v>
      </c>
      <c r="E3122" s="3" t="s">
        <v>12</v>
      </c>
      <c r="F3122" s="3" t="s">
        <v>49</v>
      </c>
      <c r="G3122" s="2" t="s">
        <v>1066</v>
      </c>
      <c r="H3122" s="2" t="s">
        <v>247</v>
      </c>
      <c r="I3122" s="2">
        <v>20230209</v>
      </c>
    </row>
    <row r="3123" spans="1:9" ht="14.25" customHeight="1" x14ac:dyDescent="0.35">
      <c r="A3123" s="2" t="s">
        <v>6424</v>
      </c>
      <c r="B3123" s="2" t="s">
        <v>6425</v>
      </c>
      <c r="C3123" s="2">
        <v>4234202</v>
      </c>
      <c r="D3123" s="3">
        <v>92224977</v>
      </c>
      <c r="E3123" s="3" t="s">
        <v>148</v>
      </c>
      <c r="F3123" s="3" t="s">
        <v>162</v>
      </c>
      <c r="G3123" s="2" t="s">
        <v>1066</v>
      </c>
      <c r="H3123" s="2" t="s">
        <v>247</v>
      </c>
      <c r="I3123" s="2">
        <v>20230209</v>
      </c>
    </row>
    <row r="3124" spans="1:9" ht="14.25" customHeight="1" x14ac:dyDescent="0.35">
      <c r="A3124" s="2" t="s">
        <v>6426</v>
      </c>
      <c r="B3124" s="2" t="s">
        <v>6427</v>
      </c>
      <c r="C3124" s="2">
        <v>4695598</v>
      </c>
      <c r="D3124" s="3">
        <v>20259823</v>
      </c>
      <c r="E3124" s="3" t="s">
        <v>23</v>
      </c>
      <c r="F3124" s="3" t="s">
        <v>172</v>
      </c>
      <c r="G3124" s="2" t="s">
        <v>1066</v>
      </c>
      <c r="H3124" s="2" t="s">
        <v>714</v>
      </c>
      <c r="I3124" s="2">
        <v>20230209</v>
      </c>
    </row>
    <row r="3125" spans="1:9" ht="14.25" customHeight="1" x14ac:dyDescent="0.35">
      <c r="A3125" s="2" t="s">
        <v>6428</v>
      </c>
      <c r="B3125" s="2" t="s">
        <v>6429</v>
      </c>
      <c r="C3125" s="2">
        <v>4695598</v>
      </c>
      <c r="D3125" s="3">
        <v>20259823</v>
      </c>
      <c r="E3125" s="3" t="s">
        <v>23</v>
      </c>
      <c r="F3125" s="3" t="s">
        <v>172</v>
      </c>
      <c r="G3125" s="2" t="s">
        <v>1066</v>
      </c>
      <c r="H3125" s="2" t="s">
        <v>714</v>
      </c>
      <c r="I3125" s="2">
        <v>20230209</v>
      </c>
    </row>
    <row r="3126" spans="1:9" ht="14.25" customHeight="1" x14ac:dyDescent="0.35">
      <c r="A3126" s="2" t="s">
        <v>6430</v>
      </c>
      <c r="B3126" s="2" t="s">
        <v>6431</v>
      </c>
      <c r="C3126" s="2">
        <v>4974600</v>
      </c>
      <c r="D3126" s="3">
        <v>92895654</v>
      </c>
      <c r="E3126" s="3" t="s">
        <v>23</v>
      </c>
      <c r="F3126" s="3" t="s">
        <v>86</v>
      </c>
      <c r="G3126" s="2" t="s">
        <v>1066</v>
      </c>
      <c r="H3126" s="2" t="s">
        <v>258</v>
      </c>
      <c r="I3126" s="2">
        <v>20230909</v>
      </c>
    </row>
    <row r="3127" spans="1:9" ht="14.25" customHeight="1" x14ac:dyDescent="0.35">
      <c r="A3127" s="2" t="s">
        <v>6432</v>
      </c>
      <c r="B3127" s="2" t="s">
        <v>6433</v>
      </c>
      <c r="C3127" s="2">
        <v>4957079</v>
      </c>
      <c r="D3127" s="3">
        <v>92672567</v>
      </c>
      <c r="E3127" s="3" t="s">
        <v>43</v>
      </c>
      <c r="F3127" s="3" t="s">
        <v>54</v>
      </c>
      <c r="G3127" s="2" t="s">
        <v>1066</v>
      </c>
      <c r="H3127" s="2" t="s">
        <v>258</v>
      </c>
      <c r="I3127" s="2">
        <v>20230909</v>
      </c>
    </row>
    <row r="3128" spans="1:9" ht="14.25" customHeight="1" x14ac:dyDescent="0.35">
      <c r="A3128" s="2" t="s">
        <v>6434</v>
      </c>
      <c r="B3128" s="2" t="s">
        <v>6435</v>
      </c>
      <c r="C3128" s="2">
        <v>4840275</v>
      </c>
      <c r="D3128" s="3">
        <v>8294470</v>
      </c>
      <c r="E3128" s="3" t="s">
        <v>133</v>
      </c>
      <c r="F3128" s="3" t="s">
        <v>132</v>
      </c>
      <c r="G3128" s="2" t="s">
        <v>1066</v>
      </c>
      <c r="H3128" s="2" t="s">
        <v>258</v>
      </c>
      <c r="I3128" s="2">
        <v>20230909</v>
      </c>
    </row>
    <row r="3129" spans="1:9" ht="14.25" customHeight="1" x14ac:dyDescent="0.35">
      <c r="A3129" s="2" t="s">
        <v>6436</v>
      </c>
      <c r="B3129" s="2" t="s">
        <v>6437</v>
      </c>
      <c r="C3129" s="2">
        <v>4899990</v>
      </c>
      <c r="D3129" s="3">
        <v>20350246</v>
      </c>
      <c r="E3129" s="3" t="s">
        <v>43</v>
      </c>
      <c r="F3129" s="3" t="s">
        <v>192</v>
      </c>
      <c r="G3129" s="2" t="s">
        <v>1066</v>
      </c>
      <c r="H3129" s="2" t="s">
        <v>258</v>
      </c>
      <c r="I3129" s="2">
        <v>20230909</v>
      </c>
    </row>
    <row r="3130" spans="1:9" ht="14.25" customHeight="1" x14ac:dyDescent="0.35">
      <c r="A3130" s="2" t="s">
        <v>6438</v>
      </c>
      <c r="B3130" s="2" t="s">
        <v>6439</v>
      </c>
      <c r="C3130" s="2">
        <v>4957072</v>
      </c>
      <c r="D3130" s="3">
        <v>98883037</v>
      </c>
      <c r="E3130" s="3" t="s">
        <v>30</v>
      </c>
      <c r="F3130" s="3" t="s">
        <v>55</v>
      </c>
      <c r="G3130" s="2" t="s">
        <v>1066</v>
      </c>
      <c r="H3130" s="2" t="s">
        <v>258</v>
      </c>
      <c r="I3130" s="2">
        <v>20230909</v>
      </c>
    </row>
    <row r="3131" spans="1:9" ht="14.25" customHeight="1" x14ac:dyDescent="0.35">
      <c r="A3131" s="2" t="s">
        <v>6440</v>
      </c>
      <c r="B3131" s="2" t="s">
        <v>6441</v>
      </c>
      <c r="C3131" s="2">
        <v>4695598</v>
      </c>
      <c r="D3131" s="3">
        <v>20259823</v>
      </c>
      <c r="E3131" s="3" t="s">
        <v>23</v>
      </c>
      <c r="F3131" s="3" t="s">
        <v>172</v>
      </c>
      <c r="G3131" s="2" t="s">
        <v>1066</v>
      </c>
      <c r="H3131" s="2" t="s">
        <v>714</v>
      </c>
      <c r="I3131" s="2">
        <v>20230909</v>
      </c>
    </row>
    <row r="3132" spans="1:9" ht="14.25" customHeight="1" x14ac:dyDescent="0.35">
      <c r="A3132" s="2" t="s">
        <v>6442</v>
      </c>
      <c r="B3132" s="2" t="s">
        <v>6443</v>
      </c>
      <c r="C3132" s="2">
        <v>4695598</v>
      </c>
      <c r="D3132" s="3">
        <v>20259823</v>
      </c>
      <c r="E3132" s="3" t="s">
        <v>23</v>
      </c>
      <c r="F3132" s="3" t="s">
        <v>172</v>
      </c>
      <c r="G3132" s="2" t="s">
        <v>1066</v>
      </c>
      <c r="H3132" s="2" t="s">
        <v>714</v>
      </c>
      <c r="I3132" s="2">
        <v>20230209</v>
      </c>
    </row>
    <row r="3133" spans="1:9" ht="14.25" customHeight="1" x14ac:dyDescent="0.35">
      <c r="A3133" s="2" t="s">
        <v>6444</v>
      </c>
      <c r="B3133" s="2" t="s">
        <v>6445</v>
      </c>
      <c r="C3133" s="2">
        <v>4695598</v>
      </c>
      <c r="D3133" s="3">
        <v>20259823</v>
      </c>
      <c r="E3133" s="3" t="s">
        <v>23</v>
      </c>
      <c r="F3133" s="3" t="s">
        <v>172</v>
      </c>
      <c r="G3133" s="2" t="s">
        <v>1066</v>
      </c>
      <c r="H3133" s="2" t="s">
        <v>714</v>
      </c>
      <c r="I3133" s="2">
        <v>20230209</v>
      </c>
    </row>
    <row r="3134" spans="1:9" ht="14.25" customHeight="1" x14ac:dyDescent="0.35">
      <c r="A3134" s="2" t="s">
        <v>6446</v>
      </c>
      <c r="B3134" s="2" t="s">
        <v>6447</v>
      </c>
      <c r="C3134" s="2">
        <v>4230287</v>
      </c>
      <c r="D3134" s="3">
        <v>92829233</v>
      </c>
      <c r="E3134" s="3" t="s">
        <v>69</v>
      </c>
      <c r="F3134" s="3" t="s">
        <v>140</v>
      </c>
      <c r="G3134" s="2" t="s">
        <v>1066</v>
      </c>
      <c r="H3134" s="2" t="s">
        <v>258</v>
      </c>
      <c r="I3134" s="2">
        <v>20230909</v>
      </c>
    </row>
    <row r="3135" spans="1:9" ht="14.25" customHeight="1" x14ac:dyDescent="0.35">
      <c r="A3135" s="2" t="s">
        <v>6448</v>
      </c>
      <c r="B3135" s="2" t="s">
        <v>6449</v>
      </c>
      <c r="C3135" s="2">
        <v>4955295</v>
      </c>
      <c r="D3135" s="3">
        <v>92858235</v>
      </c>
      <c r="E3135" s="3" t="s">
        <v>12</v>
      </c>
      <c r="F3135" s="3" t="s">
        <v>31</v>
      </c>
      <c r="G3135" s="2" t="s">
        <v>1066</v>
      </c>
      <c r="H3135" s="2" t="s">
        <v>258</v>
      </c>
      <c r="I3135" s="2">
        <v>20230909</v>
      </c>
    </row>
    <row r="3136" spans="1:9" ht="14.25" customHeight="1" x14ac:dyDescent="0.35">
      <c r="A3136" s="2" t="s">
        <v>6450</v>
      </c>
      <c r="B3136" s="2" t="s">
        <v>6451</v>
      </c>
      <c r="C3136" s="2">
        <v>4974560</v>
      </c>
      <c r="D3136" s="3">
        <v>92624890</v>
      </c>
      <c r="E3136" s="3" t="s">
        <v>69</v>
      </c>
      <c r="F3136" s="3" t="s">
        <v>68</v>
      </c>
      <c r="G3136" s="2" t="s">
        <v>1066</v>
      </c>
      <c r="H3136" s="2" t="s">
        <v>258</v>
      </c>
      <c r="I3136" s="2">
        <v>20230909</v>
      </c>
    </row>
    <row r="3137" spans="1:9" ht="14.25" customHeight="1" x14ac:dyDescent="0.35">
      <c r="A3137" s="2" t="s">
        <v>6452</v>
      </c>
      <c r="B3137" s="2" t="s">
        <v>6453</v>
      </c>
      <c r="C3137" s="2">
        <v>4957060</v>
      </c>
      <c r="D3137" s="3">
        <v>96729747</v>
      </c>
      <c r="E3137" s="3" t="s">
        <v>12</v>
      </c>
      <c r="F3137" s="3" t="s">
        <v>49</v>
      </c>
      <c r="G3137" s="2" t="s">
        <v>1066</v>
      </c>
      <c r="H3137" s="2" t="s">
        <v>247</v>
      </c>
      <c r="I3137" s="2">
        <v>20230209</v>
      </c>
    </row>
    <row r="3138" spans="1:9" ht="14.25" customHeight="1" x14ac:dyDescent="0.35">
      <c r="A3138" s="2" t="s">
        <v>6454</v>
      </c>
      <c r="B3138" s="2" t="s">
        <v>6455</v>
      </c>
      <c r="C3138" s="2">
        <v>4974560</v>
      </c>
      <c r="D3138" s="3">
        <v>92624890</v>
      </c>
      <c r="E3138" s="3" t="s">
        <v>69</v>
      </c>
      <c r="F3138" s="3" t="s">
        <v>68</v>
      </c>
      <c r="G3138" s="2" t="s">
        <v>1066</v>
      </c>
      <c r="H3138" s="2" t="s">
        <v>250</v>
      </c>
      <c r="I3138" s="2">
        <v>20230209</v>
      </c>
    </row>
    <row r="3139" spans="1:9" ht="14.25" customHeight="1" x14ac:dyDescent="0.35">
      <c r="A3139" s="2" t="s">
        <v>6456</v>
      </c>
      <c r="B3139" s="2" t="s">
        <v>6457</v>
      </c>
      <c r="C3139" s="2">
        <v>4836800</v>
      </c>
      <c r="D3139" s="3">
        <v>92982390</v>
      </c>
      <c r="E3139" s="3" t="s">
        <v>48</v>
      </c>
      <c r="F3139" s="3" t="s">
        <v>47</v>
      </c>
      <c r="G3139" s="2" t="s">
        <v>1066</v>
      </c>
      <c r="H3139" s="2" t="s">
        <v>267</v>
      </c>
      <c r="I3139" s="2">
        <v>20230909</v>
      </c>
    </row>
    <row r="3140" spans="1:9" ht="14.25" customHeight="1" x14ac:dyDescent="0.35">
      <c r="A3140" s="2" t="s">
        <v>6458</v>
      </c>
      <c r="B3140" s="2" t="s">
        <v>6459</v>
      </c>
      <c r="C3140" s="2">
        <v>3383287</v>
      </c>
      <c r="D3140" s="3">
        <v>97039536</v>
      </c>
      <c r="E3140" s="3" t="s">
        <v>12</v>
      </c>
      <c r="F3140" s="3" t="s">
        <v>13</v>
      </c>
      <c r="G3140" s="2" t="s">
        <v>1066</v>
      </c>
      <c r="H3140" s="2" t="s">
        <v>247</v>
      </c>
      <c r="I3140" s="2">
        <v>20230209</v>
      </c>
    </row>
    <row r="3141" spans="1:9" ht="14.25" customHeight="1" x14ac:dyDescent="0.35">
      <c r="A3141" s="2" t="s">
        <v>6460</v>
      </c>
      <c r="B3141" s="2" t="s">
        <v>6461</v>
      </c>
      <c r="C3141" s="2">
        <v>4504896</v>
      </c>
      <c r="D3141" s="3">
        <v>20496799</v>
      </c>
      <c r="E3141" s="3" t="s">
        <v>69</v>
      </c>
      <c r="F3141" s="3" t="s">
        <v>167</v>
      </c>
      <c r="G3141" s="2" t="s">
        <v>1066</v>
      </c>
      <c r="H3141" s="2" t="s">
        <v>258</v>
      </c>
      <c r="I3141" s="2">
        <v>20230909</v>
      </c>
    </row>
    <row r="3142" spans="1:9" ht="14.25" customHeight="1" x14ac:dyDescent="0.35">
      <c r="A3142" s="2" t="s">
        <v>6462</v>
      </c>
      <c r="B3142" s="2" t="s">
        <v>6463</v>
      </c>
      <c r="C3142" s="2">
        <v>4974560</v>
      </c>
      <c r="D3142" s="3">
        <v>92624890</v>
      </c>
      <c r="E3142" s="3" t="s">
        <v>69</v>
      </c>
      <c r="F3142" s="3" t="s">
        <v>68</v>
      </c>
      <c r="G3142" s="2" t="s">
        <v>1066</v>
      </c>
      <c r="H3142" s="2" t="s">
        <v>258</v>
      </c>
      <c r="I3142" s="2">
        <v>20230909</v>
      </c>
    </row>
    <row r="3143" spans="1:9" ht="14.25" customHeight="1" x14ac:dyDescent="0.35">
      <c r="A3143" s="2" t="s">
        <v>6464</v>
      </c>
      <c r="B3143" s="2" t="s">
        <v>6465</v>
      </c>
      <c r="C3143" s="2">
        <v>4836800</v>
      </c>
      <c r="D3143" s="3">
        <v>92982390</v>
      </c>
      <c r="E3143" s="3" t="s">
        <v>48</v>
      </c>
      <c r="F3143" s="3" t="s">
        <v>47</v>
      </c>
      <c r="G3143" s="2" t="s">
        <v>1066</v>
      </c>
      <c r="H3143" s="2" t="s">
        <v>247</v>
      </c>
      <c r="I3143" s="2">
        <v>20230209</v>
      </c>
    </row>
    <row r="3144" spans="1:9" ht="14.25" customHeight="1" x14ac:dyDescent="0.35">
      <c r="A3144" s="2" t="s">
        <v>6466</v>
      </c>
      <c r="B3144" s="2" t="s">
        <v>6467</v>
      </c>
      <c r="C3144" s="2">
        <v>4974626</v>
      </c>
      <c r="D3144" s="3">
        <v>92429203</v>
      </c>
      <c r="E3144" s="3" t="s">
        <v>12</v>
      </c>
      <c r="F3144" s="3" t="s">
        <v>105</v>
      </c>
      <c r="G3144" s="2" t="s">
        <v>1066</v>
      </c>
      <c r="H3144" s="2" t="s">
        <v>250</v>
      </c>
      <c r="I3144" s="2">
        <v>20230909</v>
      </c>
    </row>
    <row r="3145" spans="1:9" ht="14.25" customHeight="1" x14ac:dyDescent="0.35">
      <c r="A3145" s="2" t="s">
        <v>6468</v>
      </c>
      <c r="B3145" s="2" t="s">
        <v>6469</v>
      </c>
      <c r="C3145" s="2">
        <v>4836800</v>
      </c>
      <c r="D3145" s="3">
        <v>92982390</v>
      </c>
      <c r="E3145" s="3" t="s">
        <v>48</v>
      </c>
      <c r="F3145" s="3" t="s">
        <v>47</v>
      </c>
      <c r="G3145" s="2" t="s">
        <v>1066</v>
      </c>
      <c r="H3145" s="2" t="s">
        <v>247</v>
      </c>
      <c r="I3145" s="2">
        <v>20230209</v>
      </c>
    </row>
    <row r="3146" spans="1:9" ht="14.25" customHeight="1" x14ac:dyDescent="0.35">
      <c r="A3146" s="2" t="s">
        <v>6470</v>
      </c>
      <c r="B3146" s="2" t="s">
        <v>6471</v>
      </c>
      <c r="C3146" s="2">
        <v>4840275</v>
      </c>
      <c r="D3146" s="3">
        <v>8294470</v>
      </c>
      <c r="E3146" s="3" t="s">
        <v>133</v>
      </c>
      <c r="F3146" s="3" t="s">
        <v>132</v>
      </c>
      <c r="G3146" s="2" t="s">
        <v>246</v>
      </c>
      <c r="H3146" s="2" t="s">
        <v>409</v>
      </c>
      <c r="I3146" s="2">
        <v>20230209</v>
      </c>
    </row>
    <row r="3147" spans="1:9" ht="14.25" customHeight="1" x14ac:dyDescent="0.35">
      <c r="A3147" s="2" t="s">
        <v>6472</v>
      </c>
      <c r="B3147" s="2" t="s">
        <v>6473</v>
      </c>
      <c r="C3147" s="2">
        <v>4234967</v>
      </c>
      <c r="D3147" s="3">
        <v>92773050</v>
      </c>
      <c r="E3147" s="3" t="s">
        <v>69</v>
      </c>
      <c r="F3147" s="3" t="s">
        <v>157</v>
      </c>
      <c r="G3147" s="2" t="s">
        <v>1066</v>
      </c>
      <c r="H3147" s="2" t="s">
        <v>258</v>
      </c>
      <c r="I3147" s="2">
        <v>20230209</v>
      </c>
    </row>
    <row r="3148" spans="1:9" ht="14.25" customHeight="1" x14ac:dyDescent="0.35">
      <c r="A3148" s="2" t="s">
        <v>6474</v>
      </c>
      <c r="B3148" s="2" t="s">
        <v>6475</v>
      </c>
      <c r="C3148" s="2">
        <v>4955293</v>
      </c>
      <c r="D3148" s="3">
        <v>92708070</v>
      </c>
      <c r="E3148" s="3" t="s">
        <v>30</v>
      </c>
      <c r="F3148" s="3" t="s">
        <v>29</v>
      </c>
      <c r="G3148" s="2" t="s">
        <v>1066</v>
      </c>
      <c r="H3148" s="2" t="s">
        <v>592</v>
      </c>
      <c r="I3148" s="2">
        <v>20230209</v>
      </c>
    </row>
    <row r="3149" spans="1:9" ht="14.25" customHeight="1" x14ac:dyDescent="0.35">
      <c r="A3149" s="2" t="s">
        <v>6476</v>
      </c>
      <c r="B3149" s="2" t="s">
        <v>6477</v>
      </c>
      <c r="C3149" s="2">
        <v>4957909</v>
      </c>
      <c r="D3149" s="3">
        <v>98782982</v>
      </c>
      <c r="E3149" s="3" t="s">
        <v>63</v>
      </c>
      <c r="F3149" s="3" t="s">
        <v>62</v>
      </c>
      <c r="G3149" s="2" t="s">
        <v>1066</v>
      </c>
      <c r="H3149" s="2" t="s">
        <v>247</v>
      </c>
      <c r="I3149" s="2">
        <v>20230909</v>
      </c>
    </row>
    <row r="3150" spans="1:9" ht="14.25" customHeight="1" x14ac:dyDescent="0.35">
      <c r="A3150" s="2" t="s">
        <v>6478</v>
      </c>
      <c r="B3150" s="2" t="s">
        <v>6479</v>
      </c>
      <c r="C3150" s="2">
        <v>4957059</v>
      </c>
      <c r="D3150" s="3">
        <v>92242227</v>
      </c>
      <c r="E3150" s="3" t="s">
        <v>43</v>
      </c>
      <c r="F3150" s="3" t="s">
        <v>46</v>
      </c>
      <c r="G3150" s="2" t="s">
        <v>1066</v>
      </c>
      <c r="H3150" s="2" t="s">
        <v>258</v>
      </c>
      <c r="I3150" s="2">
        <v>20230309</v>
      </c>
    </row>
    <row r="3151" spans="1:9" ht="14.25" customHeight="1" x14ac:dyDescent="0.35">
      <c r="A3151" s="2" t="s">
        <v>6480</v>
      </c>
      <c r="B3151" s="2" t="s">
        <v>6481</v>
      </c>
      <c r="C3151" s="2">
        <v>4974689</v>
      </c>
      <c r="D3151" s="3">
        <v>98586803</v>
      </c>
      <c r="E3151" s="3" t="s">
        <v>63</v>
      </c>
      <c r="F3151" s="3" t="s">
        <v>131</v>
      </c>
      <c r="G3151" s="2" t="s">
        <v>1066</v>
      </c>
      <c r="H3151" s="2" t="s">
        <v>281</v>
      </c>
      <c r="I3151" s="2">
        <v>20230909</v>
      </c>
    </row>
    <row r="3152" spans="1:9" ht="14.25" customHeight="1" x14ac:dyDescent="0.35">
      <c r="A3152" s="2" t="s">
        <v>6482</v>
      </c>
      <c r="B3152" s="2" t="s">
        <v>6483</v>
      </c>
      <c r="C3152" s="2">
        <v>4974689</v>
      </c>
      <c r="D3152" s="3">
        <v>98586803</v>
      </c>
      <c r="E3152" s="3" t="s">
        <v>63</v>
      </c>
      <c r="F3152" s="3" t="s">
        <v>131</v>
      </c>
      <c r="G3152" s="2" t="s">
        <v>1066</v>
      </c>
      <c r="H3152" s="2" t="s">
        <v>281</v>
      </c>
      <c r="I3152" s="2">
        <v>20230909</v>
      </c>
    </row>
    <row r="3153" spans="1:9" ht="14.25" customHeight="1" x14ac:dyDescent="0.35">
      <c r="A3153" s="2" t="s">
        <v>6484</v>
      </c>
      <c r="B3153" s="2" t="s">
        <v>6485</v>
      </c>
      <c r="C3153" s="2">
        <v>4230284</v>
      </c>
      <c r="D3153" s="3">
        <v>97552676</v>
      </c>
      <c r="E3153" s="3" t="s">
        <v>69</v>
      </c>
      <c r="F3153" s="3" t="s">
        <v>139</v>
      </c>
      <c r="G3153" s="2" t="s">
        <v>1066</v>
      </c>
      <c r="H3153" s="2" t="s">
        <v>258</v>
      </c>
      <c r="I3153" s="2">
        <v>20230209</v>
      </c>
    </row>
    <row r="3154" spans="1:9" ht="14.25" customHeight="1" x14ac:dyDescent="0.35">
      <c r="A3154" s="2" t="s">
        <v>6486</v>
      </c>
      <c r="B3154" s="2" t="s">
        <v>6487</v>
      </c>
      <c r="C3154" s="2">
        <v>4230322</v>
      </c>
      <c r="D3154" s="3">
        <v>92436070</v>
      </c>
      <c r="E3154" s="3" t="s">
        <v>63</v>
      </c>
      <c r="F3154" s="3" t="s">
        <v>145</v>
      </c>
      <c r="G3154" s="2" t="s">
        <v>1066</v>
      </c>
      <c r="H3154" s="2" t="s">
        <v>267</v>
      </c>
      <c r="I3154" s="2">
        <v>20230209</v>
      </c>
    </row>
    <row r="3155" spans="1:9" ht="14.25" customHeight="1" x14ac:dyDescent="0.35">
      <c r="A3155" s="2" t="s">
        <v>6488</v>
      </c>
      <c r="B3155" s="2" t="s">
        <v>6489</v>
      </c>
      <c r="C3155" s="2">
        <v>4957909</v>
      </c>
      <c r="D3155" s="3">
        <v>98782982</v>
      </c>
      <c r="E3155" s="3" t="s">
        <v>63</v>
      </c>
      <c r="F3155" s="3" t="s">
        <v>62</v>
      </c>
      <c r="G3155" s="2" t="s">
        <v>1066</v>
      </c>
      <c r="H3155" s="2" t="s">
        <v>267</v>
      </c>
      <c r="I3155" s="2">
        <v>20230209</v>
      </c>
    </row>
    <row r="3156" spans="1:9" ht="14.25" customHeight="1" x14ac:dyDescent="0.35">
      <c r="A3156" s="2" t="s">
        <v>6490</v>
      </c>
      <c r="B3156" s="2" t="s">
        <v>6491</v>
      </c>
      <c r="C3156" s="2">
        <v>4974560</v>
      </c>
      <c r="D3156" s="3">
        <v>92624890</v>
      </c>
      <c r="E3156" s="3" t="s">
        <v>69</v>
      </c>
      <c r="F3156" s="3" t="s">
        <v>68</v>
      </c>
      <c r="G3156" s="2" t="s">
        <v>1066</v>
      </c>
      <c r="H3156" s="2" t="s">
        <v>258</v>
      </c>
      <c r="I3156" s="2">
        <v>20230209</v>
      </c>
    </row>
    <row r="3157" spans="1:9" ht="14.25" customHeight="1" x14ac:dyDescent="0.35">
      <c r="A3157" s="2" t="s">
        <v>6492</v>
      </c>
      <c r="B3157" s="2" t="s">
        <v>2574</v>
      </c>
      <c r="C3157" s="2">
        <v>4974560</v>
      </c>
      <c r="D3157" s="3">
        <v>92624890</v>
      </c>
      <c r="E3157" s="3" t="s">
        <v>69</v>
      </c>
      <c r="F3157" s="3" t="s">
        <v>68</v>
      </c>
      <c r="G3157" s="2" t="s">
        <v>1066</v>
      </c>
      <c r="H3157" s="2" t="s">
        <v>253</v>
      </c>
      <c r="I3157" s="2">
        <v>20230209</v>
      </c>
    </row>
    <row r="3158" spans="1:9" ht="14.25" customHeight="1" x14ac:dyDescent="0.35">
      <c r="A3158" s="2" t="s">
        <v>6493</v>
      </c>
      <c r="B3158" s="2" t="s">
        <v>6494</v>
      </c>
      <c r="C3158" s="2">
        <v>4836800</v>
      </c>
      <c r="D3158" s="3">
        <v>92982390</v>
      </c>
      <c r="E3158" s="3" t="s">
        <v>48</v>
      </c>
      <c r="F3158" s="3" t="s">
        <v>47</v>
      </c>
      <c r="G3158" s="2" t="s">
        <v>1066</v>
      </c>
      <c r="H3158" s="2" t="s">
        <v>267</v>
      </c>
      <c r="I3158" s="2">
        <v>20230909</v>
      </c>
    </row>
    <row r="3159" spans="1:9" ht="14.25" customHeight="1" x14ac:dyDescent="0.35">
      <c r="A3159" s="2" t="s">
        <v>6495</v>
      </c>
      <c r="B3159" s="2" t="s">
        <v>6496</v>
      </c>
      <c r="C3159" s="2">
        <v>4695598</v>
      </c>
      <c r="D3159" s="3">
        <v>20259823</v>
      </c>
      <c r="E3159" s="3" t="s">
        <v>23</v>
      </c>
      <c r="F3159" s="3" t="s">
        <v>172</v>
      </c>
      <c r="G3159" s="2" t="s">
        <v>1066</v>
      </c>
      <c r="H3159" s="2" t="s">
        <v>714</v>
      </c>
      <c r="I3159" s="2">
        <v>20230209</v>
      </c>
    </row>
    <row r="3160" spans="1:9" ht="14.25" customHeight="1" x14ac:dyDescent="0.35">
      <c r="A3160" s="2" t="s">
        <v>6497</v>
      </c>
      <c r="B3160" s="2" t="s">
        <v>6498</v>
      </c>
      <c r="C3160" s="2">
        <v>4974560</v>
      </c>
      <c r="D3160" s="3">
        <v>92624890</v>
      </c>
      <c r="E3160" s="3" t="s">
        <v>69</v>
      </c>
      <c r="F3160" s="3" t="s">
        <v>68</v>
      </c>
      <c r="G3160" s="2" t="s">
        <v>1066</v>
      </c>
      <c r="H3160" s="2" t="s">
        <v>258</v>
      </c>
      <c r="I3160" s="2">
        <v>20230209</v>
      </c>
    </row>
    <row r="3161" spans="1:9" ht="14.25" customHeight="1" x14ac:dyDescent="0.35">
      <c r="A3161" s="2" t="s">
        <v>6499</v>
      </c>
      <c r="B3161" s="2" t="s">
        <v>6500</v>
      </c>
      <c r="C3161" s="2">
        <v>4957022</v>
      </c>
      <c r="D3161" s="3">
        <v>92395072</v>
      </c>
      <c r="E3161" s="3" t="s">
        <v>43</v>
      </c>
      <c r="F3161" s="3" t="s">
        <v>61</v>
      </c>
      <c r="G3161" s="2" t="s">
        <v>246</v>
      </c>
      <c r="H3161" s="2" t="s">
        <v>258</v>
      </c>
      <c r="I3161" s="2">
        <v>20230209</v>
      </c>
    </row>
    <row r="3162" spans="1:9" ht="14.25" customHeight="1" x14ac:dyDescent="0.35">
      <c r="A3162" s="2" t="s">
        <v>6501</v>
      </c>
      <c r="B3162" s="2" t="s">
        <v>6502</v>
      </c>
      <c r="C3162" s="2">
        <v>4230322</v>
      </c>
      <c r="D3162" s="3">
        <v>92436070</v>
      </c>
      <c r="E3162" s="3" t="s">
        <v>63</v>
      </c>
      <c r="F3162" s="3" t="s">
        <v>145</v>
      </c>
      <c r="G3162" s="2" t="s">
        <v>1066</v>
      </c>
      <c r="H3162" s="2" t="s">
        <v>267</v>
      </c>
      <c r="I3162" s="2">
        <v>20230209</v>
      </c>
    </row>
    <row r="3163" spans="1:9" ht="14.25" customHeight="1" x14ac:dyDescent="0.35">
      <c r="A3163" s="2" t="s">
        <v>6503</v>
      </c>
      <c r="B3163" s="2" t="s">
        <v>6504</v>
      </c>
      <c r="C3163" s="2">
        <v>4840275</v>
      </c>
      <c r="D3163" s="3">
        <v>8294470</v>
      </c>
      <c r="E3163" s="3" t="s">
        <v>133</v>
      </c>
      <c r="F3163" s="3" t="s">
        <v>132</v>
      </c>
      <c r="G3163" s="2" t="s">
        <v>1066</v>
      </c>
      <c r="H3163" s="2" t="s">
        <v>258</v>
      </c>
      <c r="I3163" s="2">
        <v>20230209</v>
      </c>
    </row>
    <row r="3164" spans="1:9" ht="14.25" customHeight="1" x14ac:dyDescent="0.35">
      <c r="A3164" s="2" t="s">
        <v>6505</v>
      </c>
      <c r="B3164" s="2" t="s">
        <v>6506</v>
      </c>
      <c r="C3164" s="2">
        <v>4974622</v>
      </c>
      <c r="D3164" s="3">
        <v>97278520</v>
      </c>
      <c r="E3164" s="3" t="s">
        <v>12</v>
      </c>
      <c r="F3164" s="3" t="s">
        <v>109</v>
      </c>
      <c r="G3164" s="2" t="s">
        <v>246</v>
      </c>
      <c r="H3164" s="2" t="s">
        <v>247</v>
      </c>
      <c r="I3164" s="2">
        <v>20230209</v>
      </c>
    </row>
    <row r="3165" spans="1:9" ht="14.25" customHeight="1" x14ac:dyDescent="0.35">
      <c r="A3165" s="2" t="s">
        <v>6507</v>
      </c>
      <c r="B3165" s="2" t="s">
        <v>6508</v>
      </c>
      <c r="C3165" s="2">
        <v>4899990</v>
      </c>
      <c r="D3165" s="3">
        <v>20350246</v>
      </c>
      <c r="E3165" s="3" t="s">
        <v>43</v>
      </c>
      <c r="F3165" s="3" t="s">
        <v>192</v>
      </c>
      <c r="G3165" s="2" t="s">
        <v>1066</v>
      </c>
      <c r="H3165" s="2" t="s">
        <v>267</v>
      </c>
      <c r="I3165" s="2">
        <v>20230209</v>
      </c>
    </row>
    <row r="3166" spans="1:9" ht="14.25" customHeight="1" x14ac:dyDescent="0.35">
      <c r="A3166" s="2" t="s">
        <v>6509</v>
      </c>
      <c r="B3166" s="2" t="s">
        <v>6510</v>
      </c>
      <c r="C3166" s="2">
        <v>4834098</v>
      </c>
      <c r="D3166" s="3">
        <v>20228238</v>
      </c>
      <c r="E3166" s="3" t="s">
        <v>45</v>
      </c>
      <c r="F3166" s="3" t="s">
        <v>200</v>
      </c>
      <c r="G3166" s="2" t="s">
        <v>1066</v>
      </c>
      <c r="H3166" s="2" t="s">
        <v>250</v>
      </c>
      <c r="I3166" s="2">
        <v>20230209</v>
      </c>
    </row>
    <row r="3167" spans="1:9" ht="14.25" customHeight="1" x14ac:dyDescent="0.35">
      <c r="A3167" s="2" t="s">
        <v>6511</v>
      </c>
      <c r="B3167" s="2" t="s">
        <v>6512</v>
      </c>
      <c r="C3167" s="2">
        <v>4974560</v>
      </c>
      <c r="D3167" s="3">
        <v>92624890</v>
      </c>
      <c r="E3167" s="3" t="s">
        <v>69</v>
      </c>
      <c r="F3167" s="3" t="s">
        <v>68</v>
      </c>
      <c r="G3167" s="2" t="s">
        <v>1066</v>
      </c>
      <c r="H3167" s="2" t="s">
        <v>258</v>
      </c>
      <c r="I3167" s="2">
        <v>20230209</v>
      </c>
    </row>
    <row r="3168" spans="1:9" ht="14.25" customHeight="1" x14ac:dyDescent="0.35">
      <c r="A3168" s="2" t="s">
        <v>6513</v>
      </c>
      <c r="B3168" s="2" t="s">
        <v>6514</v>
      </c>
      <c r="C3168" s="2">
        <v>4974663</v>
      </c>
      <c r="D3168" s="3">
        <v>98723563</v>
      </c>
      <c r="E3168" s="3" t="s">
        <v>12</v>
      </c>
      <c r="F3168" s="3" t="s">
        <v>121</v>
      </c>
      <c r="G3168" s="2" t="s">
        <v>1066</v>
      </c>
      <c r="H3168" s="2" t="s">
        <v>592</v>
      </c>
      <c r="I3168" s="2">
        <v>20230209</v>
      </c>
    </row>
    <row r="3169" spans="1:9" ht="14.25" customHeight="1" x14ac:dyDescent="0.35">
      <c r="A3169" s="2" t="s">
        <v>6515</v>
      </c>
      <c r="B3169" s="2" t="s">
        <v>6516</v>
      </c>
      <c r="C3169" s="2">
        <v>4955293</v>
      </c>
      <c r="D3169" s="3">
        <v>92708070</v>
      </c>
      <c r="E3169" s="3" t="s">
        <v>30</v>
      </c>
      <c r="F3169" s="3" t="s">
        <v>29</v>
      </c>
      <c r="G3169" s="2" t="s">
        <v>1066</v>
      </c>
      <c r="H3169" s="2" t="s">
        <v>253</v>
      </c>
      <c r="I3169" s="2">
        <v>20230209</v>
      </c>
    </row>
    <row r="3170" spans="1:9" ht="14.25" customHeight="1" x14ac:dyDescent="0.35">
      <c r="A3170" s="2" t="s">
        <v>6517</v>
      </c>
      <c r="B3170" s="2" t="s">
        <v>6518</v>
      </c>
      <c r="C3170" s="2">
        <v>4230492</v>
      </c>
      <c r="D3170" s="3">
        <v>92770636</v>
      </c>
      <c r="E3170" s="3" t="s">
        <v>63</v>
      </c>
      <c r="F3170" s="3" t="s">
        <v>146</v>
      </c>
      <c r="G3170" s="2" t="s">
        <v>1066</v>
      </c>
      <c r="H3170" s="2" t="s">
        <v>253</v>
      </c>
      <c r="I3170" s="2">
        <v>20230209</v>
      </c>
    </row>
    <row r="3171" spans="1:9" ht="14.25" customHeight="1" x14ac:dyDescent="0.35">
      <c r="A3171" s="2" t="s">
        <v>6519</v>
      </c>
      <c r="B3171" s="2" t="s">
        <v>6520</v>
      </c>
      <c r="C3171" s="2">
        <v>4974656</v>
      </c>
      <c r="D3171" s="3">
        <v>98823284</v>
      </c>
      <c r="E3171" s="3" t="s">
        <v>12</v>
      </c>
      <c r="F3171" s="3" t="s">
        <v>11</v>
      </c>
      <c r="G3171" s="2" t="s">
        <v>1066</v>
      </c>
      <c r="H3171" s="2" t="s">
        <v>253</v>
      </c>
      <c r="I3171" s="2">
        <v>20230209</v>
      </c>
    </row>
    <row r="3172" spans="1:9" ht="14.25" customHeight="1" x14ac:dyDescent="0.35">
      <c r="A3172" s="2" t="s">
        <v>6521</v>
      </c>
      <c r="B3172" s="2" t="s">
        <v>6522</v>
      </c>
      <c r="C3172" s="2">
        <v>4230322</v>
      </c>
      <c r="D3172" s="3">
        <v>92436070</v>
      </c>
      <c r="E3172" s="3" t="s">
        <v>63</v>
      </c>
      <c r="F3172" s="3" t="s">
        <v>145</v>
      </c>
      <c r="G3172" s="2" t="s">
        <v>1066</v>
      </c>
      <c r="H3172" s="2" t="s">
        <v>267</v>
      </c>
      <c r="I3172" s="2">
        <v>20230209</v>
      </c>
    </row>
    <row r="3173" spans="1:9" ht="14.25" customHeight="1" x14ac:dyDescent="0.35">
      <c r="A3173" s="2" t="s">
        <v>6523</v>
      </c>
      <c r="B3173" s="2" t="s">
        <v>6524</v>
      </c>
      <c r="C3173" s="2">
        <v>4849909</v>
      </c>
      <c r="D3173" s="3">
        <v>98520687</v>
      </c>
      <c r="E3173" s="3" t="s">
        <v>12</v>
      </c>
      <c r="F3173" s="3" t="s">
        <v>99</v>
      </c>
      <c r="G3173" s="2" t="s">
        <v>1066</v>
      </c>
      <c r="H3173" s="2" t="s">
        <v>247</v>
      </c>
      <c r="I3173" s="2">
        <v>20230209</v>
      </c>
    </row>
    <row r="3174" spans="1:9" ht="14.25" customHeight="1" x14ac:dyDescent="0.35">
      <c r="A3174" s="2" t="s">
        <v>6525</v>
      </c>
      <c r="B3174" s="2" t="s">
        <v>6526</v>
      </c>
      <c r="C3174" s="2">
        <v>4972822</v>
      </c>
      <c r="D3174" s="3">
        <v>98206077</v>
      </c>
      <c r="E3174" s="3" t="s">
        <v>19</v>
      </c>
      <c r="F3174" s="3" t="s">
        <v>65</v>
      </c>
      <c r="G3174" s="2" t="s">
        <v>1066</v>
      </c>
      <c r="H3174" s="2" t="s">
        <v>714</v>
      </c>
      <c r="I3174" s="2">
        <v>20230209</v>
      </c>
    </row>
    <row r="3175" spans="1:9" ht="14.25" customHeight="1" x14ac:dyDescent="0.35">
      <c r="A3175" s="2" t="s">
        <v>6527</v>
      </c>
      <c r="B3175" s="2" t="s">
        <v>6528</v>
      </c>
      <c r="C3175" s="2">
        <v>4957909</v>
      </c>
      <c r="D3175" s="3">
        <v>98782982</v>
      </c>
      <c r="E3175" s="3" t="s">
        <v>63</v>
      </c>
      <c r="F3175" s="3" t="s">
        <v>62</v>
      </c>
      <c r="G3175" s="2" t="s">
        <v>1066</v>
      </c>
      <c r="H3175" s="2" t="s">
        <v>267</v>
      </c>
      <c r="I3175" s="2">
        <v>20230209</v>
      </c>
    </row>
    <row r="3176" spans="1:9" ht="14.25" customHeight="1" x14ac:dyDescent="0.35">
      <c r="A3176" s="2" t="s">
        <v>6529</v>
      </c>
      <c r="B3176" s="2" t="s">
        <v>6530</v>
      </c>
      <c r="C3176" s="2">
        <v>4836728</v>
      </c>
      <c r="D3176" s="3">
        <v>92323223</v>
      </c>
      <c r="E3176" s="3" t="s">
        <v>19</v>
      </c>
      <c r="F3176" s="3" t="s">
        <v>219</v>
      </c>
      <c r="G3176" s="2" t="s">
        <v>1066</v>
      </c>
      <c r="H3176" s="2" t="s">
        <v>281</v>
      </c>
      <c r="I3176" s="2">
        <v>20230909</v>
      </c>
    </row>
    <row r="3177" spans="1:9" ht="14.25" customHeight="1" x14ac:dyDescent="0.35">
      <c r="A3177" s="2" t="s">
        <v>6531</v>
      </c>
      <c r="B3177" s="2" t="s">
        <v>6532</v>
      </c>
      <c r="C3177" s="2">
        <v>4957065</v>
      </c>
      <c r="D3177" s="3">
        <v>92397224</v>
      </c>
      <c r="E3177" s="3" t="s">
        <v>43</v>
      </c>
      <c r="F3177" s="3" t="s">
        <v>50</v>
      </c>
      <c r="G3177" s="2" t="s">
        <v>1066</v>
      </c>
      <c r="H3177" s="2" t="s">
        <v>247</v>
      </c>
      <c r="I3177" s="2">
        <v>20230209</v>
      </c>
    </row>
    <row r="3178" spans="1:9" ht="14.25" customHeight="1" x14ac:dyDescent="0.35">
      <c r="A3178" s="2" t="s">
        <v>6533</v>
      </c>
      <c r="B3178" s="2" t="s">
        <v>6534</v>
      </c>
      <c r="C3178" s="2">
        <v>4974656</v>
      </c>
      <c r="D3178" s="3">
        <v>98823284</v>
      </c>
      <c r="E3178" s="3" t="s">
        <v>12</v>
      </c>
      <c r="F3178" s="3" t="s">
        <v>11</v>
      </c>
      <c r="G3178" s="2" t="s">
        <v>1066</v>
      </c>
      <c r="H3178" s="2" t="s">
        <v>253</v>
      </c>
      <c r="I3178" s="2">
        <v>20230209</v>
      </c>
    </row>
    <row r="3179" spans="1:9" ht="14.25" customHeight="1" x14ac:dyDescent="0.35">
      <c r="A3179" s="2" t="s">
        <v>6535</v>
      </c>
      <c r="B3179" s="2" t="s">
        <v>6536</v>
      </c>
      <c r="C3179" s="2">
        <v>4974608</v>
      </c>
      <c r="D3179" s="3">
        <v>92602658</v>
      </c>
      <c r="E3179" s="3" t="s">
        <v>19</v>
      </c>
      <c r="F3179" s="3" t="s">
        <v>90</v>
      </c>
      <c r="G3179" s="2" t="s">
        <v>1066</v>
      </c>
      <c r="H3179" s="2" t="s">
        <v>281</v>
      </c>
      <c r="I3179" s="2">
        <v>20230209</v>
      </c>
    </row>
    <row r="3180" spans="1:9" ht="14.25" customHeight="1" x14ac:dyDescent="0.35">
      <c r="A3180" s="2" t="s">
        <v>6537</v>
      </c>
      <c r="B3180" s="2" t="s">
        <v>6538</v>
      </c>
      <c r="C3180" s="2">
        <v>4230322</v>
      </c>
      <c r="D3180" s="3">
        <v>92436070</v>
      </c>
      <c r="E3180" s="3" t="s">
        <v>63</v>
      </c>
      <c r="F3180" s="3" t="s">
        <v>145</v>
      </c>
      <c r="G3180" s="2" t="s">
        <v>1066</v>
      </c>
      <c r="H3180" s="2" t="s">
        <v>247</v>
      </c>
      <c r="I3180" s="2">
        <v>20230209</v>
      </c>
    </row>
    <row r="3181" spans="1:9" ht="14.25" customHeight="1" x14ac:dyDescent="0.35">
      <c r="A3181" s="2" t="s">
        <v>6539</v>
      </c>
      <c r="B3181" s="2" t="s">
        <v>6540</v>
      </c>
      <c r="C3181" s="2">
        <v>4974663</v>
      </c>
      <c r="D3181" s="3">
        <v>98723563</v>
      </c>
      <c r="E3181" s="3" t="s">
        <v>12</v>
      </c>
      <c r="F3181" s="3" t="s">
        <v>121</v>
      </c>
      <c r="G3181" s="2" t="s">
        <v>1066</v>
      </c>
      <c r="H3181" s="2" t="s">
        <v>247</v>
      </c>
      <c r="I3181" s="2">
        <v>20230209</v>
      </c>
    </row>
    <row r="3182" spans="1:9" ht="14.25" customHeight="1" x14ac:dyDescent="0.35">
      <c r="A3182" s="2" t="s">
        <v>6541</v>
      </c>
      <c r="B3182" s="2" t="s">
        <v>6542</v>
      </c>
      <c r="C3182" s="2">
        <v>4230322</v>
      </c>
      <c r="D3182" s="3">
        <v>92436070</v>
      </c>
      <c r="E3182" s="3" t="s">
        <v>63</v>
      </c>
      <c r="F3182" s="3" t="s">
        <v>145</v>
      </c>
      <c r="G3182" s="2" t="s">
        <v>1066</v>
      </c>
      <c r="H3182" s="2" t="s">
        <v>247</v>
      </c>
      <c r="I3182" s="2">
        <v>20230209</v>
      </c>
    </row>
    <row r="3183" spans="1:9" ht="14.25" customHeight="1" x14ac:dyDescent="0.35">
      <c r="A3183" s="2" t="s">
        <v>6543</v>
      </c>
      <c r="B3183" s="2" t="s">
        <v>6544</v>
      </c>
      <c r="C3183" s="2">
        <v>4230284</v>
      </c>
      <c r="D3183" s="3">
        <v>97552676</v>
      </c>
      <c r="E3183" s="3" t="s">
        <v>69</v>
      </c>
      <c r="F3183" s="3" t="s">
        <v>139</v>
      </c>
      <c r="G3183" s="2" t="s">
        <v>1066</v>
      </c>
      <c r="H3183" s="2" t="s">
        <v>258</v>
      </c>
      <c r="I3183" s="2">
        <v>20230209</v>
      </c>
    </row>
    <row r="3184" spans="1:9" ht="14.25" customHeight="1" x14ac:dyDescent="0.35">
      <c r="A3184" s="2" t="s">
        <v>6545</v>
      </c>
      <c r="B3184" s="2" t="s">
        <v>6546</v>
      </c>
      <c r="C3184" s="2">
        <v>4974560</v>
      </c>
      <c r="D3184" s="3">
        <v>92624890</v>
      </c>
      <c r="E3184" s="3" t="s">
        <v>69</v>
      </c>
      <c r="F3184" s="3" t="s">
        <v>68</v>
      </c>
      <c r="G3184" s="2" t="s">
        <v>1066</v>
      </c>
      <c r="H3184" s="2" t="s">
        <v>364</v>
      </c>
      <c r="I3184" s="2">
        <v>20230209</v>
      </c>
    </row>
    <row r="3185" spans="1:9" ht="14.25" customHeight="1" x14ac:dyDescent="0.35">
      <c r="A3185" s="2" t="s">
        <v>6547</v>
      </c>
      <c r="B3185" s="2" t="s">
        <v>6548</v>
      </c>
      <c r="C3185" s="2">
        <v>4836800</v>
      </c>
      <c r="D3185" s="3">
        <v>92982390</v>
      </c>
      <c r="E3185" s="3" t="s">
        <v>48</v>
      </c>
      <c r="F3185" s="3" t="s">
        <v>47</v>
      </c>
      <c r="G3185" s="2" t="s">
        <v>1066</v>
      </c>
      <c r="H3185" s="2" t="s">
        <v>258</v>
      </c>
      <c r="I3185" s="2">
        <v>20230909</v>
      </c>
    </row>
    <row r="3186" spans="1:9" ht="14.25" customHeight="1" x14ac:dyDescent="0.35">
      <c r="A3186" s="2" t="s">
        <v>6549</v>
      </c>
      <c r="B3186" s="2" t="s">
        <v>6550</v>
      </c>
      <c r="C3186" s="2">
        <v>4974638</v>
      </c>
      <c r="D3186" s="3">
        <v>92235272</v>
      </c>
      <c r="E3186" s="3" t="s">
        <v>23</v>
      </c>
      <c r="F3186" s="3" t="s">
        <v>112</v>
      </c>
      <c r="G3186" s="2" t="s">
        <v>1066</v>
      </c>
      <c r="H3186" s="2" t="s">
        <v>267</v>
      </c>
      <c r="I3186" s="2">
        <v>20230209</v>
      </c>
    </row>
    <row r="3187" spans="1:9" ht="14.25" customHeight="1" x14ac:dyDescent="0.35">
      <c r="A3187" s="2" t="s">
        <v>6551</v>
      </c>
      <c r="B3187" s="2" t="s">
        <v>6552</v>
      </c>
      <c r="C3187" s="2">
        <v>4974560</v>
      </c>
      <c r="D3187" s="3">
        <v>92624890</v>
      </c>
      <c r="E3187" s="3" t="s">
        <v>69</v>
      </c>
      <c r="F3187" s="3" t="s">
        <v>68</v>
      </c>
      <c r="G3187" s="2" t="s">
        <v>1066</v>
      </c>
      <c r="H3187" s="2" t="s">
        <v>267</v>
      </c>
      <c r="I3187" s="2">
        <v>20230209</v>
      </c>
    </row>
    <row r="3188" spans="1:9" ht="14.25" customHeight="1" x14ac:dyDescent="0.35">
      <c r="A3188" s="2" t="s">
        <v>6553</v>
      </c>
      <c r="B3188" s="2" t="s">
        <v>6554</v>
      </c>
      <c r="C3188" s="2">
        <v>4837927</v>
      </c>
      <c r="D3188" s="3">
        <v>92308293</v>
      </c>
      <c r="E3188" s="3" t="s">
        <v>53</v>
      </c>
      <c r="F3188" s="3" t="s">
        <v>52</v>
      </c>
      <c r="G3188" s="2" t="s">
        <v>1066</v>
      </c>
      <c r="H3188" s="2" t="s">
        <v>267</v>
      </c>
      <c r="I3188" s="2">
        <v>20230209</v>
      </c>
    </row>
    <row r="3189" spans="1:9" ht="14.25" customHeight="1" x14ac:dyDescent="0.35">
      <c r="A3189" s="2" t="s">
        <v>6555</v>
      </c>
      <c r="B3189" s="2" t="s">
        <v>6556</v>
      </c>
      <c r="C3189" s="2">
        <v>4974553</v>
      </c>
      <c r="D3189" s="3">
        <v>98739734</v>
      </c>
      <c r="E3189" s="3" t="s">
        <v>12</v>
      </c>
      <c r="F3189" s="3" t="s">
        <v>66</v>
      </c>
      <c r="G3189" s="2" t="s">
        <v>1066</v>
      </c>
      <c r="H3189" s="2" t="s">
        <v>267</v>
      </c>
      <c r="I3189" s="2">
        <v>20230209</v>
      </c>
    </row>
    <row r="3190" spans="1:9" ht="14.25" customHeight="1" x14ac:dyDescent="0.35">
      <c r="A3190" s="2" t="s">
        <v>6557</v>
      </c>
      <c r="B3190" s="2" t="s">
        <v>6558</v>
      </c>
      <c r="C3190" s="2">
        <v>4836800</v>
      </c>
      <c r="D3190" s="3">
        <v>92982390</v>
      </c>
      <c r="E3190" s="3" t="s">
        <v>48</v>
      </c>
      <c r="F3190" s="3" t="s">
        <v>47</v>
      </c>
      <c r="G3190" s="2" t="s">
        <v>1066</v>
      </c>
      <c r="H3190" s="2" t="s">
        <v>267</v>
      </c>
      <c r="I3190" s="2">
        <v>20230909</v>
      </c>
    </row>
    <row r="3191" spans="1:9" ht="14.25" customHeight="1" x14ac:dyDescent="0.35">
      <c r="A3191" s="2" t="s">
        <v>6559</v>
      </c>
      <c r="B3191" s="2" t="s">
        <v>6560</v>
      </c>
      <c r="C3191" s="2">
        <v>4974668</v>
      </c>
      <c r="D3191" s="3">
        <v>92848535</v>
      </c>
      <c r="E3191" s="3" t="s">
        <v>48</v>
      </c>
      <c r="F3191" s="3" t="s">
        <v>124</v>
      </c>
      <c r="G3191" s="2" t="s">
        <v>1066</v>
      </c>
      <c r="H3191" s="2" t="s">
        <v>250</v>
      </c>
      <c r="I3191" s="2">
        <v>20230209</v>
      </c>
    </row>
    <row r="3192" spans="1:9" ht="14.25" customHeight="1" x14ac:dyDescent="0.35">
      <c r="A3192" s="2" t="s">
        <v>6561</v>
      </c>
      <c r="B3192" s="2" t="s">
        <v>6562</v>
      </c>
      <c r="C3192" s="2">
        <v>4974668</v>
      </c>
      <c r="D3192" s="3">
        <v>92848535</v>
      </c>
      <c r="E3192" s="3" t="s">
        <v>48</v>
      </c>
      <c r="F3192" s="3" t="s">
        <v>124</v>
      </c>
      <c r="G3192" s="2" t="s">
        <v>1066</v>
      </c>
      <c r="H3192" s="2" t="s">
        <v>250</v>
      </c>
      <c r="I3192" s="2">
        <v>20230209</v>
      </c>
    </row>
    <row r="3193" spans="1:9" ht="14.25" customHeight="1" x14ac:dyDescent="0.35">
      <c r="A3193" s="2" t="s">
        <v>6563</v>
      </c>
      <c r="B3193" s="2" t="s">
        <v>6564</v>
      </c>
      <c r="C3193" s="2">
        <v>4974668</v>
      </c>
      <c r="D3193" s="3">
        <v>92848535</v>
      </c>
      <c r="E3193" s="3" t="s">
        <v>48</v>
      </c>
      <c r="F3193" s="3" t="s">
        <v>124</v>
      </c>
      <c r="G3193" s="2" t="s">
        <v>1066</v>
      </c>
      <c r="H3193" s="2" t="s">
        <v>250</v>
      </c>
      <c r="I3193" s="2">
        <v>20230209</v>
      </c>
    </row>
    <row r="3194" spans="1:9" ht="14.25" customHeight="1" x14ac:dyDescent="0.35">
      <c r="A3194" s="2" t="s">
        <v>6565</v>
      </c>
      <c r="B3194" s="2" t="s">
        <v>6566</v>
      </c>
      <c r="C3194" s="2">
        <v>4957060</v>
      </c>
      <c r="D3194" s="3">
        <v>96729747</v>
      </c>
      <c r="E3194" s="3" t="s">
        <v>12</v>
      </c>
      <c r="F3194" s="3" t="s">
        <v>49</v>
      </c>
      <c r="G3194" s="2" t="s">
        <v>1066</v>
      </c>
      <c r="H3194" s="2" t="s">
        <v>247</v>
      </c>
      <c r="I3194" s="2">
        <v>20230909</v>
      </c>
    </row>
    <row r="3195" spans="1:9" ht="14.25" customHeight="1" x14ac:dyDescent="0.35">
      <c r="A3195" s="2" t="s">
        <v>6567</v>
      </c>
      <c r="B3195" s="2" t="s">
        <v>6568</v>
      </c>
      <c r="C3195" s="2">
        <v>4974668</v>
      </c>
      <c r="D3195" s="3">
        <v>92848535</v>
      </c>
      <c r="E3195" s="3" t="s">
        <v>48</v>
      </c>
      <c r="F3195" s="3" t="s">
        <v>124</v>
      </c>
      <c r="G3195" s="2" t="s">
        <v>1066</v>
      </c>
      <c r="H3195" s="2" t="s">
        <v>250</v>
      </c>
      <c r="I3195" s="2">
        <v>20230209</v>
      </c>
    </row>
    <row r="3196" spans="1:9" ht="14.25" customHeight="1" x14ac:dyDescent="0.35">
      <c r="A3196" s="2" t="s">
        <v>6569</v>
      </c>
      <c r="B3196" s="2" t="s">
        <v>6570</v>
      </c>
      <c r="C3196" s="2">
        <v>4230373</v>
      </c>
      <c r="D3196" s="3">
        <v>2582886</v>
      </c>
      <c r="E3196" s="3" t="s">
        <v>142</v>
      </c>
      <c r="F3196" s="3" t="s">
        <v>141</v>
      </c>
      <c r="G3196" s="2" t="s">
        <v>1066</v>
      </c>
      <c r="H3196" s="2" t="s">
        <v>247</v>
      </c>
      <c r="I3196" s="2">
        <v>20230909</v>
      </c>
    </row>
    <row r="3197" spans="1:9" ht="14.25" customHeight="1" x14ac:dyDescent="0.35">
      <c r="A3197" s="2" t="s">
        <v>6571</v>
      </c>
      <c r="B3197" s="2" t="s">
        <v>6572</v>
      </c>
      <c r="C3197" s="2">
        <v>4974663</v>
      </c>
      <c r="D3197" s="3">
        <v>98723563</v>
      </c>
      <c r="E3197" s="3" t="s">
        <v>12</v>
      </c>
      <c r="F3197" s="3" t="s">
        <v>121</v>
      </c>
      <c r="G3197" s="2" t="s">
        <v>1066</v>
      </c>
      <c r="H3197" s="2" t="s">
        <v>247</v>
      </c>
      <c r="I3197" s="2">
        <v>20230209</v>
      </c>
    </row>
    <row r="3198" spans="1:9" ht="14.25" customHeight="1" x14ac:dyDescent="0.35">
      <c r="A3198" s="2" t="s">
        <v>6573</v>
      </c>
      <c r="B3198" s="2" t="s">
        <v>6574</v>
      </c>
      <c r="C3198" s="2">
        <v>4974622</v>
      </c>
      <c r="D3198" s="3">
        <v>97278520</v>
      </c>
      <c r="E3198" s="3" t="s">
        <v>12</v>
      </c>
      <c r="F3198" s="3" t="s">
        <v>109</v>
      </c>
      <c r="G3198" s="2" t="s">
        <v>1066</v>
      </c>
      <c r="H3198" s="2" t="s">
        <v>247</v>
      </c>
      <c r="I3198" s="2">
        <v>20230209</v>
      </c>
    </row>
    <row r="3199" spans="1:9" ht="14.25" customHeight="1" x14ac:dyDescent="0.35">
      <c r="A3199" s="2" t="s">
        <v>6575</v>
      </c>
      <c r="B3199" s="2" t="s">
        <v>6576</v>
      </c>
      <c r="C3199" s="2">
        <v>4974560</v>
      </c>
      <c r="D3199" s="3">
        <v>92624890</v>
      </c>
      <c r="E3199" s="3" t="s">
        <v>69</v>
      </c>
      <c r="F3199" s="3" t="s">
        <v>68</v>
      </c>
      <c r="G3199" s="2" t="s">
        <v>1066</v>
      </c>
      <c r="H3199" s="2" t="s">
        <v>258</v>
      </c>
      <c r="I3199" s="2">
        <v>20230909</v>
      </c>
    </row>
    <row r="3200" spans="1:9" ht="14.25" customHeight="1" x14ac:dyDescent="0.35">
      <c r="A3200" s="2" t="s">
        <v>6577</v>
      </c>
      <c r="B3200" s="2" t="s">
        <v>6578</v>
      </c>
      <c r="C3200" s="2">
        <v>4974689</v>
      </c>
      <c r="D3200" s="3">
        <v>98586803</v>
      </c>
      <c r="E3200" s="3" t="s">
        <v>63</v>
      </c>
      <c r="F3200" s="3" t="s">
        <v>131</v>
      </c>
      <c r="G3200" s="2" t="s">
        <v>1066</v>
      </c>
      <c r="H3200" s="2" t="s">
        <v>281</v>
      </c>
      <c r="I3200" s="2">
        <v>20230909</v>
      </c>
    </row>
    <row r="3201" spans="1:9" ht="14.25" customHeight="1" x14ac:dyDescent="0.35">
      <c r="A3201" s="2" t="s">
        <v>6579</v>
      </c>
      <c r="B3201" s="2" t="s">
        <v>6580</v>
      </c>
      <c r="C3201" s="2">
        <v>4230284</v>
      </c>
      <c r="D3201" s="3">
        <v>97552676</v>
      </c>
      <c r="E3201" s="3" t="s">
        <v>69</v>
      </c>
      <c r="F3201" s="3" t="s">
        <v>139</v>
      </c>
      <c r="G3201" s="2" t="s">
        <v>1066</v>
      </c>
      <c r="H3201" s="2" t="s">
        <v>258</v>
      </c>
      <c r="I3201" s="2">
        <v>20230909</v>
      </c>
    </row>
    <row r="3202" spans="1:9" ht="14.25" customHeight="1" x14ac:dyDescent="0.35">
      <c r="A3202" s="2" t="s">
        <v>6581</v>
      </c>
      <c r="B3202" s="2" t="s">
        <v>6582</v>
      </c>
      <c r="C3202" s="2">
        <v>4974626</v>
      </c>
      <c r="D3202" s="3">
        <v>92429203</v>
      </c>
      <c r="E3202" s="3" t="s">
        <v>12</v>
      </c>
      <c r="F3202" s="3" t="s">
        <v>105</v>
      </c>
      <c r="G3202" s="2" t="s">
        <v>1066</v>
      </c>
      <c r="H3202" s="2" t="s">
        <v>250</v>
      </c>
      <c r="I3202" s="2">
        <v>20230209</v>
      </c>
    </row>
    <row r="3203" spans="1:9" ht="14.25" customHeight="1" x14ac:dyDescent="0.35">
      <c r="A3203" s="2" t="s">
        <v>6583</v>
      </c>
      <c r="B3203" s="2" t="s">
        <v>6584</v>
      </c>
      <c r="C3203" s="2">
        <v>4957022</v>
      </c>
      <c r="D3203" s="3">
        <v>92395072</v>
      </c>
      <c r="E3203" s="3" t="s">
        <v>43</v>
      </c>
      <c r="F3203" s="3" t="s">
        <v>61</v>
      </c>
      <c r="G3203" s="2" t="s">
        <v>246</v>
      </c>
      <c r="H3203" s="2" t="s">
        <v>278</v>
      </c>
      <c r="I3203" s="2">
        <v>20230209</v>
      </c>
    </row>
    <row r="3204" spans="1:9" ht="14.25" customHeight="1" x14ac:dyDescent="0.35">
      <c r="A3204" s="2" t="s">
        <v>6585</v>
      </c>
      <c r="B3204" s="2" t="s">
        <v>6586</v>
      </c>
      <c r="C3204" s="2">
        <v>4848683</v>
      </c>
      <c r="D3204" s="3">
        <v>92579729</v>
      </c>
      <c r="E3204" s="3" t="s">
        <v>12</v>
      </c>
      <c r="F3204" s="3" t="s">
        <v>80</v>
      </c>
      <c r="G3204" s="2" t="s">
        <v>246</v>
      </c>
      <c r="H3204" s="2" t="s">
        <v>250</v>
      </c>
      <c r="I3204" s="2">
        <v>20230909</v>
      </c>
    </row>
    <row r="3205" spans="1:9" ht="14.25" customHeight="1" x14ac:dyDescent="0.35">
      <c r="A3205" s="2" t="s">
        <v>6587</v>
      </c>
      <c r="B3205" s="2" t="s">
        <v>6588</v>
      </c>
      <c r="C3205" s="2">
        <v>4834925</v>
      </c>
      <c r="D3205" s="3">
        <v>98520727</v>
      </c>
      <c r="E3205" s="3" t="s">
        <v>175</v>
      </c>
      <c r="F3205" s="3" t="s">
        <v>213</v>
      </c>
      <c r="G3205" s="2" t="s">
        <v>1066</v>
      </c>
      <c r="H3205" s="2" t="s">
        <v>253</v>
      </c>
      <c r="I3205" s="2">
        <v>20230209</v>
      </c>
    </row>
    <row r="3206" spans="1:9" ht="14.25" customHeight="1" x14ac:dyDescent="0.35">
      <c r="A3206" s="2" t="s">
        <v>6589</v>
      </c>
      <c r="B3206" s="2" t="s">
        <v>6590</v>
      </c>
      <c r="C3206" s="2">
        <v>4957909</v>
      </c>
      <c r="D3206" s="3">
        <v>98782982</v>
      </c>
      <c r="E3206" s="3" t="s">
        <v>63</v>
      </c>
      <c r="F3206" s="3" t="s">
        <v>62</v>
      </c>
      <c r="G3206" s="2" t="s">
        <v>1066</v>
      </c>
      <c r="H3206" s="2" t="s">
        <v>247</v>
      </c>
      <c r="I3206" s="2">
        <v>20230209</v>
      </c>
    </row>
    <row r="3207" spans="1:9" ht="14.25" customHeight="1" x14ac:dyDescent="0.35">
      <c r="A3207" s="2" t="s">
        <v>6591</v>
      </c>
      <c r="B3207" s="2" t="s">
        <v>6592</v>
      </c>
      <c r="C3207" s="2">
        <v>4726624</v>
      </c>
      <c r="D3207" s="3">
        <v>20422960</v>
      </c>
      <c r="E3207" s="3" t="s">
        <v>23</v>
      </c>
      <c r="F3207" s="3" t="s">
        <v>177</v>
      </c>
      <c r="G3207" s="2" t="s">
        <v>246</v>
      </c>
      <c r="H3207" s="2" t="s">
        <v>409</v>
      </c>
      <c r="I3207" s="2">
        <v>20230209</v>
      </c>
    </row>
    <row r="3208" spans="1:9" ht="14.25" customHeight="1" x14ac:dyDescent="0.35">
      <c r="A3208" s="2" t="s">
        <v>6593</v>
      </c>
      <c r="B3208" s="2" t="s">
        <v>6594</v>
      </c>
      <c r="C3208" s="2">
        <v>4230322</v>
      </c>
      <c r="D3208" s="3">
        <v>92436070</v>
      </c>
      <c r="E3208" s="3" t="s">
        <v>63</v>
      </c>
      <c r="F3208" s="3" t="s">
        <v>145</v>
      </c>
      <c r="G3208" s="2" t="s">
        <v>1066</v>
      </c>
      <c r="H3208" s="2" t="s">
        <v>267</v>
      </c>
      <c r="I3208" s="2">
        <v>20230209</v>
      </c>
    </row>
    <row r="3209" spans="1:9" ht="14.25" customHeight="1" x14ac:dyDescent="0.35">
      <c r="A3209" s="2" t="s">
        <v>6595</v>
      </c>
      <c r="B3209" s="2" t="s">
        <v>6596</v>
      </c>
      <c r="C3209" s="2">
        <v>4957038</v>
      </c>
      <c r="D3209" s="3">
        <v>92396348</v>
      </c>
      <c r="E3209" s="3" t="s">
        <v>43</v>
      </c>
      <c r="F3209" s="3" t="s">
        <v>42</v>
      </c>
      <c r="G3209" s="2" t="s">
        <v>1066</v>
      </c>
      <c r="H3209" s="2" t="s">
        <v>267</v>
      </c>
      <c r="I3209" s="2">
        <v>20230909</v>
      </c>
    </row>
    <row r="3210" spans="1:9" ht="14.25" customHeight="1" x14ac:dyDescent="0.35">
      <c r="A3210" s="2" t="s">
        <v>6597</v>
      </c>
      <c r="B3210" s="2" t="s">
        <v>6598</v>
      </c>
      <c r="C3210" s="2">
        <v>4974560</v>
      </c>
      <c r="D3210" s="3">
        <v>92624890</v>
      </c>
      <c r="E3210" s="3" t="s">
        <v>69</v>
      </c>
      <c r="F3210" s="3" t="s">
        <v>68</v>
      </c>
      <c r="G3210" s="2" t="s">
        <v>1066</v>
      </c>
      <c r="H3210" s="2" t="s">
        <v>258</v>
      </c>
      <c r="I3210" s="2">
        <v>20230209</v>
      </c>
    </row>
    <row r="3211" spans="1:9" ht="14.25" customHeight="1" x14ac:dyDescent="0.35">
      <c r="A3211" s="2" t="s">
        <v>6599</v>
      </c>
      <c r="B3211" s="2" t="s">
        <v>6600</v>
      </c>
      <c r="C3211" s="2">
        <v>4957909</v>
      </c>
      <c r="D3211" s="3">
        <v>98782982</v>
      </c>
      <c r="E3211" s="3" t="s">
        <v>63</v>
      </c>
      <c r="F3211" s="3" t="s">
        <v>62</v>
      </c>
      <c r="G3211" s="2" t="s">
        <v>1066</v>
      </c>
      <c r="H3211" s="2" t="s">
        <v>258</v>
      </c>
      <c r="I3211" s="2">
        <v>20230209</v>
      </c>
    </row>
    <row r="3212" spans="1:9" ht="14.25" customHeight="1" x14ac:dyDescent="0.35">
      <c r="A3212" s="2" t="s">
        <v>6601</v>
      </c>
      <c r="B3212" s="2" t="s">
        <v>6602</v>
      </c>
      <c r="C3212" s="2">
        <v>4957072</v>
      </c>
      <c r="D3212" s="3">
        <v>98883037</v>
      </c>
      <c r="E3212" s="3" t="s">
        <v>30</v>
      </c>
      <c r="F3212" s="3" t="s">
        <v>55</v>
      </c>
      <c r="G3212" s="2" t="s">
        <v>1066</v>
      </c>
      <c r="H3212" s="2" t="s">
        <v>247</v>
      </c>
      <c r="I3212" s="2">
        <v>20230209</v>
      </c>
    </row>
    <row r="3213" spans="1:9" ht="14.25" customHeight="1" x14ac:dyDescent="0.35">
      <c r="A3213" s="2" t="s">
        <v>6603</v>
      </c>
      <c r="B3213" s="2" t="s">
        <v>6604</v>
      </c>
      <c r="C3213" s="2">
        <v>4974624</v>
      </c>
      <c r="D3213" s="3">
        <v>92087862</v>
      </c>
      <c r="E3213" s="3" t="s">
        <v>12</v>
      </c>
      <c r="F3213" s="3" t="s">
        <v>103</v>
      </c>
      <c r="G3213" s="2" t="s">
        <v>1066</v>
      </c>
      <c r="H3213" s="2" t="s">
        <v>247</v>
      </c>
      <c r="I3213" s="2">
        <v>20230209</v>
      </c>
    </row>
    <row r="3214" spans="1:9" ht="14.25" customHeight="1" x14ac:dyDescent="0.35">
      <c r="A3214" s="2" t="s">
        <v>6605</v>
      </c>
      <c r="B3214" s="2" t="s">
        <v>6606</v>
      </c>
      <c r="C3214" s="2">
        <v>4957038</v>
      </c>
      <c r="D3214" s="3">
        <v>92396348</v>
      </c>
      <c r="E3214" s="3" t="s">
        <v>43</v>
      </c>
      <c r="F3214" s="3" t="s">
        <v>42</v>
      </c>
      <c r="G3214" s="2" t="s">
        <v>1066</v>
      </c>
      <c r="H3214" s="2" t="s">
        <v>267</v>
      </c>
      <c r="I3214" s="2">
        <v>20230909</v>
      </c>
    </row>
    <row r="3215" spans="1:9" ht="14.25" customHeight="1" x14ac:dyDescent="0.35">
      <c r="A3215" s="2" t="s">
        <v>6607</v>
      </c>
      <c r="B3215" s="2" t="s">
        <v>6608</v>
      </c>
      <c r="C3215" s="2">
        <v>4974626</v>
      </c>
      <c r="D3215" s="3">
        <v>92429203</v>
      </c>
      <c r="E3215" s="3" t="s">
        <v>12</v>
      </c>
      <c r="F3215" s="3" t="s">
        <v>105</v>
      </c>
      <c r="G3215" s="2" t="s">
        <v>1066</v>
      </c>
      <c r="H3215" s="2" t="s">
        <v>258</v>
      </c>
      <c r="I3215" s="2">
        <v>20230909</v>
      </c>
    </row>
    <row r="3216" spans="1:9" ht="14.25" customHeight="1" x14ac:dyDescent="0.35">
      <c r="A3216" s="2" t="s">
        <v>6609</v>
      </c>
      <c r="B3216" s="2" t="s">
        <v>594</v>
      </c>
      <c r="C3216" s="2">
        <v>4974560</v>
      </c>
      <c r="D3216" s="3">
        <v>92624890</v>
      </c>
      <c r="E3216" s="3" t="s">
        <v>69</v>
      </c>
      <c r="F3216" s="3" t="s">
        <v>68</v>
      </c>
      <c r="G3216" s="2" t="s">
        <v>1066</v>
      </c>
      <c r="H3216" s="2" t="s">
        <v>258</v>
      </c>
      <c r="I3216" s="2">
        <v>20230909</v>
      </c>
    </row>
    <row r="3217" spans="1:9" ht="14.25" customHeight="1" x14ac:dyDescent="0.35">
      <c r="A3217" s="2" t="s">
        <v>6610</v>
      </c>
      <c r="B3217" s="2" t="s">
        <v>6611</v>
      </c>
      <c r="C3217" s="2">
        <v>4230384</v>
      </c>
      <c r="D3217" s="3">
        <v>92272290</v>
      </c>
      <c r="E3217" s="3" t="s">
        <v>102</v>
      </c>
      <c r="F3217" s="3" t="s">
        <v>144</v>
      </c>
      <c r="G3217" s="2" t="s">
        <v>1066</v>
      </c>
      <c r="H3217" s="2" t="s">
        <v>267</v>
      </c>
      <c r="I3217" s="2">
        <v>20230209</v>
      </c>
    </row>
    <row r="3218" spans="1:9" ht="14.25" customHeight="1" x14ac:dyDescent="0.35">
      <c r="A3218" s="2" t="s">
        <v>6612</v>
      </c>
      <c r="B3218" s="2" t="s">
        <v>6613</v>
      </c>
      <c r="C3218" s="2">
        <v>4840275</v>
      </c>
      <c r="D3218" s="3">
        <v>8294470</v>
      </c>
      <c r="E3218" s="3" t="s">
        <v>133</v>
      </c>
      <c r="F3218" s="3" t="s">
        <v>132</v>
      </c>
      <c r="G3218" s="2" t="s">
        <v>1066</v>
      </c>
      <c r="H3218" s="2" t="s">
        <v>258</v>
      </c>
      <c r="I3218" s="2">
        <v>20230909</v>
      </c>
    </row>
    <row r="3219" spans="1:9" ht="14.25" customHeight="1" x14ac:dyDescent="0.35">
      <c r="A3219" s="2" t="s">
        <v>6614</v>
      </c>
      <c r="B3219" s="2" t="s">
        <v>6615</v>
      </c>
      <c r="C3219" s="2">
        <v>4974588</v>
      </c>
      <c r="D3219" s="3">
        <v>98264859</v>
      </c>
      <c r="E3219" s="3" t="s">
        <v>12</v>
      </c>
      <c r="F3219" s="3" t="s">
        <v>82</v>
      </c>
      <c r="G3219" s="2" t="s">
        <v>1066</v>
      </c>
      <c r="H3219" s="2" t="s">
        <v>258</v>
      </c>
      <c r="I3219" s="2">
        <v>20230909</v>
      </c>
    </row>
    <row r="3220" spans="1:9" ht="14.25" customHeight="1" x14ac:dyDescent="0.35">
      <c r="A3220" s="2" t="s">
        <v>6616</v>
      </c>
      <c r="B3220" s="2" t="s">
        <v>6617</v>
      </c>
      <c r="C3220" s="2">
        <v>4955292</v>
      </c>
      <c r="D3220" s="3">
        <v>98848253</v>
      </c>
      <c r="E3220" s="3" t="s">
        <v>23</v>
      </c>
      <c r="F3220" s="3" t="s">
        <v>28</v>
      </c>
      <c r="G3220" s="2" t="s">
        <v>1066</v>
      </c>
      <c r="H3220" s="2" t="s">
        <v>250</v>
      </c>
      <c r="I3220" s="2">
        <v>20230209</v>
      </c>
    </row>
    <row r="3221" spans="1:9" ht="14.25" customHeight="1" x14ac:dyDescent="0.35">
      <c r="A3221" s="2" t="s">
        <v>6618</v>
      </c>
      <c r="B3221" s="2" t="s">
        <v>1635</v>
      </c>
      <c r="C3221" s="2">
        <v>4974560</v>
      </c>
      <c r="D3221" s="3">
        <v>92624890</v>
      </c>
      <c r="E3221" s="3" t="s">
        <v>69</v>
      </c>
      <c r="F3221" s="3" t="s">
        <v>68</v>
      </c>
      <c r="G3221" s="2" t="s">
        <v>1066</v>
      </c>
      <c r="H3221" s="2" t="s">
        <v>258</v>
      </c>
      <c r="I3221" s="2">
        <v>20230909</v>
      </c>
    </row>
    <row r="3222" spans="1:9" ht="14.25" customHeight="1" x14ac:dyDescent="0.35">
      <c r="A3222" s="2" t="s">
        <v>6619</v>
      </c>
      <c r="B3222" s="2" t="s">
        <v>6620</v>
      </c>
      <c r="C3222" s="2">
        <v>4234969</v>
      </c>
      <c r="D3222" s="3">
        <v>92422879</v>
      </c>
      <c r="E3222" s="3" t="s">
        <v>69</v>
      </c>
      <c r="F3222" s="3" t="s">
        <v>155</v>
      </c>
      <c r="G3222" s="2" t="s">
        <v>1066</v>
      </c>
      <c r="H3222" s="2" t="s">
        <v>258</v>
      </c>
      <c r="I3222" s="2">
        <v>20230909</v>
      </c>
    </row>
    <row r="3223" spans="1:9" ht="14.25" customHeight="1" x14ac:dyDescent="0.35">
      <c r="A3223" s="2" t="s">
        <v>6621</v>
      </c>
      <c r="B3223" s="2" t="s">
        <v>6622</v>
      </c>
      <c r="C3223" s="2">
        <v>4974646</v>
      </c>
      <c r="D3223" s="3">
        <v>92572257</v>
      </c>
      <c r="E3223" s="3" t="s">
        <v>12</v>
      </c>
      <c r="F3223" s="3" t="s">
        <v>116</v>
      </c>
      <c r="G3223" s="2" t="s">
        <v>1066</v>
      </c>
      <c r="H3223" s="2" t="s">
        <v>258</v>
      </c>
      <c r="I3223" s="2">
        <v>20230209</v>
      </c>
    </row>
    <row r="3224" spans="1:9" ht="14.25" customHeight="1" x14ac:dyDescent="0.35">
      <c r="A3224" s="2" t="s">
        <v>6623</v>
      </c>
      <c r="B3224" s="2" t="s">
        <v>6624</v>
      </c>
      <c r="C3224" s="2">
        <v>4974663</v>
      </c>
      <c r="D3224" s="3">
        <v>98723563</v>
      </c>
      <c r="E3224" s="3" t="s">
        <v>12</v>
      </c>
      <c r="F3224" s="3" t="s">
        <v>121</v>
      </c>
      <c r="G3224" s="2" t="s">
        <v>1066</v>
      </c>
      <c r="H3224" s="2" t="s">
        <v>250</v>
      </c>
      <c r="I3224" s="2">
        <v>20230209</v>
      </c>
    </row>
    <row r="3225" spans="1:9" ht="14.25" customHeight="1" x14ac:dyDescent="0.35">
      <c r="A3225" s="2" t="s">
        <v>6625</v>
      </c>
      <c r="B3225" s="2" t="s">
        <v>6626</v>
      </c>
      <c r="C3225" s="2">
        <v>4836800</v>
      </c>
      <c r="D3225" s="3">
        <v>92982390</v>
      </c>
      <c r="E3225" s="3" t="s">
        <v>48</v>
      </c>
      <c r="F3225" s="3" t="s">
        <v>47</v>
      </c>
      <c r="G3225" s="2" t="s">
        <v>1066</v>
      </c>
      <c r="H3225" s="2" t="s">
        <v>267</v>
      </c>
      <c r="I3225" s="2">
        <v>20230909</v>
      </c>
    </row>
    <row r="3226" spans="1:9" ht="14.25" customHeight="1" x14ac:dyDescent="0.35">
      <c r="A3226" s="2" t="s">
        <v>6627</v>
      </c>
      <c r="B3226" s="2" t="s">
        <v>6628</v>
      </c>
      <c r="C3226" s="2">
        <v>3383287</v>
      </c>
      <c r="D3226" s="3">
        <v>97039536</v>
      </c>
      <c r="E3226" s="3" t="s">
        <v>12</v>
      </c>
      <c r="F3226" s="3" t="s">
        <v>13</v>
      </c>
      <c r="G3226" s="2" t="s">
        <v>1066</v>
      </c>
      <c r="H3226" s="2" t="s">
        <v>247</v>
      </c>
      <c r="I3226" s="2">
        <v>20230209</v>
      </c>
    </row>
    <row r="3227" spans="1:9" ht="14.25" customHeight="1" x14ac:dyDescent="0.35">
      <c r="A3227" s="2" t="s">
        <v>6629</v>
      </c>
      <c r="B3227" s="2" t="s">
        <v>6630</v>
      </c>
      <c r="C3227" s="2">
        <v>4957022</v>
      </c>
      <c r="D3227" s="3">
        <v>92395072</v>
      </c>
      <c r="E3227" s="3" t="s">
        <v>43</v>
      </c>
      <c r="F3227" s="3" t="s">
        <v>61</v>
      </c>
      <c r="G3227" s="2" t="s">
        <v>246</v>
      </c>
      <c r="H3227" s="2" t="s">
        <v>278</v>
      </c>
      <c r="I3227" s="2">
        <v>20230209</v>
      </c>
    </row>
    <row r="3228" spans="1:9" ht="14.25" customHeight="1" x14ac:dyDescent="0.35">
      <c r="A3228" s="2" t="s">
        <v>6631</v>
      </c>
      <c r="B3228" s="2" t="s">
        <v>5056</v>
      </c>
      <c r="C3228" s="2">
        <v>4974602</v>
      </c>
      <c r="D3228" s="3">
        <v>92396353</v>
      </c>
      <c r="E3228" s="3" t="s">
        <v>23</v>
      </c>
      <c r="F3228" s="3" t="s">
        <v>87</v>
      </c>
      <c r="G3228" s="2" t="s">
        <v>1066</v>
      </c>
      <c r="H3228" s="2" t="s">
        <v>253</v>
      </c>
      <c r="I3228" s="2">
        <v>20230909</v>
      </c>
    </row>
    <row r="3229" spans="1:9" ht="14.25" customHeight="1" x14ac:dyDescent="0.35">
      <c r="A3229" s="2" t="s">
        <v>6632</v>
      </c>
      <c r="B3229" s="2" t="s">
        <v>6633</v>
      </c>
      <c r="C3229" s="2">
        <v>4849033</v>
      </c>
      <c r="D3229" s="3">
        <v>92294266</v>
      </c>
      <c r="E3229" s="3" t="s">
        <v>115</v>
      </c>
      <c r="F3229" s="3" t="s">
        <v>114</v>
      </c>
      <c r="G3229" s="2" t="s">
        <v>1066</v>
      </c>
      <c r="H3229" s="2" t="s">
        <v>258</v>
      </c>
      <c r="I3229" s="2">
        <v>20230909</v>
      </c>
    </row>
    <row r="3230" spans="1:9" ht="14.25" customHeight="1" x14ac:dyDescent="0.35">
      <c r="A3230" s="2" t="s">
        <v>6634</v>
      </c>
      <c r="B3230" s="2" t="s">
        <v>6635</v>
      </c>
      <c r="C3230" s="2">
        <v>4849955</v>
      </c>
      <c r="D3230" s="3">
        <v>92688970</v>
      </c>
      <c r="E3230" s="3" t="s">
        <v>23</v>
      </c>
      <c r="F3230" s="3" t="s">
        <v>27</v>
      </c>
      <c r="G3230" s="2" t="s">
        <v>1066</v>
      </c>
      <c r="H3230" s="2" t="s">
        <v>253</v>
      </c>
      <c r="I3230" s="2">
        <v>20230909</v>
      </c>
    </row>
    <row r="3231" spans="1:9" ht="14.25" customHeight="1" x14ac:dyDescent="0.35">
      <c r="A3231" s="2" t="s">
        <v>6636</v>
      </c>
      <c r="B3231" s="2" t="s">
        <v>6637</v>
      </c>
      <c r="C3231" s="2">
        <v>4974692</v>
      </c>
      <c r="D3231" s="3">
        <v>98284390</v>
      </c>
      <c r="E3231" s="3" t="s">
        <v>12</v>
      </c>
      <c r="F3231" s="3" t="s">
        <v>94</v>
      </c>
      <c r="G3231" s="2" t="s">
        <v>1066</v>
      </c>
      <c r="H3231" s="2" t="s">
        <v>253</v>
      </c>
      <c r="I3231" s="2">
        <v>20230909</v>
      </c>
    </row>
    <row r="3232" spans="1:9" ht="14.25" customHeight="1" x14ac:dyDescent="0.35">
      <c r="A3232" s="2" t="s">
        <v>6638</v>
      </c>
      <c r="B3232" s="2" t="s">
        <v>6639</v>
      </c>
      <c r="C3232" s="2">
        <v>4974602</v>
      </c>
      <c r="D3232" s="3">
        <v>92396353</v>
      </c>
      <c r="E3232" s="3" t="s">
        <v>23</v>
      </c>
      <c r="F3232" s="3" t="s">
        <v>87</v>
      </c>
      <c r="G3232" s="2" t="s">
        <v>1066</v>
      </c>
      <c r="H3232" s="2" t="s">
        <v>253</v>
      </c>
      <c r="I3232" s="2">
        <v>20230209</v>
      </c>
    </row>
    <row r="3233" spans="1:9" ht="14.25" customHeight="1" x14ac:dyDescent="0.35">
      <c r="A3233" s="2" t="s">
        <v>6640</v>
      </c>
      <c r="B3233" s="2" t="s">
        <v>6641</v>
      </c>
      <c r="C3233" s="2">
        <v>4974692</v>
      </c>
      <c r="D3233" s="3">
        <v>98284390</v>
      </c>
      <c r="E3233" s="3" t="s">
        <v>12</v>
      </c>
      <c r="F3233" s="3" t="s">
        <v>94</v>
      </c>
      <c r="G3233" s="2" t="s">
        <v>246</v>
      </c>
      <c r="H3233" s="2" t="s">
        <v>253</v>
      </c>
      <c r="I3233" s="2">
        <v>20230909</v>
      </c>
    </row>
    <row r="3234" spans="1:9" ht="14.25" customHeight="1" x14ac:dyDescent="0.35">
      <c r="A3234" s="2" t="s">
        <v>6642</v>
      </c>
      <c r="B3234" s="2" t="s">
        <v>6643</v>
      </c>
      <c r="C3234" s="2">
        <v>4974602</v>
      </c>
      <c r="D3234" s="3">
        <v>92396353</v>
      </c>
      <c r="E3234" s="3" t="s">
        <v>23</v>
      </c>
      <c r="F3234" s="3" t="s">
        <v>87</v>
      </c>
      <c r="G3234" s="2" t="s">
        <v>1066</v>
      </c>
      <c r="H3234" s="2" t="s">
        <v>253</v>
      </c>
      <c r="I3234" s="2">
        <v>20230909</v>
      </c>
    </row>
    <row r="3235" spans="1:9" ht="14.25" customHeight="1" x14ac:dyDescent="0.35">
      <c r="A3235" s="2" t="s">
        <v>6644</v>
      </c>
      <c r="B3235" s="2" t="s">
        <v>6645</v>
      </c>
      <c r="C3235" s="2">
        <v>4974650</v>
      </c>
      <c r="D3235" s="3">
        <v>92225552</v>
      </c>
      <c r="E3235" s="3" t="s">
        <v>39</v>
      </c>
      <c r="F3235" s="3" t="s">
        <v>118</v>
      </c>
      <c r="G3235" s="2" t="s">
        <v>1066</v>
      </c>
      <c r="H3235" s="2" t="s">
        <v>253</v>
      </c>
      <c r="I3235" s="2">
        <v>20230909</v>
      </c>
    </row>
    <row r="3236" spans="1:9" ht="14.25" customHeight="1" x14ac:dyDescent="0.35">
      <c r="A3236" s="2" t="s">
        <v>6646</v>
      </c>
      <c r="B3236" s="2" t="s">
        <v>6647</v>
      </c>
      <c r="C3236" s="2">
        <v>4234964</v>
      </c>
      <c r="D3236" s="3">
        <v>92024632</v>
      </c>
      <c r="E3236" s="3" t="s">
        <v>39</v>
      </c>
      <c r="F3236" s="3" t="s">
        <v>156</v>
      </c>
      <c r="G3236" s="2" t="s">
        <v>1066</v>
      </c>
      <c r="H3236" s="2" t="s">
        <v>253</v>
      </c>
      <c r="I3236" s="2">
        <v>20230909</v>
      </c>
    </row>
    <row r="3237" spans="1:9" ht="14.25" customHeight="1" x14ac:dyDescent="0.35">
      <c r="A3237" s="2" t="s">
        <v>6648</v>
      </c>
      <c r="B3237" s="2" t="s">
        <v>6649</v>
      </c>
      <c r="C3237" s="2">
        <v>4974650</v>
      </c>
      <c r="D3237" s="3">
        <v>92225552</v>
      </c>
      <c r="E3237" s="3" t="s">
        <v>39</v>
      </c>
      <c r="F3237" s="3" t="s">
        <v>118</v>
      </c>
      <c r="G3237" s="2" t="s">
        <v>1066</v>
      </c>
      <c r="H3237" s="2" t="s">
        <v>253</v>
      </c>
      <c r="I3237" s="2">
        <v>20230209</v>
      </c>
    </row>
    <row r="3238" spans="1:9" ht="14.25" customHeight="1" x14ac:dyDescent="0.35">
      <c r="A3238" s="2" t="s">
        <v>6650</v>
      </c>
      <c r="B3238" s="2" t="s">
        <v>6651</v>
      </c>
      <c r="C3238" s="2">
        <v>4234964</v>
      </c>
      <c r="D3238" s="3">
        <v>92024632</v>
      </c>
      <c r="E3238" s="3" t="s">
        <v>39</v>
      </c>
      <c r="F3238" s="3" t="s">
        <v>156</v>
      </c>
      <c r="G3238" s="2" t="s">
        <v>1066</v>
      </c>
      <c r="H3238" s="2" t="s">
        <v>253</v>
      </c>
      <c r="I3238" s="2">
        <v>20230909</v>
      </c>
    </row>
    <row r="3239" spans="1:9" ht="14.25" customHeight="1" x14ac:dyDescent="0.35">
      <c r="A3239" s="2" t="s">
        <v>6652</v>
      </c>
      <c r="B3239" s="2" t="s">
        <v>6653</v>
      </c>
      <c r="C3239" s="2">
        <v>4955292</v>
      </c>
      <c r="D3239" s="3">
        <v>98848253</v>
      </c>
      <c r="E3239" s="3" t="s">
        <v>23</v>
      </c>
      <c r="F3239" s="3" t="s">
        <v>28</v>
      </c>
      <c r="G3239" s="2" t="s">
        <v>1066</v>
      </c>
      <c r="H3239" s="2" t="s">
        <v>253</v>
      </c>
      <c r="I3239" s="2">
        <v>20230909</v>
      </c>
    </row>
    <row r="3240" spans="1:9" ht="14.25" customHeight="1" x14ac:dyDescent="0.35">
      <c r="A3240" s="2" t="s">
        <v>6654</v>
      </c>
      <c r="B3240" s="2" t="s">
        <v>6655</v>
      </c>
      <c r="C3240" s="2">
        <v>4849955</v>
      </c>
      <c r="D3240" s="3">
        <v>92688970</v>
      </c>
      <c r="E3240" s="3" t="s">
        <v>23</v>
      </c>
      <c r="F3240" s="3" t="s">
        <v>27</v>
      </c>
      <c r="G3240" s="2" t="s">
        <v>1066</v>
      </c>
      <c r="H3240" s="2" t="s">
        <v>253</v>
      </c>
      <c r="I3240" s="2">
        <v>20230909</v>
      </c>
    </row>
    <row r="3241" spans="1:9" ht="14.25" customHeight="1" x14ac:dyDescent="0.35">
      <c r="A3241" s="2" t="s">
        <v>6656</v>
      </c>
      <c r="B3241" s="2" t="s">
        <v>6657</v>
      </c>
      <c r="C3241" s="2">
        <v>4234942</v>
      </c>
      <c r="D3241" s="3">
        <v>92052056</v>
      </c>
      <c r="E3241" s="3" t="s">
        <v>39</v>
      </c>
      <c r="F3241" s="3" t="s">
        <v>152</v>
      </c>
      <c r="G3241" s="2" t="s">
        <v>1066</v>
      </c>
      <c r="H3241" s="2" t="s">
        <v>247</v>
      </c>
      <c r="I3241" s="2">
        <v>20230209</v>
      </c>
    </row>
    <row r="3242" spans="1:9" ht="14.25" customHeight="1" x14ac:dyDescent="0.35">
      <c r="A3242" s="2" t="s">
        <v>6658</v>
      </c>
      <c r="B3242" s="2" t="s">
        <v>6659</v>
      </c>
      <c r="C3242" s="2">
        <v>4974679</v>
      </c>
      <c r="D3242" s="3">
        <v>98668934</v>
      </c>
      <c r="E3242" s="3" t="s">
        <v>126</v>
      </c>
      <c r="F3242" s="3" t="s">
        <v>125</v>
      </c>
      <c r="G3242" s="2" t="s">
        <v>1066</v>
      </c>
      <c r="H3242" s="2" t="s">
        <v>258</v>
      </c>
      <c r="I3242" s="2">
        <v>20230909</v>
      </c>
    </row>
    <row r="3243" spans="1:9" ht="14.25" customHeight="1" x14ac:dyDescent="0.35">
      <c r="A3243" s="2" t="s">
        <v>6660</v>
      </c>
      <c r="B3243" s="2" t="s">
        <v>6661</v>
      </c>
      <c r="C3243" s="2">
        <v>4974552</v>
      </c>
      <c r="D3243" s="3">
        <v>92495422</v>
      </c>
      <c r="E3243" s="3" t="s">
        <v>39</v>
      </c>
      <c r="F3243" s="3" t="s">
        <v>67</v>
      </c>
      <c r="G3243" s="2" t="s">
        <v>1066</v>
      </c>
      <c r="H3243" s="2" t="s">
        <v>253</v>
      </c>
      <c r="I3243" s="2">
        <v>20230909</v>
      </c>
    </row>
    <row r="3244" spans="1:9" ht="14.25" customHeight="1" x14ac:dyDescent="0.35">
      <c r="A3244" s="2" t="s">
        <v>6662</v>
      </c>
      <c r="B3244" s="2" t="s">
        <v>6663</v>
      </c>
      <c r="C3244" s="2">
        <v>4974552</v>
      </c>
      <c r="D3244" s="3">
        <v>92495422</v>
      </c>
      <c r="E3244" s="3" t="s">
        <v>39</v>
      </c>
      <c r="F3244" s="3" t="s">
        <v>67</v>
      </c>
      <c r="G3244" s="2" t="s">
        <v>1066</v>
      </c>
      <c r="H3244" s="2" t="s">
        <v>258</v>
      </c>
      <c r="I3244" s="2">
        <v>20230909</v>
      </c>
    </row>
    <row r="3245" spans="1:9" ht="14.25" customHeight="1" x14ac:dyDescent="0.35">
      <c r="A3245" s="2" t="s">
        <v>6664</v>
      </c>
      <c r="B3245" s="2" t="s">
        <v>6665</v>
      </c>
      <c r="C3245" s="2">
        <v>4974692</v>
      </c>
      <c r="D3245" s="3">
        <v>98284390</v>
      </c>
      <c r="E3245" s="3" t="s">
        <v>12</v>
      </c>
      <c r="F3245" s="3" t="s">
        <v>94</v>
      </c>
      <c r="G3245" s="2" t="s">
        <v>1066</v>
      </c>
      <c r="H3245" s="2" t="s">
        <v>253</v>
      </c>
      <c r="I3245" s="2">
        <v>20230909</v>
      </c>
    </row>
    <row r="3246" spans="1:9" ht="14.25" customHeight="1" x14ac:dyDescent="0.35">
      <c r="A3246" s="2" t="s">
        <v>6666</v>
      </c>
      <c r="B3246" s="2" t="s">
        <v>6667</v>
      </c>
      <c r="C3246" s="2">
        <v>4849033</v>
      </c>
      <c r="D3246" s="3">
        <v>92294266</v>
      </c>
      <c r="E3246" s="3" t="s">
        <v>115</v>
      </c>
      <c r="F3246" s="3" t="s">
        <v>114</v>
      </c>
      <c r="G3246" s="2" t="s">
        <v>1066</v>
      </c>
      <c r="H3246" s="2" t="s">
        <v>258</v>
      </c>
      <c r="I3246" s="2">
        <v>20230909</v>
      </c>
    </row>
    <row r="3247" spans="1:9" ht="14.25" customHeight="1" x14ac:dyDescent="0.35">
      <c r="A3247" s="2" t="s">
        <v>6668</v>
      </c>
      <c r="B3247" s="2" t="s">
        <v>6669</v>
      </c>
      <c r="C3247" s="2">
        <v>4974528</v>
      </c>
      <c r="D3247" s="3">
        <v>98683676</v>
      </c>
      <c r="E3247" s="3" t="s">
        <v>53</v>
      </c>
      <c r="F3247" s="3" t="s">
        <v>85</v>
      </c>
      <c r="G3247" s="2" t="s">
        <v>1066</v>
      </c>
      <c r="H3247" s="2" t="s">
        <v>253</v>
      </c>
      <c r="I3247" s="2">
        <v>20230909</v>
      </c>
    </row>
    <row r="3248" spans="1:9" ht="14.25" customHeight="1" x14ac:dyDescent="0.35">
      <c r="A3248" s="2" t="s">
        <v>6670</v>
      </c>
      <c r="B3248" s="2" t="s">
        <v>6671</v>
      </c>
      <c r="C3248" s="2">
        <v>4840275</v>
      </c>
      <c r="D3248" s="3">
        <v>8294470</v>
      </c>
      <c r="E3248" s="3" t="s">
        <v>133</v>
      </c>
      <c r="F3248" s="3" t="s">
        <v>132</v>
      </c>
      <c r="G3248" s="2" t="s">
        <v>1066</v>
      </c>
      <c r="H3248" s="2" t="s">
        <v>253</v>
      </c>
      <c r="I3248" s="2">
        <v>20230909</v>
      </c>
    </row>
    <row r="3249" spans="1:9" ht="14.25" customHeight="1" x14ac:dyDescent="0.35">
      <c r="A3249" s="2" t="s">
        <v>6672</v>
      </c>
      <c r="B3249" s="2" t="s">
        <v>6673</v>
      </c>
      <c r="C3249" s="2">
        <v>4849022</v>
      </c>
      <c r="D3249" s="3">
        <v>97706452</v>
      </c>
      <c r="E3249" s="3" t="s">
        <v>34</v>
      </c>
      <c r="F3249" s="3" t="s">
        <v>37</v>
      </c>
      <c r="G3249" s="2" t="s">
        <v>1066</v>
      </c>
      <c r="H3249" s="2" t="s">
        <v>253</v>
      </c>
      <c r="I3249" s="2">
        <v>20230909</v>
      </c>
    </row>
    <row r="3250" spans="1:9" ht="14.25" customHeight="1" x14ac:dyDescent="0.35">
      <c r="A3250" s="2" t="s">
        <v>6674</v>
      </c>
      <c r="B3250" s="2" t="s">
        <v>6675</v>
      </c>
      <c r="C3250" s="2">
        <v>4974650</v>
      </c>
      <c r="D3250" s="3">
        <v>92225552</v>
      </c>
      <c r="E3250" s="3" t="s">
        <v>39</v>
      </c>
      <c r="F3250" s="3" t="s">
        <v>118</v>
      </c>
      <c r="G3250" s="2" t="s">
        <v>1066</v>
      </c>
      <c r="H3250" s="2" t="s">
        <v>253</v>
      </c>
      <c r="I3250" s="2">
        <v>20230909</v>
      </c>
    </row>
    <row r="3251" spans="1:9" ht="14.25" customHeight="1" x14ac:dyDescent="0.35">
      <c r="A3251" s="2" t="s">
        <v>6676</v>
      </c>
      <c r="B3251" s="2" t="s">
        <v>6677</v>
      </c>
      <c r="C3251" s="2">
        <v>4849956</v>
      </c>
      <c r="D3251" s="3">
        <v>97324257</v>
      </c>
      <c r="E3251" s="3" t="s">
        <v>107</v>
      </c>
      <c r="F3251" s="3" t="s">
        <v>106</v>
      </c>
      <c r="G3251" s="2" t="s">
        <v>1066</v>
      </c>
      <c r="H3251" s="2" t="s">
        <v>253</v>
      </c>
      <c r="I3251" s="2">
        <v>20230909</v>
      </c>
    </row>
    <row r="3252" spans="1:9" ht="14.25" customHeight="1" x14ac:dyDescent="0.35">
      <c r="A3252" s="2" t="s">
        <v>6678</v>
      </c>
      <c r="B3252" s="2" t="s">
        <v>6679</v>
      </c>
      <c r="C3252" s="2">
        <v>4974650</v>
      </c>
      <c r="D3252" s="3">
        <v>92225552</v>
      </c>
      <c r="E3252" s="3" t="s">
        <v>39</v>
      </c>
      <c r="F3252" s="3" t="s">
        <v>118</v>
      </c>
      <c r="G3252" s="2" t="s">
        <v>1066</v>
      </c>
      <c r="H3252" s="2" t="s">
        <v>253</v>
      </c>
      <c r="I3252" s="2">
        <v>20230909</v>
      </c>
    </row>
    <row r="3253" spans="1:9" ht="14.25" customHeight="1" x14ac:dyDescent="0.35">
      <c r="A3253" s="2" t="s">
        <v>6680</v>
      </c>
      <c r="B3253" s="2" t="s">
        <v>6681</v>
      </c>
      <c r="C3253" s="2">
        <v>4234942</v>
      </c>
      <c r="D3253" s="3">
        <v>92052056</v>
      </c>
      <c r="E3253" s="3" t="s">
        <v>39</v>
      </c>
      <c r="F3253" s="3" t="s">
        <v>152</v>
      </c>
      <c r="G3253" s="2" t="s">
        <v>1066</v>
      </c>
      <c r="H3253" s="2" t="s">
        <v>253</v>
      </c>
      <c r="I3253" s="2">
        <v>20230909</v>
      </c>
    </row>
    <row r="3254" spans="1:9" ht="14.25" customHeight="1" x14ac:dyDescent="0.35">
      <c r="A3254" s="2" t="s">
        <v>6682</v>
      </c>
      <c r="B3254" s="2" t="s">
        <v>6683</v>
      </c>
      <c r="C3254" s="2">
        <v>4834020</v>
      </c>
      <c r="D3254" s="3">
        <v>92655462</v>
      </c>
      <c r="E3254" s="3" t="s">
        <v>39</v>
      </c>
      <c r="F3254" s="3" t="s">
        <v>209</v>
      </c>
      <c r="G3254" s="2" t="s">
        <v>1066</v>
      </c>
      <c r="H3254" s="2" t="s">
        <v>253</v>
      </c>
      <c r="I3254" s="2">
        <v>20230909</v>
      </c>
    </row>
    <row r="3255" spans="1:9" ht="14.25" customHeight="1" x14ac:dyDescent="0.35">
      <c r="A3255" s="2" t="s">
        <v>6684</v>
      </c>
      <c r="B3255" s="2" t="s">
        <v>6685</v>
      </c>
      <c r="C3255" s="2">
        <v>4234942</v>
      </c>
      <c r="D3255" s="3">
        <v>92052056</v>
      </c>
      <c r="E3255" s="3" t="s">
        <v>39</v>
      </c>
      <c r="F3255" s="3" t="s">
        <v>152</v>
      </c>
      <c r="G3255" s="2" t="s">
        <v>1066</v>
      </c>
      <c r="H3255" s="2" t="s">
        <v>253</v>
      </c>
      <c r="I3255" s="2">
        <v>20230909</v>
      </c>
    </row>
    <row r="3256" spans="1:9" ht="14.25" customHeight="1" x14ac:dyDescent="0.35">
      <c r="A3256" s="2" t="s">
        <v>6686</v>
      </c>
      <c r="B3256" s="2" t="s">
        <v>6687</v>
      </c>
      <c r="C3256" s="2">
        <v>4234942</v>
      </c>
      <c r="D3256" s="3">
        <v>92052056</v>
      </c>
      <c r="E3256" s="3" t="s">
        <v>39</v>
      </c>
      <c r="F3256" s="3" t="s">
        <v>152</v>
      </c>
      <c r="G3256" s="2" t="s">
        <v>1066</v>
      </c>
      <c r="H3256" s="2" t="s">
        <v>253</v>
      </c>
      <c r="I3256" s="2">
        <v>20230909</v>
      </c>
    </row>
    <row r="3257" spans="1:9" ht="14.25" customHeight="1" x14ac:dyDescent="0.35">
      <c r="A3257" s="2" t="s">
        <v>6688</v>
      </c>
      <c r="B3257" s="2" t="s">
        <v>6689</v>
      </c>
      <c r="C3257" s="2">
        <v>4974692</v>
      </c>
      <c r="D3257" s="3">
        <v>98284390</v>
      </c>
      <c r="E3257" s="3" t="s">
        <v>12</v>
      </c>
      <c r="F3257" s="3" t="s">
        <v>94</v>
      </c>
      <c r="G3257" s="2" t="s">
        <v>1066</v>
      </c>
      <c r="H3257" s="2" t="s">
        <v>258</v>
      </c>
      <c r="I3257" s="2">
        <v>20230909</v>
      </c>
    </row>
    <row r="3258" spans="1:9" ht="14.25" customHeight="1" x14ac:dyDescent="0.35">
      <c r="A3258" s="2" t="s">
        <v>6690</v>
      </c>
      <c r="B3258" s="2" t="s">
        <v>6691</v>
      </c>
      <c r="C3258" s="2">
        <v>4955292</v>
      </c>
      <c r="D3258" s="3">
        <v>98848253</v>
      </c>
      <c r="E3258" s="3" t="s">
        <v>23</v>
      </c>
      <c r="F3258" s="3" t="s">
        <v>28</v>
      </c>
      <c r="G3258" s="2" t="s">
        <v>1066</v>
      </c>
      <c r="H3258" s="2" t="s">
        <v>253</v>
      </c>
      <c r="I3258" s="2">
        <v>20230909</v>
      </c>
    </row>
    <row r="3259" spans="1:9" ht="14.25" customHeight="1" x14ac:dyDescent="0.35">
      <c r="A3259" s="2" t="s">
        <v>6692</v>
      </c>
      <c r="B3259" s="2" t="s">
        <v>6693</v>
      </c>
      <c r="C3259" s="2">
        <v>4234964</v>
      </c>
      <c r="D3259" s="3">
        <v>92024632</v>
      </c>
      <c r="E3259" s="3" t="s">
        <v>39</v>
      </c>
      <c r="F3259" s="3" t="s">
        <v>156</v>
      </c>
      <c r="G3259" s="2" t="s">
        <v>1066</v>
      </c>
      <c r="H3259" s="2" t="s">
        <v>253</v>
      </c>
      <c r="I3259" s="2">
        <v>20230909</v>
      </c>
    </row>
    <row r="3260" spans="1:9" ht="14.25" customHeight="1" x14ac:dyDescent="0.35">
      <c r="A3260" s="2" t="s">
        <v>6694</v>
      </c>
      <c r="B3260" s="2" t="s">
        <v>6695</v>
      </c>
      <c r="C3260" s="2">
        <v>4974650</v>
      </c>
      <c r="D3260" s="3">
        <v>92225552</v>
      </c>
      <c r="E3260" s="3" t="s">
        <v>39</v>
      </c>
      <c r="F3260" s="3" t="s">
        <v>118</v>
      </c>
      <c r="G3260" s="2" t="s">
        <v>1066</v>
      </c>
      <c r="H3260" s="2" t="s">
        <v>253</v>
      </c>
      <c r="I3260" s="2">
        <v>20230909</v>
      </c>
    </row>
    <row r="3261" spans="1:9" ht="14.25" customHeight="1" x14ac:dyDescent="0.35">
      <c r="A3261" s="2" t="s">
        <v>6696</v>
      </c>
      <c r="B3261" s="2" t="s">
        <v>6697</v>
      </c>
      <c r="C3261" s="2">
        <v>4974692</v>
      </c>
      <c r="D3261" s="3">
        <v>98284390</v>
      </c>
      <c r="E3261" s="3" t="s">
        <v>12</v>
      </c>
      <c r="F3261" s="3" t="s">
        <v>94</v>
      </c>
      <c r="G3261" s="2" t="s">
        <v>1066</v>
      </c>
      <c r="H3261" s="2" t="s">
        <v>253</v>
      </c>
      <c r="I3261" s="2">
        <v>20230909</v>
      </c>
    </row>
    <row r="3262" spans="1:9" ht="14.25" customHeight="1" x14ac:dyDescent="0.35">
      <c r="A3262" s="2" t="s">
        <v>6698</v>
      </c>
      <c r="B3262" s="2" t="s">
        <v>6699</v>
      </c>
      <c r="C3262" s="2">
        <v>4849022</v>
      </c>
      <c r="D3262" s="3">
        <v>97706452</v>
      </c>
      <c r="E3262" s="3" t="s">
        <v>34</v>
      </c>
      <c r="F3262" s="3" t="s">
        <v>37</v>
      </c>
      <c r="G3262" s="2" t="s">
        <v>1066</v>
      </c>
      <c r="H3262" s="2" t="s">
        <v>253</v>
      </c>
      <c r="I3262" s="2">
        <v>20230909</v>
      </c>
    </row>
    <row r="3263" spans="1:9" ht="14.25" customHeight="1" x14ac:dyDescent="0.35">
      <c r="A3263" s="2" t="s">
        <v>6700</v>
      </c>
      <c r="B3263" s="2" t="s">
        <v>6701</v>
      </c>
      <c r="C3263" s="2">
        <v>4849022</v>
      </c>
      <c r="D3263" s="3">
        <v>97706452</v>
      </c>
      <c r="E3263" s="3" t="s">
        <v>34</v>
      </c>
      <c r="F3263" s="3" t="s">
        <v>37</v>
      </c>
      <c r="G3263" s="2" t="s">
        <v>1066</v>
      </c>
      <c r="H3263" s="2" t="s">
        <v>253</v>
      </c>
      <c r="I3263" s="2">
        <v>20230909</v>
      </c>
    </row>
    <row r="3264" spans="1:9" ht="14.25" customHeight="1" x14ac:dyDescent="0.35">
      <c r="A3264" s="2" t="s">
        <v>6702</v>
      </c>
      <c r="B3264" s="2" t="s">
        <v>6703</v>
      </c>
      <c r="C3264" s="2">
        <v>4974699</v>
      </c>
      <c r="D3264" s="3">
        <v>20072089</v>
      </c>
      <c r="E3264" s="3" t="s">
        <v>39</v>
      </c>
      <c r="F3264" s="3" t="s">
        <v>93</v>
      </c>
      <c r="G3264" s="2" t="s">
        <v>1066</v>
      </c>
      <c r="H3264" s="2" t="s">
        <v>253</v>
      </c>
      <c r="I3264" s="2">
        <v>20230909</v>
      </c>
    </row>
    <row r="3265" spans="1:9" ht="14.25" customHeight="1" x14ac:dyDescent="0.35">
      <c r="A3265" s="2" t="s">
        <v>6704</v>
      </c>
      <c r="B3265" s="2" t="s">
        <v>6705</v>
      </c>
      <c r="C3265" s="2">
        <v>4974692</v>
      </c>
      <c r="D3265" s="3">
        <v>98284390</v>
      </c>
      <c r="E3265" s="3" t="s">
        <v>12</v>
      </c>
      <c r="F3265" s="3" t="s">
        <v>94</v>
      </c>
      <c r="G3265" s="2" t="s">
        <v>1066</v>
      </c>
      <c r="H3265" s="2" t="s">
        <v>258</v>
      </c>
      <c r="I3265" s="2">
        <v>20230909</v>
      </c>
    </row>
    <row r="3266" spans="1:9" ht="14.25" customHeight="1" x14ac:dyDescent="0.35">
      <c r="A3266" s="2" t="s">
        <v>6706</v>
      </c>
      <c r="B3266" s="2" t="s">
        <v>6707</v>
      </c>
      <c r="C3266" s="2">
        <v>4974692</v>
      </c>
      <c r="D3266" s="3">
        <v>98284390</v>
      </c>
      <c r="E3266" s="3" t="s">
        <v>12</v>
      </c>
      <c r="F3266" s="3" t="s">
        <v>94</v>
      </c>
      <c r="G3266" s="2" t="s">
        <v>1066</v>
      </c>
      <c r="H3266" s="2" t="s">
        <v>258</v>
      </c>
      <c r="I3266" s="2">
        <v>20230909</v>
      </c>
    </row>
    <row r="3267" spans="1:9" ht="14.25" customHeight="1" x14ac:dyDescent="0.35">
      <c r="A3267" s="2" t="s">
        <v>6708</v>
      </c>
      <c r="B3267" s="2" t="s">
        <v>6709</v>
      </c>
      <c r="C3267" s="2">
        <v>4974679</v>
      </c>
      <c r="D3267" s="3">
        <v>98668934</v>
      </c>
      <c r="E3267" s="3" t="s">
        <v>126</v>
      </c>
      <c r="F3267" s="3" t="s">
        <v>125</v>
      </c>
      <c r="G3267" s="2" t="s">
        <v>1066</v>
      </c>
      <c r="H3267" s="2" t="s">
        <v>258</v>
      </c>
      <c r="I3267" s="2">
        <v>20230909</v>
      </c>
    </row>
    <row r="3268" spans="1:9" ht="14.25" customHeight="1" x14ac:dyDescent="0.35">
      <c r="A3268" s="2" t="s">
        <v>6710</v>
      </c>
      <c r="B3268" s="2" t="s">
        <v>6711</v>
      </c>
      <c r="C3268" s="2">
        <v>4974692</v>
      </c>
      <c r="D3268" s="3">
        <v>98284390</v>
      </c>
      <c r="E3268" s="3" t="s">
        <v>12</v>
      </c>
      <c r="F3268" s="3" t="s">
        <v>94</v>
      </c>
      <c r="G3268" s="2" t="s">
        <v>1066</v>
      </c>
      <c r="H3268" s="2" t="s">
        <v>258</v>
      </c>
      <c r="I3268" s="2">
        <v>20230909</v>
      </c>
    </row>
    <row r="3269" spans="1:9" ht="14.25" customHeight="1" x14ac:dyDescent="0.35">
      <c r="A3269" s="2" t="s">
        <v>6712</v>
      </c>
      <c r="B3269" s="2" t="s">
        <v>6713</v>
      </c>
      <c r="C3269" s="2">
        <v>4849022</v>
      </c>
      <c r="D3269" s="3">
        <v>97706452</v>
      </c>
      <c r="E3269" s="3" t="s">
        <v>34</v>
      </c>
      <c r="F3269" s="3" t="s">
        <v>37</v>
      </c>
      <c r="G3269" s="2" t="s">
        <v>1066</v>
      </c>
      <c r="H3269" s="2" t="s">
        <v>253</v>
      </c>
      <c r="I3269" s="2">
        <v>20230909</v>
      </c>
    </row>
    <row r="3270" spans="1:9" ht="14.25" customHeight="1" x14ac:dyDescent="0.35">
      <c r="A3270" s="2" t="s">
        <v>6714</v>
      </c>
      <c r="B3270" s="2" t="s">
        <v>6715</v>
      </c>
      <c r="C3270" s="2">
        <v>4234964</v>
      </c>
      <c r="D3270" s="3">
        <v>92024632</v>
      </c>
      <c r="E3270" s="3" t="s">
        <v>39</v>
      </c>
      <c r="F3270" s="3" t="s">
        <v>156</v>
      </c>
      <c r="G3270" s="2" t="s">
        <v>1066</v>
      </c>
      <c r="H3270" s="2" t="s">
        <v>253</v>
      </c>
      <c r="I3270" s="2">
        <v>20230909</v>
      </c>
    </row>
    <row r="3271" spans="1:9" ht="14.25" customHeight="1" x14ac:dyDescent="0.35">
      <c r="A3271" s="2" t="s">
        <v>6716</v>
      </c>
      <c r="B3271" s="2" t="s">
        <v>6717</v>
      </c>
      <c r="C3271" s="2">
        <v>4849022</v>
      </c>
      <c r="D3271" s="3">
        <v>97706452</v>
      </c>
      <c r="E3271" s="3" t="s">
        <v>34</v>
      </c>
      <c r="F3271" s="3" t="s">
        <v>37</v>
      </c>
      <c r="G3271" s="2" t="s">
        <v>1066</v>
      </c>
      <c r="H3271" s="2" t="s">
        <v>253</v>
      </c>
      <c r="I3271" s="2">
        <v>20230909</v>
      </c>
    </row>
    <row r="3272" spans="1:9" ht="14.25" customHeight="1" x14ac:dyDescent="0.35">
      <c r="A3272" s="2" t="s">
        <v>6718</v>
      </c>
      <c r="B3272" s="2" t="s">
        <v>6719</v>
      </c>
      <c r="C3272" s="2">
        <v>4974692</v>
      </c>
      <c r="D3272" s="3">
        <v>98284390</v>
      </c>
      <c r="E3272" s="3" t="s">
        <v>12</v>
      </c>
      <c r="F3272" s="3" t="s">
        <v>94</v>
      </c>
      <c r="G3272" s="2" t="s">
        <v>1066</v>
      </c>
      <c r="H3272" s="2" t="s">
        <v>253</v>
      </c>
      <c r="I3272" s="2">
        <v>20230909</v>
      </c>
    </row>
    <row r="3273" spans="1:9" ht="14.25" customHeight="1" x14ac:dyDescent="0.35">
      <c r="A3273" s="2" t="s">
        <v>6720</v>
      </c>
      <c r="B3273" s="2" t="s">
        <v>6721</v>
      </c>
      <c r="C3273" s="2">
        <v>4974692</v>
      </c>
      <c r="D3273" s="3">
        <v>98284390</v>
      </c>
      <c r="E3273" s="3" t="s">
        <v>12</v>
      </c>
      <c r="F3273" s="3" t="s">
        <v>94</v>
      </c>
      <c r="G3273" s="2" t="s">
        <v>1066</v>
      </c>
      <c r="H3273" s="2" t="s">
        <v>258</v>
      </c>
      <c r="I3273" s="2">
        <v>20230909</v>
      </c>
    </row>
    <row r="3274" spans="1:9" ht="14.25" customHeight="1" x14ac:dyDescent="0.35">
      <c r="A3274" s="2" t="s">
        <v>6722</v>
      </c>
      <c r="B3274" s="2" t="s">
        <v>6723</v>
      </c>
      <c r="C3274" s="2">
        <v>4849022</v>
      </c>
      <c r="D3274" s="3">
        <v>97706452</v>
      </c>
      <c r="E3274" s="3" t="s">
        <v>34</v>
      </c>
      <c r="F3274" s="3" t="s">
        <v>37</v>
      </c>
      <c r="G3274" s="2" t="s">
        <v>1066</v>
      </c>
      <c r="H3274" s="2" t="s">
        <v>253</v>
      </c>
      <c r="I3274" s="2">
        <v>20230909</v>
      </c>
    </row>
    <row r="3275" spans="1:9" ht="14.25" customHeight="1" x14ac:dyDescent="0.35">
      <c r="A3275" s="2" t="s">
        <v>6724</v>
      </c>
      <c r="B3275" s="2" t="s">
        <v>6725</v>
      </c>
      <c r="C3275" s="2">
        <v>4849022</v>
      </c>
      <c r="D3275" s="3">
        <v>97706452</v>
      </c>
      <c r="E3275" s="3" t="s">
        <v>34</v>
      </c>
      <c r="F3275" s="3" t="s">
        <v>37</v>
      </c>
      <c r="G3275" s="2" t="s">
        <v>1066</v>
      </c>
      <c r="H3275" s="2" t="s">
        <v>253</v>
      </c>
      <c r="I3275" s="2">
        <v>20230909</v>
      </c>
    </row>
    <row r="3276" spans="1:9" ht="14.25" customHeight="1" x14ac:dyDescent="0.35">
      <c r="A3276" s="2" t="s">
        <v>6726</v>
      </c>
      <c r="B3276" s="2" t="s">
        <v>6727</v>
      </c>
      <c r="C3276" s="2">
        <v>4974650</v>
      </c>
      <c r="D3276" s="3">
        <v>92225552</v>
      </c>
      <c r="E3276" s="3" t="s">
        <v>39</v>
      </c>
      <c r="F3276" s="3" t="s">
        <v>118</v>
      </c>
      <c r="G3276" s="2" t="s">
        <v>1066</v>
      </c>
      <c r="H3276" s="2" t="s">
        <v>253</v>
      </c>
      <c r="I3276" s="2">
        <v>20230909</v>
      </c>
    </row>
    <row r="3277" spans="1:9" ht="14.25" customHeight="1" x14ac:dyDescent="0.35">
      <c r="A3277" s="2" t="s">
        <v>6728</v>
      </c>
      <c r="B3277" s="2" t="s">
        <v>6729</v>
      </c>
      <c r="C3277" s="2">
        <v>4955292</v>
      </c>
      <c r="D3277" s="3">
        <v>98848253</v>
      </c>
      <c r="E3277" s="3" t="s">
        <v>23</v>
      </c>
      <c r="F3277" s="3" t="s">
        <v>28</v>
      </c>
      <c r="G3277" s="2" t="s">
        <v>1066</v>
      </c>
      <c r="H3277" s="2" t="s">
        <v>253</v>
      </c>
      <c r="I3277" s="2">
        <v>20230909</v>
      </c>
    </row>
    <row r="3278" spans="1:9" ht="14.25" customHeight="1" x14ac:dyDescent="0.35">
      <c r="A3278" s="2" t="s">
        <v>6730</v>
      </c>
      <c r="B3278" s="2" t="s">
        <v>6731</v>
      </c>
      <c r="C3278" s="2">
        <v>4974650</v>
      </c>
      <c r="D3278" s="3">
        <v>92225552</v>
      </c>
      <c r="E3278" s="3" t="s">
        <v>39</v>
      </c>
      <c r="F3278" s="3" t="s">
        <v>118</v>
      </c>
      <c r="G3278" s="2" t="s">
        <v>1066</v>
      </c>
      <c r="H3278" s="2" t="s">
        <v>253</v>
      </c>
      <c r="I3278" s="2">
        <v>20230909</v>
      </c>
    </row>
    <row r="3279" spans="1:9" ht="14.25" customHeight="1" x14ac:dyDescent="0.35">
      <c r="A3279" s="2" t="s">
        <v>6732</v>
      </c>
      <c r="B3279" s="2" t="s">
        <v>6733</v>
      </c>
      <c r="C3279" s="2">
        <v>4974692</v>
      </c>
      <c r="D3279" s="3">
        <v>98284390</v>
      </c>
      <c r="E3279" s="3" t="s">
        <v>12</v>
      </c>
      <c r="F3279" s="3" t="s">
        <v>94</v>
      </c>
      <c r="G3279" s="2" t="s">
        <v>1066</v>
      </c>
      <c r="H3279" s="2" t="s">
        <v>258</v>
      </c>
      <c r="I3279" s="2">
        <v>20230909</v>
      </c>
    </row>
    <row r="3280" spans="1:9" ht="14.25" customHeight="1" x14ac:dyDescent="0.35">
      <c r="A3280" s="2" t="s">
        <v>6734</v>
      </c>
      <c r="B3280" s="2" t="s">
        <v>6735</v>
      </c>
      <c r="C3280" s="2">
        <v>4974650</v>
      </c>
      <c r="D3280" s="3">
        <v>92225552</v>
      </c>
      <c r="E3280" s="3" t="s">
        <v>39</v>
      </c>
      <c r="F3280" s="3" t="s">
        <v>118</v>
      </c>
      <c r="G3280" s="2" t="s">
        <v>1066</v>
      </c>
      <c r="H3280" s="2" t="s">
        <v>253</v>
      </c>
      <c r="I3280" s="2">
        <v>20230909</v>
      </c>
    </row>
    <row r="3281" spans="1:9" ht="14.25" customHeight="1" x14ac:dyDescent="0.35">
      <c r="A3281" s="2" t="s">
        <v>6736</v>
      </c>
      <c r="B3281" s="2" t="s">
        <v>6737</v>
      </c>
      <c r="C3281" s="2">
        <v>4234942</v>
      </c>
      <c r="D3281" s="3">
        <v>92052056</v>
      </c>
      <c r="E3281" s="3" t="s">
        <v>39</v>
      </c>
      <c r="F3281" s="3" t="s">
        <v>152</v>
      </c>
      <c r="G3281" s="2" t="s">
        <v>1066</v>
      </c>
      <c r="H3281" s="2" t="s">
        <v>253</v>
      </c>
      <c r="I3281" s="2">
        <v>20230909</v>
      </c>
    </row>
    <row r="3282" spans="1:9" ht="14.25" customHeight="1" x14ac:dyDescent="0.35">
      <c r="A3282" s="2" t="s">
        <v>6738</v>
      </c>
      <c r="B3282" s="2" t="s">
        <v>6739</v>
      </c>
      <c r="C3282" s="2">
        <v>4974692</v>
      </c>
      <c r="D3282" s="3">
        <v>98284390</v>
      </c>
      <c r="E3282" s="3" t="s">
        <v>12</v>
      </c>
      <c r="F3282" s="3" t="s">
        <v>94</v>
      </c>
      <c r="G3282" s="2" t="s">
        <v>1066</v>
      </c>
      <c r="H3282" s="2" t="s">
        <v>253</v>
      </c>
      <c r="I3282" s="2">
        <v>20230909</v>
      </c>
    </row>
    <row r="3283" spans="1:9" ht="14.25" customHeight="1" x14ac:dyDescent="0.35">
      <c r="A3283" s="2" t="s">
        <v>6740</v>
      </c>
      <c r="B3283" s="2" t="s">
        <v>6741</v>
      </c>
      <c r="C3283" s="2">
        <v>4849033</v>
      </c>
      <c r="D3283" s="3">
        <v>92294266</v>
      </c>
      <c r="E3283" s="3" t="s">
        <v>115</v>
      </c>
      <c r="F3283" s="3" t="s">
        <v>114</v>
      </c>
      <c r="G3283" s="2" t="s">
        <v>1066</v>
      </c>
      <c r="H3283" s="2" t="s">
        <v>258</v>
      </c>
      <c r="I3283" s="2">
        <v>20230909</v>
      </c>
    </row>
    <row r="3284" spans="1:9" ht="14.25" customHeight="1" x14ac:dyDescent="0.35">
      <c r="A3284" s="2" t="s">
        <v>6742</v>
      </c>
      <c r="B3284" s="2" t="s">
        <v>6743</v>
      </c>
      <c r="C3284" s="2">
        <v>4974650</v>
      </c>
      <c r="D3284" s="3">
        <v>92225552</v>
      </c>
      <c r="E3284" s="3" t="s">
        <v>39</v>
      </c>
      <c r="F3284" s="3" t="s">
        <v>118</v>
      </c>
      <c r="G3284" s="2" t="s">
        <v>1066</v>
      </c>
      <c r="H3284" s="2" t="s">
        <v>253</v>
      </c>
      <c r="I3284" s="2">
        <v>20230909</v>
      </c>
    </row>
    <row r="3285" spans="1:9" ht="14.25" customHeight="1" x14ac:dyDescent="0.35">
      <c r="A3285" s="2" t="s">
        <v>6744</v>
      </c>
      <c r="B3285" s="2" t="s">
        <v>6745</v>
      </c>
      <c r="C3285" s="2">
        <v>4837969</v>
      </c>
      <c r="D3285" s="3">
        <v>98427626</v>
      </c>
      <c r="E3285" s="3" t="s">
        <v>19</v>
      </c>
      <c r="F3285" s="3" t="s">
        <v>18</v>
      </c>
      <c r="G3285" s="2" t="s">
        <v>1066</v>
      </c>
      <c r="H3285" s="2" t="s">
        <v>253</v>
      </c>
      <c r="I3285" s="2">
        <v>20230909</v>
      </c>
    </row>
    <row r="3286" spans="1:9" ht="14.25" customHeight="1" x14ac:dyDescent="0.35">
      <c r="A3286" s="2" t="s">
        <v>6746</v>
      </c>
      <c r="B3286" s="2" t="s">
        <v>6747</v>
      </c>
      <c r="C3286" s="2">
        <v>4234942</v>
      </c>
      <c r="D3286" s="3">
        <v>92052056</v>
      </c>
      <c r="E3286" s="3" t="s">
        <v>39</v>
      </c>
      <c r="F3286" s="3" t="s">
        <v>152</v>
      </c>
      <c r="G3286" s="2" t="s">
        <v>1066</v>
      </c>
      <c r="H3286" s="2" t="s">
        <v>253</v>
      </c>
      <c r="I3286" s="2">
        <v>20230909</v>
      </c>
    </row>
    <row r="3287" spans="1:9" ht="14.25" customHeight="1" x14ac:dyDescent="0.35">
      <c r="A3287" s="2" t="s">
        <v>6748</v>
      </c>
      <c r="B3287" s="2" t="s">
        <v>6749</v>
      </c>
      <c r="C3287" s="2">
        <v>4974692</v>
      </c>
      <c r="D3287" s="3">
        <v>98284390</v>
      </c>
      <c r="E3287" s="3" t="s">
        <v>12</v>
      </c>
      <c r="F3287" s="3" t="s">
        <v>94</v>
      </c>
      <c r="G3287" s="2" t="s">
        <v>1066</v>
      </c>
      <c r="H3287" s="2" t="s">
        <v>267</v>
      </c>
      <c r="I3287" s="2">
        <v>20230909</v>
      </c>
    </row>
    <row r="3288" spans="1:9" ht="14.25" customHeight="1" x14ac:dyDescent="0.35">
      <c r="A3288" s="2" t="s">
        <v>6750</v>
      </c>
      <c r="B3288" s="2" t="s">
        <v>6751</v>
      </c>
      <c r="C3288" s="2">
        <v>4974602</v>
      </c>
      <c r="D3288" s="3">
        <v>92396353</v>
      </c>
      <c r="E3288" s="3" t="s">
        <v>23</v>
      </c>
      <c r="F3288" s="3" t="s">
        <v>87</v>
      </c>
      <c r="G3288" s="2" t="s">
        <v>1066</v>
      </c>
      <c r="H3288" s="2" t="s">
        <v>253</v>
      </c>
      <c r="I3288" s="2">
        <v>20230909</v>
      </c>
    </row>
    <row r="3289" spans="1:9" ht="14.25" customHeight="1" x14ac:dyDescent="0.35">
      <c r="A3289" s="2" t="s">
        <v>6752</v>
      </c>
      <c r="B3289" s="2" t="s">
        <v>6753</v>
      </c>
      <c r="C3289" s="2">
        <v>4974679</v>
      </c>
      <c r="D3289" s="3">
        <v>98668934</v>
      </c>
      <c r="E3289" s="3" t="s">
        <v>126</v>
      </c>
      <c r="F3289" s="3" t="s">
        <v>125</v>
      </c>
      <c r="G3289" s="2" t="s">
        <v>1066</v>
      </c>
      <c r="H3289" s="2" t="s">
        <v>258</v>
      </c>
      <c r="I3289" s="2">
        <v>20230909</v>
      </c>
    </row>
    <row r="3290" spans="1:9" ht="14.25" customHeight="1" x14ac:dyDescent="0.35">
      <c r="A3290" s="2" t="s">
        <v>6754</v>
      </c>
      <c r="B3290" s="2" t="s">
        <v>6755</v>
      </c>
      <c r="C3290" s="2">
        <v>4974679</v>
      </c>
      <c r="D3290" s="3">
        <v>98668934</v>
      </c>
      <c r="E3290" s="3" t="s">
        <v>126</v>
      </c>
      <c r="F3290" s="3" t="s">
        <v>125</v>
      </c>
      <c r="G3290" s="2" t="s">
        <v>571</v>
      </c>
      <c r="H3290" s="2" t="s">
        <v>247</v>
      </c>
      <c r="I3290" s="2">
        <v>20230209</v>
      </c>
    </row>
    <row r="3291" spans="1:9" ht="14.25" customHeight="1" x14ac:dyDescent="0.35">
      <c r="A3291" s="2" t="s">
        <v>6756</v>
      </c>
      <c r="B3291" s="2" t="s">
        <v>6757</v>
      </c>
      <c r="C3291" s="2">
        <v>4974699</v>
      </c>
      <c r="D3291" s="3">
        <v>20072089</v>
      </c>
      <c r="E3291" s="3" t="s">
        <v>39</v>
      </c>
      <c r="F3291" s="3" t="s">
        <v>93</v>
      </c>
      <c r="G3291" s="2" t="s">
        <v>1066</v>
      </c>
      <c r="H3291" s="2" t="s">
        <v>258</v>
      </c>
      <c r="I3291" s="2">
        <v>20230909</v>
      </c>
    </row>
    <row r="3292" spans="1:9" ht="14.25" customHeight="1" x14ac:dyDescent="0.35">
      <c r="A3292" s="2" t="s">
        <v>6758</v>
      </c>
      <c r="B3292" s="2" t="s">
        <v>6759</v>
      </c>
      <c r="C3292" s="2">
        <v>4849955</v>
      </c>
      <c r="D3292" s="3">
        <v>92688970</v>
      </c>
      <c r="E3292" s="3" t="s">
        <v>23</v>
      </c>
      <c r="F3292" s="3" t="s">
        <v>27</v>
      </c>
      <c r="G3292" s="2" t="s">
        <v>1066</v>
      </c>
      <c r="H3292" s="2" t="s">
        <v>253</v>
      </c>
      <c r="I3292" s="2">
        <v>20230209</v>
      </c>
    </row>
    <row r="3293" spans="1:9" ht="14.25" customHeight="1" x14ac:dyDescent="0.35">
      <c r="A3293" s="2" t="s">
        <v>6760</v>
      </c>
      <c r="B3293" s="2" t="s">
        <v>6761</v>
      </c>
      <c r="C3293" s="2">
        <v>4849022</v>
      </c>
      <c r="D3293" s="3">
        <v>97706452</v>
      </c>
      <c r="E3293" s="3" t="s">
        <v>34</v>
      </c>
      <c r="F3293" s="3" t="s">
        <v>37</v>
      </c>
      <c r="G3293" s="2" t="s">
        <v>1066</v>
      </c>
      <c r="H3293" s="2" t="s">
        <v>253</v>
      </c>
      <c r="I3293" s="2">
        <v>20230909</v>
      </c>
    </row>
    <row r="3294" spans="1:9" ht="14.25" customHeight="1" x14ac:dyDescent="0.35">
      <c r="A3294" s="2" t="s">
        <v>6762</v>
      </c>
      <c r="B3294" s="2" t="s">
        <v>6763</v>
      </c>
      <c r="C3294" s="2">
        <v>4840275</v>
      </c>
      <c r="D3294" s="3">
        <v>8294470</v>
      </c>
      <c r="E3294" s="3" t="s">
        <v>133</v>
      </c>
      <c r="F3294" s="3" t="s">
        <v>132</v>
      </c>
      <c r="G3294" s="2" t="s">
        <v>1066</v>
      </c>
      <c r="H3294" s="2" t="s">
        <v>714</v>
      </c>
      <c r="I3294" s="2">
        <v>20230909</v>
      </c>
    </row>
    <row r="3295" spans="1:9" ht="14.25" customHeight="1" x14ac:dyDescent="0.35">
      <c r="A3295" s="2" t="s">
        <v>6764</v>
      </c>
      <c r="B3295" s="2" t="s">
        <v>6765</v>
      </c>
      <c r="C3295" s="2">
        <v>4849022</v>
      </c>
      <c r="D3295" s="3">
        <v>97706452</v>
      </c>
      <c r="E3295" s="3" t="s">
        <v>34</v>
      </c>
      <c r="F3295" s="3" t="s">
        <v>37</v>
      </c>
      <c r="G3295" s="2" t="s">
        <v>1066</v>
      </c>
      <c r="H3295" s="2" t="s">
        <v>253</v>
      </c>
      <c r="I3295" s="2">
        <v>20230909</v>
      </c>
    </row>
    <row r="3296" spans="1:9" ht="14.25" customHeight="1" x14ac:dyDescent="0.35">
      <c r="A3296" s="2" t="s">
        <v>6766</v>
      </c>
      <c r="B3296" s="2" t="s">
        <v>6767</v>
      </c>
      <c r="C3296" s="2">
        <v>4802852</v>
      </c>
      <c r="D3296" s="3">
        <v>92053353</v>
      </c>
      <c r="E3296" s="3" t="s">
        <v>23</v>
      </c>
      <c r="F3296" s="3" t="s">
        <v>185</v>
      </c>
      <c r="G3296" s="2" t="s">
        <v>1066</v>
      </c>
      <c r="H3296" s="2" t="s">
        <v>258</v>
      </c>
      <c r="I3296" s="2">
        <v>20230909</v>
      </c>
    </row>
    <row r="3297" spans="1:9" ht="14.25" customHeight="1" x14ac:dyDescent="0.35">
      <c r="A3297" s="2" t="s">
        <v>6768</v>
      </c>
      <c r="B3297" s="2" t="s">
        <v>6769</v>
      </c>
      <c r="C3297" s="2">
        <v>4840275</v>
      </c>
      <c r="D3297" s="3">
        <v>8294470</v>
      </c>
      <c r="E3297" s="3" t="s">
        <v>133</v>
      </c>
      <c r="F3297" s="3" t="s">
        <v>132</v>
      </c>
      <c r="G3297" s="2" t="s">
        <v>1066</v>
      </c>
      <c r="H3297" s="2" t="s">
        <v>253</v>
      </c>
      <c r="I3297" s="2">
        <v>20230909</v>
      </c>
    </row>
    <row r="3298" spans="1:9" ht="14.25" customHeight="1" x14ac:dyDescent="0.35">
      <c r="A3298" s="2" t="s">
        <v>6770</v>
      </c>
      <c r="B3298" s="2" t="s">
        <v>6771</v>
      </c>
      <c r="C3298" s="2">
        <v>4234964</v>
      </c>
      <c r="D3298" s="3">
        <v>92024632</v>
      </c>
      <c r="E3298" s="3" t="s">
        <v>39</v>
      </c>
      <c r="F3298" s="3" t="s">
        <v>156</v>
      </c>
      <c r="G3298" s="2" t="s">
        <v>1066</v>
      </c>
      <c r="H3298" s="2" t="s">
        <v>253</v>
      </c>
      <c r="I3298" s="2">
        <v>20230909</v>
      </c>
    </row>
    <row r="3299" spans="1:9" ht="14.25" customHeight="1" x14ac:dyDescent="0.35">
      <c r="A3299" s="2" t="s">
        <v>6772</v>
      </c>
      <c r="B3299" s="2" t="s">
        <v>6773</v>
      </c>
      <c r="C3299" s="2">
        <v>4849022</v>
      </c>
      <c r="D3299" s="3">
        <v>97706452</v>
      </c>
      <c r="E3299" s="3" t="s">
        <v>34</v>
      </c>
      <c r="F3299" s="3" t="s">
        <v>37</v>
      </c>
      <c r="G3299" s="2" t="s">
        <v>1066</v>
      </c>
      <c r="H3299" s="2" t="s">
        <v>253</v>
      </c>
      <c r="I3299" s="2">
        <v>20230909</v>
      </c>
    </row>
    <row r="3300" spans="1:9" ht="14.25" customHeight="1" x14ac:dyDescent="0.35">
      <c r="A3300" s="2" t="s">
        <v>6774</v>
      </c>
      <c r="B3300" s="2" t="s">
        <v>6775</v>
      </c>
      <c r="C3300" s="2">
        <v>4234964</v>
      </c>
      <c r="D3300" s="3">
        <v>92024632</v>
      </c>
      <c r="E3300" s="3" t="s">
        <v>39</v>
      </c>
      <c r="F3300" s="3" t="s">
        <v>156</v>
      </c>
      <c r="G3300" s="2" t="s">
        <v>1066</v>
      </c>
      <c r="H3300" s="2" t="s">
        <v>253</v>
      </c>
      <c r="I3300" s="2">
        <v>20230909</v>
      </c>
    </row>
    <row r="3301" spans="1:9" ht="14.25" customHeight="1" x14ac:dyDescent="0.35">
      <c r="A3301" s="2" t="s">
        <v>6776</v>
      </c>
      <c r="B3301" s="2" t="s">
        <v>6777</v>
      </c>
      <c r="C3301" s="2">
        <v>4849022</v>
      </c>
      <c r="D3301" s="3">
        <v>97706452</v>
      </c>
      <c r="E3301" s="3" t="s">
        <v>34</v>
      </c>
      <c r="F3301" s="3" t="s">
        <v>37</v>
      </c>
      <c r="G3301" s="2" t="s">
        <v>1066</v>
      </c>
      <c r="H3301" s="2" t="s">
        <v>253</v>
      </c>
      <c r="I3301" s="2">
        <v>20230909</v>
      </c>
    </row>
    <row r="3302" spans="1:9" ht="14.25" customHeight="1" x14ac:dyDescent="0.35">
      <c r="A3302" s="2" t="s">
        <v>6778</v>
      </c>
      <c r="B3302" s="2" t="s">
        <v>6779</v>
      </c>
      <c r="C3302" s="2">
        <v>4974692</v>
      </c>
      <c r="D3302" s="3">
        <v>98284390</v>
      </c>
      <c r="E3302" s="3" t="s">
        <v>12</v>
      </c>
      <c r="F3302" s="3" t="s">
        <v>94</v>
      </c>
      <c r="G3302" s="2" t="s">
        <v>1066</v>
      </c>
      <c r="H3302" s="2" t="s">
        <v>253</v>
      </c>
      <c r="I3302" s="2">
        <v>20230909</v>
      </c>
    </row>
    <row r="3303" spans="1:9" ht="14.25" customHeight="1" x14ac:dyDescent="0.35">
      <c r="A3303" s="2" t="s">
        <v>6780</v>
      </c>
      <c r="B3303" s="2" t="s">
        <v>6781</v>
      </c>
      <c r="C3303" s="2">
        <v>4234964</v>
      </c>
      <c r="D3303" s="3">
        <v>92024632</v>
      </c>
      <c r="E3303" s="3" t="s">
        <v>39</v>
      </c>
      <c r="F3303" s="3" t="s">
        <v>156</v>
      </c>
      <c r="G3303" s="2" t="s">
        <v>1066</v>
      </c>
      <c r="H3303" s="2" t="s">
        <v>253</v>
      </c>
      <c r="I3303" s="2">
        <v>20230909</v>
      </c>
    </row>
    <row r="3304" spans="1:9" ht="14.25" customHeight="1" x14ac:dyDescent="0.35">
      <c r="A3304" s="2" t="s">
        <v>6782</v>
      </c>
      <c r="B3304" s="2" t="s">
        <v>6783</v>
      </c>
      <c r="C3304" s="2">
        <v>4974692</v>
      </c>
      <c r="D3304" s="3">
        <v>98284390</v>
      </c>
      <c r="E3304" s="3" t="s">
        <v>12</v>
      </c>
      <c r="F3304" s="3" t="s">
        <v>94</v>
      </c>
      <c r="G3304" s="2" t="s">
        <v>1066</v>
      </c>
      <c r="H3304" s="2" t="s">
        <v>253</v>
      </c>
      <c r="I3304" s="2">
        <v>20230909</v>
      </c>
    </row>
    <row r="3305" spans="1:9" ht="14.25" customHeight="1" x14ac:dyDescent="0.35">
      <c r="A3305" s="2" t="s">
        <v>6784</v>
      </c>
      <c r="B3305" s="2" t="s">
        <v>6785</v>
      </c>
      <c r="C3305" s="2">
        <v>4974523</v>
      </c>
      <c r="D3305" s="3">
        <v>98620068</v>
      </c>
      <c r="E3305" s="3" t="s">
        <v>39</v>
      </c>
      <c r="F3305" s="3" t="s">
        <v>83</v>
      </c>
      <c r="G3305" s="2" t="s">
        <v>1066</v>
      </c>
      <c r="H3305" s="2" t="s">
        <v>253</v>
      </c>
      <c r="I3305" s="2">
        <v>20230909</v>
      </c>
    </row>
    <row r="3306" spans="1:9" ht="14.25" customHeight="1" x14ac:dyDescent="0.35">
      <c r="A3306" s="2" t="s">
        <v>6786</v>
      </c>
      <c r="B3306" s="2" t="s">
        <v>6787</v>
      </c>
      <c r="C3306" s="2">
        <v>4849033</v>
      </c>
      <c r="D3306" s="3">
        <v>92294266</v>
      </c>
      <c r="E3306" s="3" t="s">
        <v>115</v>
      </c>
      <c r="F3306" s="3" t="s">
        <v>114</v>
      </c>
      <c r="G3306" s="2" t="s">
        <v>1066</v>
      </c>
      <c r="H3306" s="2" t="s">
        <v>258</v>
      </c>
      <c r="I3306" s="2">
        <v>20230909</v>
      </c>
    </row>
    <row r="3307" spans="1:9" ht="14.25" customHeight="1" x14ac:dyDescent="0.35">
      <c r="A3307" s="2" t="s">
        <v>6788</v>
      </c>
      <c r="B3307" s="2" t="s">
        <v>6789</v>
      </c>
      <c r="C3307" s="2">
        <v>4234964</v>
      </c>
      <c r="D3307" s="3">
        <v>92024632</v>
      </c>
      <c r="E3307" s="3" t="s">
        <v>39</v>
      </c>
      <c r="F3307" s="3" t="s">
        <v>156</v>
      </c>
      <c r="G3307" s="2" t="s">
        <v>1066</v>
      </c>
      <c r="H3307" s="2" t="s">
        <v>253</v>
      </c>
      <c r="I3307" s="2">
        <v>20230909</v>
      </c>
    </row>
    <row r="3308" spans="1:9" ht="14.25" customHeight="1" x14ac:dyDescent="0.35">
      <c r="A3308" s="2" t="s">
        <v>6790</v>
      </c>
      <c r="B3308" s="2" t="s">
        <v>6791</v>
      </c>
      <c r="C3308" s="2">
        <v>4974692</v>
      </c>
      <c r="D3308" s="3">
        <v>98284390</v>
      </c>
      <c r="E3308" s="3" t="s">
        <v>12</v>
      </c>
      <c r="F3308" s="3" t="s">
        <v>94</v>
      </c>
      <c r="G3308" s="2" t="s">
        <v>1066</v>
      </c>
      <c r="H3308" s="2" t="s">
        <v>253</v>
      </c>
      <c r="I3308" s="2">
        <v>20230909</v>
      </c>
    </row>
    <row r="3309" spans="1:9" ht="14.25" customHeight="1" x14ac:dyDescent="0.35">
      <c r="A3309" s="2" t="s">
        <v>6792</v>
      </c>
      <c r="B3309" s="2" t="s">
        <v>6793</v>
      </c>
      <c r="C3309" s="2">
        <v>4234964</v>
      </c>
      <c r="D3309" s="3">
        <v>92024632</v>
      </c>
      <c r="E3309" s="3" t="s">
        <v>39</v>
      </c>
      <c r="F3309" s="3" t="s">
        <v>156</v>
      </c>
      <c r="G3309" s="2" t="s">
        <v>1066</v>
      </c>
      <c r="H3309" s="2" t="s">
        <v>253</v>
      </c>
      <c r="I3309" s="2">
        <v>20230909</v>
      </c>
    </row>
    <row r="3310" spans="1:9" ht="14.25" customHeight="1" x14ac:dyDescent="0.35">
      <c r="A3310" s="2" t="s">
        <v>6794</v>
      </c>
      <c r="B3310" s="2" t="s">
        <v>6795</v>
      </c>
      <c r="C3310" s="2">
        <v>4234964</v>
      </c>
      <c r="D3310" s="3">
        <v>92024632</v>
      </c>
      <c r="E3310" s="3" t="s">
        <v>39</v>
      </c>
      <c r="F3310" s="3" t="s">
        <v>156</v>
      </c>
      <c r="G3310" s="2" t="s">
        <v>1066</v>
      </c>
      <c r="H3310" s="2" t="s">
        <v>253</v>
      </c>
      <c r="I3310" s="2">
        <v>20230909</v>
      </c>
    </row>
    <row r="3311" spans="1:9" ht="14.25" customHeight="1" x14ac:dyDescent="0.35">
      <c r="A3311" s="2" t="s">
        <v>6796</v>
      </c>
      <c r="B3311" s="2" t="s">
        <v>6797</v>
      </c>
      <c r="C3311" s="2">
        <v>4234964</v>
      </c>
      <c r="D3311" s="3">
        <v>92024632</v>
      </c>
      <c r="E3311" s="3" t="s">
        <v>39</v>
      </c>
      <c r="F3311" s="3" t="s">
        <v>156</v>
      </c>
      <c r="G3311" s="2" t="s">
        <v>1066</v>
      </c>
      <c r="H3311" s="2" t="s">
        <v>253</v>
      </c>
      <c r="I3311" s="2">
        <v>20230909</v>
      </c>
    </row>
    <row r="3312" spans="1:9" ht="14.25" customHeight="1" x14ac:dyDescent="0.35">
      <c r="A3312" s="2" t="s">
        <v>6798</v>
      </c>
      <c r="B3312" s="2" t="s">
        <v>6799</v>
      </c>
      <c r="C3312" s="2">
        <v>4234964</v>
      </c>
      <c r="D3312" s="3">
        <v>92024632</v>
      </c>
      <c r="E3312" s="3" t="s">
        <v>39</v>
      </c>
      <c r="F3312" s="3" t="s">
        <v>156</v>
      </c>
      <c r="G3312" s="2" t="s">
        <v>1066</v>
      </c>
      <c r="H3312" s="2" t="s">
        <v>253</v>
      </c>
      <c r="I3312" s="2">
        <v>20230909</v>
      </c>
    </row>
    <row r="3313" spans="1:9" ht="14.25" customHeight="1" x14ac:dyDescent="0.35">
      <c r="A3313" s="2" t="s">
        <v>6800</v>
      </c>
      <c r="B3313" s="2" t="s">
        <v>4968</v>
      </c>
      <c r="C3313" s="2">
        <v>4974650</v>
      </c>
      <c r="D3313" s="3">
        <v>92225552</v>
      </c>
      <c r="E3313" s="3" t="s">
        <v>39</v>
      </c>
      <c r="F3313" s="3" t="s">
        <v>118</v>
      </c>
      <c r="G3313" s="2" t="s">
        <v>1066</v>
      </c>
      <c r="H3313" s="2" t="s">
        <v>253</v>
      </c>
      <c r="I3313" s="2">
        <v>20230909</v>
      </c>
    </row>
    <row r="3314" spans="1:9" ht="14.25" customHeight="1" x14ac:dyDescent="0.35">
      <c r="A3314" s="2" t="s">
        <v>6801</v>
      </c>
      <c r="B3314" s="2" t="s">
        <v>6802</v>
      </c>
      <c r="C3314" s="2">
        <v>4974650</v>
      </c>
      <c r="D3314" s="3">
        <v>92225552</v>
      </c>
      <c r="E3314" s="3" t="s">
        <v>39</v>
      </c>
      <c r="F3314" s="3" t="s">
        <v>118</v>
      </c>
      <c r="G3314" s="2" t="s">
        <v>1066</v>
      </c>
      <c r="H3314" s="2" t="s">
        <v>253</v>
      </c>
      <c r="I3314" s="2">
        <v>20230909</v>
      </c>
    </row>
    <row r="3315" spans="1:9" ht="14.25" customHeight="1" x14ac:dyDescent="0.35">
      <c r="A3315" s="2" t="s">
        <v>6803</v>
      </c>
      <c r="B3315" s="2" t="s">
        <v>6804</v>
      </c>
      <c r="C3315" s="2">
        <v>4974692</v>
      </c>
      <c r="D3315" s="3">
        <v>98284390</v>
      </c>
      <c r="E3315" s="3" t="s">
        <v>12</v>
      </c>
      <c r="F3315" s="3" t="s">
        <v>94</v>
      </c>
      <c r="G3315" s="2" t="s">
        <v>1066</v>
      </c>
      <c r="H3315" s="2" t="s">
        <v>253</v>
      </c>
      <c r="I3315" s="2">
        <v>20230909</v>
      </c>
    </row>
    <row r="3316" spans="1:9" ht="14.25" customHeight="1" x14ac:dyDescent="0.35">
      <c r="A3316" s="2" t="s">
        <v>6805</v>
      </c>
      <c r="B3316" s="2" t="s">
        <v>6806</v>
      </c>
      <c r="C3316" s="2">
        <v>4974650</v>
      </c>
      <c r="D3316" s="3">
        <v>92225552</v>
      </c>
      <c r="E3316" s="3" t="s">
        <v>39</v>
      </c>
      <c r="F3316" s="3" t="s">
        <v>118</v>
      </c>
      <c r="G3316" s="2" t="s">
        <v>1066</v>
      </c>
      <c r="H3316" s="2" t="s">
        <v>253</v>
      </c>
      <c r="I3316" s="2">
        <v>20230909</v>
      </c>
    </row>
    <row r="3317" spans="1:9" ht="14.25" customHeight="1" x14ac:dyDescent="0.35">
      <c r="A3317" s="2" t="s">
        <v>6807</v>
      </c>
      <c r="B3317" s="2" t="s">
        <v>6808</v>
      </c>
      <c r="C3317" s="2">
        <v>4849999</v>
      </c>
      <c r="D3317" s="3">
        <v>92630324</v>
      </c>
      <c r="E3317" s="3" t="s">
        <v>23</v>
      </c>
      <c r="F3317" s="3" t="s">
        <v>32</v>
      </c>
      <c r="G3317" s="2" t="s">
        <v>1066</v>
      </c>
      <c r="H3317" s="2" t="s">
        <v>253</v>
      </c>
      <c r="I3317" s="2">
        <v>20230909</v>
      </c>
    </row>
    <row r="3318" spans="1:9" ht="14.25" customHeight="1" x14ac:dyDescent="0.35">
      <c r="A3318" s="2" t="s">
        <v>6809</v>
      </c>
      <c r="B3318" s="2" t="s">
        <v>6810</v>
      </c>
      <c r="C3318" s="2">
        <v>4974650</v>
      </c>
      <c r="D3318" s="3">
        <v>92225552</v>
      </c>
      <c r="E3318" s="3" t="s">
        <v>39</v>
      </c>
      <c r="F3318" s="3" t="s">
        <v>118</v>
      </c>
      <c r="G3318" s="2" t="s">
        <v>1066</v>
      </c>
      <c r="H3318" s="2" t="s">
        <v>253</v>
      </c>
      <c r="I3318" s="2">
        <v>20230909</v>
      </c>
    </row>
    <row r="3319" spans="1:9" ht="14.25" customHeight="1" x14ac:dyDescent="0.35">
      <c r="A3319" s="2" t="s">
        <v>6811</v>
      </c>
      <c r="B3319" s="2" t="s">
        <v>6812</v>
      </c>
      <c r="C3319" s="2">
        <v>4974650</v>
      </c>
      <c r="D3319" s="3">
        <v>92225552</v>
      </c>
      <c r="E3319" s="3" t="s">
        <v>39</v>
      </c>
      <c r="F3319" s="3" t="s">
        <v>118</v>
      </c>
      <c r="G3319" s="2" t="s">
        <v>1066</v>
      </c>
      <c r="H3319" s="2" t="s">
        <v>253</v>
      </c>
      <c r="I3319" s="2">
        <v>20230909</v>
      </c>
    </row>
    <row r="3320" spans="1:9" ht="14.25" customHeight="1" x14ac:dyDescent="0.35">
      <c r="A3320" s="2" t="s">
        <v>6813</v>
      </c>
      <c r="B3320" s="2" t="s">
        <v>6814</v>
      </c>
      <c r="C3320" s="2">
        <v>4974650</v>
      </c>
      <c r="D3320" s="3">
        <v>92225552</v>
      </c>
      <c r="E3320" s="3" t="s">
        <v>39</v>
      </c>
      <c r="F3320" s="3" t="s">
        <v>118</v>
      </c>
      <c r="G3320" s="2" t="s">
        <v>1066</v>
      </c>
      <c r="H3320" s="2" t="s">
        <v>253</v>
      </c>
      <c r="I3320" s="2">
        <v>20230909</v>
      </c>
    </row>
    <row r="3321" spans="1:9" ht="14.25" customHeight="1" x14ac:dyDescent="0.35">
      <c r="A3321" s="2" t="s">
        <v>6815</v>
      </c>
      <c r="B3321" s="2" t="s">
        <v>528</v>
      </c>
      <c r="C3321" s="2">
        <v>4974650</v>
      </c>
      <c r="D3321" s="3">
        <v>92225552</v>
      </c>
      <c r="E3321" s="3" t="s">
        <v>39</v>
      </c>
      <c r="F3321" s="3" t="s">
        <v>118</v>
      </c>
      <c r="G3321" s="2" t="s">
        <v>1066</v>
      </c>
      <c r="H3321" s="2" t="s">
        <v>253</v>
      </c>
      <c r="I3321" s="2">
        <v>20230909</v>
      </c>
    </row>
    <row r="3322" spans="1:9" ht="14.25" customHeight="1" x14ac:dyDescent="0.35">
      <c r="A3322" s="2" t="s">
        <v>6816</v>
      </c>
      <c r="B3322" s="2" t="s">
        <v>6817</v>
      </c>
      <c r="C3322" s="2">
        <v>4974650</v>
      </c>
      <c r="D3322" s="3">
        <v>92225552</v>
      </c>
      <c r="E3322" s="3" t="s">
        <v>39</v>
      </c>
      <c r="F3322" s="3" t="s">
        <v>118</v>
      </c>
      <c r="G3322" s="2" t="s">
        <v>1066</v>
      </c>
      <c r="H3322" s="2" t="s">
        <v>253</v>
      </c>
      <c r="I3322" s="2">
        <v>20230909</v>
      </c>
    </row>
    <row r="3323" spans="1:9" ht="14.25" customHeight="1" x14ac:dyDescent="0.35">
      <c r="A3323" s="2" t="s">
        <v>6818</v>
      </c>
      <c r="B3323" s="2" t="s">
        <v>6819</v>
      </c>
      <c r="C3323" s="2">
        <v>4974650</v>
      </c>
      <c r="D3323" s="3">
        <v>92225552</v>
      </c>
      <c r="E3323" s="3" t="s">
        <v>39</v>
      </c>
      <c r="F3323" s="3" t="s">
        <v>118</v>
      </c>
      <c r="G3323" s="2" t="s">
        <v>1066</v>
      </c>
      <c r="H3323" s="2" t="s">
        <v>253</v>
      </c>
      <c r="I3323" s="2">
        <v>20230909</v>
      </c>
    </row>
    <row r="3324" spans="1:9" ht="14.25" customHeight="1" x14ac:dyDescent="0.35">
      <c r="A3324" s="2" t="s">
        <v>6820</v>
      </c>
      <c r="B3324" s="2" t="s">
        <v>6821</v>
      </c>
      <c r="C3324" s="2">
        <v>4849956</v>
      </c>
      <c r="D3324" s="3">
        <v>97324257</v>
      </c>
      <c r="E3324" s="3" t="s">
        <v>107</v>
      </c>
      <c r="F3324" s="3" t="s">
        <v>106</v>
      </c>
      <c r="G3324" s="2" t="s">
        <v>1066</v>
      </c>
      <c r="H3324" s="2" t="s">
        <v>247</v>
      </c>
      <c r="I3324" s="2">
        <v>20230209</v>
      </c>
    </row>
    <row r="3325" spans="1:9" ht="14.25" customHeight="1" x14ac:dyDescent="0.35">
      <c r="A3325" s="2" t="s">
        <v>6822</v>
      </c>
      <c r="B3325" s="2" t="s">
        <v>6823</v>
      </c>
      <c r="C3325" s="2">
        <v>4974650</v>
      </c>
      <c r="D3325" s="3">
        <v>92225552</v>
      </c>
      <c r="E3325" s="3" t="s">
        <v>39</v>
      </c>
      <c r="F3325" s="3" t="s">
        <v>118</v>
      </c>
      <c r="G3325" s="2" t="s">
        <v>1066</v>
      </c>
      <c r="H3325" s="2" t="s">
        <v>253</v>
      </c>
      <c r="I3325" s="2">
        <v>20230909</v>
      </c>
    </row>
    <row r="3326" spans="1:9" ht="14.25" customHeight="1" x14ac:dyDescent="0.35">
      <c r="A3326" s="2" t="s">
        <v>6824</v>
      </c>
      <c r="B3326" s="2" t="s">
        <v>6825</v>
      </c>
      <c r="C3326" s="2">
        <v>4974650</v>
      </c>
      <c r="D3326" s="3">
        <v>92225552</v>
      </c>
      <c r="E3326" s="3" t="s">
        <v>39</v>
      </c>
      <c r="F3326" s="3" t="s">
        <v>118</v>
      </c>
      <c r="G3326" s="2" t="s">
        <v>1066</v>
      </c>
      <c r="H3326" s="2" t="s">
        <v>253</v>
      </c>
      <c r="I3326" s="2">
        <v>20230909</v>
      </c>
    </row>
    <row r="3327" spans="1:9" ht="14.25" customHeight="1" x14ac:dyDescent="0.35">
      <c r="A3327" s="2" t="s">
        <v>6826</v>
      </c>
      <c r="B3327" s="2" t="s">
        <v>6827</v>
      </c>
      <c r="C3327" s="2">
        <v>4974650</v>
      </c>
      <c r="D3327" s="3">
        <v>92225552</v>
      </c>
      <c r="E3327" s="3" t="s">
        <v>39</v>
      </c>
      <c r="F3327" s="3" t="s">
        <v>118</v>
      </c>
      <c r="G3327" s="2" t="s">
        <v>1066</v>
      </c>
      <c r="H3327" s="2" t="s">
        <v>253</v>
      </c>
      <c r="I3327" s="2">
        <v>20230909</v>
      </c>
    </row>
    <row r="3328" spans="1:9" ht="14.25" customHeight="1" x14ac:dyDescent="0.35">
      <c r="A3328" s="2" t="s">
        <v>6828</v>
      </c>
      <c r="B3328" s="2" t="s">
        <v>6829</v>
      </c>
      <c r="C3328" s="2">
        <v>4974650</v>
      </c>
      <c r="D3328" s="3">
        <v>92225552</v>
      </c>
      <c r="E3328" s="3" t="s">
        <v>39</v>
      </c>
      <c r="F3328" s="3" t="s">
        <v>118</v>
      </c>
      <c r="G3328" s="2" t="s">
        <v>1066</v>
      </c>
      <c r="H3328" s="2" t="s">
        <v>253</v>
      </c>
      <c r="I3328" s="2">
        <v>20230909</v>
      </c>
    </row>
    <row r="3329" spans="1:9" ht="14.25" customHeight="1" x14ac:dyDescent="0.35">
      <c r="A3329" s="2" t="s">
        <v>6830</v>
      </c>
      <c r="B3329" s="2" t="s">
        <v>6831</v>
      </c>
      <c r="C3329" s="2">
        <v>4974650</v>
      </c>
      <c r="D3329" s="3">
        <v>92225552</v>
      </c>
      <c r="E3329" s="3" t="s">
        <v>39</v>
      </c>
      <c r="F3329" s="3" t="s">
        <v>118</v>
      </c>
      <c r="G3329" s="2" t="s">
        <v>1066</v>
      </c>
      <c r="H3329" s="2" t="s">
        <v>253</v>
      </c>
      <c r="I3329" s="2">
        <v>20230909</v>
      </c>
    </row>
    <row r="3330" spans="1:9" ht="14.25" customHeight="1" x14ac:dyDescent="0.35">
      <c r="A3330" s="2" t="s">
        <v>6832</v>
      </c>
      <c r="B3330" s="2" t="s">
        <v>6833</v>
      </c>
      <c r="C3330" s="2">
        <v>4974650</v>
      </c>
      <c r="D3330" s="3">
        <v>92225552</v>
      </c>
      <c r="E3330" s="3" t="s">
        <v>39</v>
      </c>
      <c r="F3330" s="3" t="s">
        <v>118</v>
      </c>
      <c r="G3330" s="2" t="s">
        <v>1066</v>
      </c>
      <c r="H3330" s="2" t="s">
        <v>253</v>
      </c>
      <c r="I3330" s="2">
        <v>20230909</v>
      </c>
    </row>
    <row r="3331" spans="1:9" ht="14.25" customHeight="1" x14ac:dyDescent="0.35">
      <c r="A3331" s="2" t="s">
        <v>6834</v>
      </c>
      <c r="B3331" s="2" t="s">
        <v>6835</v>
      </c>
      <c r="C3331" s="2">
        <v>4974650</v>
      </c>
      <c r="D3331" s="3">
        <v>92225552</v>
      </c>
      <c r="E3331" s="3" t="s">
        <v>39</v>
      </c>
      <c r="F3331" s="3" t="s">
        <v>118</v>
      </c>
      <c r="G3331" s="2" t="s">
        <v>1066</v>
      </c>
      <c r="H3331" s="2" t="s">
        <v>253</v>
      </c>
      <c r="I3331" s="2">
        <v>20230909</v>
      </c>
    </row>
    <row r="3332" spans="1:9" ht="14.25" customHeight="1" x14ac:dyDescent="0.35">
      <c r="A3332" s="2" t="s">
        <v>6836</v>
      </c>
      <c r="B3332" s="2" t="s">
        <v>6837</v>
      </c>
      <c r="C3332" s="2">
        <v>4974650</v>
      </c>
      <c r="D3332" s="3">
        <v>92225552</v>
      </c>
      <c r="E3332" s="3" t="s">
        <v>39</v>
      </c>
      <c r="F3332" s="3" t="s">
        <v>118</v>
      </c>
      <c r="G3332" s="2" t="s">
        <v>1066</v>
      </c>
      <c r="H3332" s="2" t="s">
        <v>253</v>
      </c>
      <c r="I3332" s="2">
        <v>20230909</v>
      </c>
    </row>
    <row r="3333" spans="1:9" ht="14.25" customHeight="1" x14ac:dyDescent="0.35">
      <c r="A3333" s="2" t="s">
        <v>6838</v>
      </c>
      <c r="B3333" s="2" t="s">
        <v>6839</v>
      </c>
      <c r="C3333" s="2">
        <v>4974650</v>
      </c>
      <c r="D3333" s="3">
        <v>92225552</v>
      </c>
      <c r="E3333" s="3" t="s">
        <v>39</v>
      </c>
      <c r="F3333" s="3" t="s">
        <v>118</v>
      </c>
      <c r="G3333" s="2" t="s">
        <v>1066</v>
      </c>
      <c r="H3333" s="2" t="s">
        <v>253</v>
      </c>
      <c r="I3333" s="2">
        <v>20230909</v>
      </c>
    </row>
    <row r="3334" spans="1:9" ht="14.25" customHeight="1" x14ac:dyDescent="0.35">
      <c r="A3334" s="2" t="s">
        <v>6840</v>
      </c>
      <c r="B3334" s="2" t="s">
        <v>6841</v>
      </c>
      <c r="C3334" s="2">
        <v>4974650</v>
      </c>
      <c r="D3334" s="3">
        <v>92225552</v>
      </c>
      <c r="E3334" s="3" t="s">
        <v>39</v>
      </c>
      <c r="F3334" s="3" t="s">
        <v>118</v>
      </c>
      <c r="G3334" s="2" t="s">
        <v>1066</v>
      </c>
      <c r="H3334" s="2" t="s">
        <v>253</v>
      </c>
      <c r="I3334" s="2">
        <v>20230909</v>
      </c>
    </row>
    <row r="3335" spans="1:9" ht="14.25" customHeight="1" x14ac:dyDescent="0.35">
      <c r="A3335" s="2" t="s">
        <v>6842</v>
      </c>
      <c r="B3335" s="2" t="s">
        <v>6843</v>
      </c>
      <c r="C3335" s="2">
        <v>4974650</v>
      </c>
      <c r="D3335" s="3">
        <v>92225552</v>
      </c>
      <c r="E3335" s="3" t="s">
        <v>39</v>
      </c>
      <c r="F3335" s="3" t="s">
        <v>118</v>
      </c>
      <c r="G3335" s="2" t="s">
        <v>1066</v>
      </c>
      <c r="H3335" s="2" t="s">
        <v>253</v>
      </c>
      <c r="I3335" s="2">
        <v>20230909</v>
      </c>
    </row>
    <row r="3336" spans="1:9" ht="14.25" customHeight="1" x14ac:dyDescent="0.35">
      <c r="A3336" s="2" t="s">
        <v>6844</v>
      </c>
      <c r="B3336" s="2" t="s">
        <v>6845</v>
      </c>
      <c r="C3336" s="2">
        <v>4974650</v>
      </c>
      <c r="D3336" s="3">
        <v>92225552</v>
      </c>
      <c r="E3336" s="3" t="s">
        <v>39</v>
      </c>
      <c r="F3336" s="3" t="s">
        <v>118</v>
      </c>
      <c r="G3336" s="2" t="s">
        <v>1066</v>
      </c>
      <c r="H3336" s="2" t="s">
        <v>253</v>
      </c>
      <c r="I3336" s="2">
        <v>20230909</v>
      </c>
    </row>
    <row r="3337" spans="1:9" ht="14.25" customHeight="1" x14ac:dyDescent="0.35">
      <c r="A3337" s="2" t="s">
        <v>6846</v>
      </c>
      <c r="B3337" s="2" t="s">
        <v>5655</v>
      </c>
      <c r="C3337" s="2">
        <v>4234964</v>
      </c>
      <c r="D3337" s="3">
        <v>92024632</v>
      </c>
      <c r="E3337" s="3" t="s">
        <v>39</v>
      </c>
      <c r="F3337" s="3" t="s">
        <v>156</v>
      </c>
      <c r="G3337" s="2" t="s">
        <v>1066</v>
      </c>
      <c r="H3337" s="2" t="s">
        <v>253</v>
      </c>
      <c r="I3337" s="2">
        <v>20230909</v>
      </c>
    </row>
    <row r="3338" spans="1:9" ht="14.25" customHeight="1" x14ac:dyDescent="0.35">
      <c r="A3338" s="2" t="s">
        <v>6847</v>
      </c>
      <c r="B3338" s="2" t="s">
        <v>6848</v>
      </c>
      <c r="C3338" s="2">
        <v>4974650</v>
      </c>
      <c r="D3338" s="3">
        <v>92225552</v>
      </c>
      <c r="E3338" s="3" t="s">
        <v>39</v>
      </c>
      <c r="F3338" s="3" t="s">
        <v>118</v>
      </c>
      <c r="G3338" s="2" t="s">
        <v>1066</v>
      </c>
      <c r="H3338" s="2" t="s">
        <v>253</v>
      </c>
      <c r="I3338" s="2">
        <v>20230909</v>
      </c>
    </row>
    <row r="3339" spans="1:9" ht="14.25" customHeight="1" x14ac:dyDescent="0.35">
      <c r="A3339" s="2" t="s">
        <v>6849</v>
      </c>
      <c r="B3339" s="2" t="s">
        <v>6850</v>
      </c>
      <c r="C3339" s="2">
        <v>4974569</v>
      </c>
      <c r="D3339" s="3">
        <v>20082508</v>
      </c>
      <c r="E3339" s="3" t="s">
        <v>12</v>
      </c>
      <c r="F3339" s="3" t="s">
        <v>70</v>
      </c>
      <c r="G3339" s="2" t="s">
        <v>1066</v>
      </c>
      <c r="H3339" s="2" t="s">
        <v>258</v>
      </c>
      <c r="I3339" s="2">
        <v>20230909</v>
      </c>
    </row>
    <row r="3340" spans="1:9" ht="14.25" customHeight="1" x14ac:dyDescent="0.35">
      <c r="A3340" s="2" t="s">
        <v>6851</v>
      </c>
      <c r="B3340" s="2" t="s">
        <v>6852</v>
      </c>
      <c r="C3340" s="2">
        <v>4974650</v>
      </c>
      <c r="D3340" s="3">
        <v>92225552</v>
      </c>
      <c r="E3340" s="3" t="s">
        <v>39</v>
      </c>
      <c r="F3340" s="3" t="s">
        <v>118</v>
      </c>
      <c r="G3340" s="2" t="s">
        <v>1066</v>
      </c>
      <c r="H3340" s="2" t="s">
        <v>253</v>
      </c>
      <c r="I3340" s="2">
        <v>20230909</v>
      </c>
    </row>
    <row r="3341" spans="1:9" ht="14.25" customHeight="1" x14ac:dyDescent="0.35">
      <c r="A3341" s="2" t="s">
        <v>6853</v>
      </c>
      <c r="B3341" s="2" t="s">
        <v>6854</v>
      </c>
      <c r="C3341" s="2">
        <v>4974650</v>
      </c>
      <c r="D3341" s="3">
        <v>92225552</v>
      </c>
      <c r="E3341" s="3" t="s">
        <v>39</v>
      </c>
      <c r="F3341" s="3" t="s">
        <v>118</v>
      </c>
      <c r="G3341" s="2" t="s">
        <v>1066</v>
      </c>
      <c r="H3341" s="2" t="s">
        <v>253</v>
      </c>
      <c r="I3341" s="2">
        <v>20230909</v>
      </c>
    </row>
    <row r="3342" spans="1:9" ht="14.25" customHeight="1" x14ac:dyDescent="0.35">
      <c r="A3342" s="2" t="s">
        <v>6855</v>
      </c>
      <c r="B3342" s="2" t="s">
        <v>6856</v>
      </c>
      <c r="C3342" s="2">
        <v>4974650</v>
      </c>
      <c r="D3342" s="3">
        <v>92225552</v>
      </c>
      <c r="E3342" s="3" t="s">
        <v>39</v>
      </c>
      <c r="F3342" s="3" t="s">
        <v>118</v>
      </c>
      <c r="G3342" s="2" t="s">
        <v>1066</v>
      </c>
      <c r="H3342" s="2" t="s">
        <v>253</v>
      </c>
      <c r="I3342" s="2">
        <v>20230909</v>
      </c>
    </row>
    <row r="3343" spans="1:9" ht="14.25" customHeight="1" x14ac:dyDescent="0.35">
      <c r="A3343" s="2" t="s">
        <v>6857</v>
      </c>
      <c r="B3343" s="2" t="s">
        <v>6858</v>
      </c>
      <c r="C3343" s="2">
        <v>4834900</v>
      </c>
      <c r="D3343" s="3">
        <v>20352634</v>
      </c>
      <c r="E3343" s="3" t="s">
        <v>39</v>
      </c>
      <c r="F3343" s="3" t="s">
        <v>210</v>
      </c>
      <c r="G3343" s="2" t="s">
        <v>1066</v>
      </c>
      <c r="H3343" s="2" t="s">
        <v>258</v>
      </c>
      <c r="I3343" s="2">
        <v>20230909</v>
      </c>
    </row>
    <row r="3344" spans="1:9" ht="14.25" customHeight="1" x14ac:dyDescent="0.35">
      <c r="A3344" s="2" t="s">
        <v>6859</v>
      </c>
      <c r="B3344" s="2" t="s">
        <v>6860</v>
      </c>
      <c r="C3344" s="2">
        <v>4974692</v>
      </c>
      <c r="D3344" s="3">
        <v>98284390</v>
      </c>
      <c r="E3344" s="3" t="s">
        <v>12</v>
      </c>
      <c r="F3344" s="3" t="s">
        <v>94</v>
      </c>
      <c r="G3344" s="2" t="s">
        <v>1066</v>
      </c>
      <c r="H3344" s="2" t="s">
        <v>253</v>
      </c>
      <c r="I3344" s="2">
        <v>20230909</v>
      </c>
    </row>
    <row r="3345" spans="1:9" ht="14.25" customHeight="1" x14ac:dyDescent="0.35">
      <c r="A3345" s="2" t="s">
        <v>6861</v>
      </c>
      <c r="B3345" s="2" t="s">
        <v>6862</v>
      </c>
      <c r="C3345" s="2">
        <v>4955206</v>
      </c>
      <c r="D3345" s="3">
        <v>92460786</v>
      </c>
      <c r="E3345" s="3" t="s">
        <v>23</v>
      </c>
      <c r="F3345" s="3" t="s">
        <v>26</v>
      </c>
      <c r="G3345" s="2" t="s">
        <v>1066</v>
      </c>
      <c r="H3345" s="2" t="s">
        <v>253</v>
      </c>
      <c r="I3345" s="2">
        <v>20230909</v>
      </c>
    </row>
    <row r="3346" spans="1:9" ht="14.25" customHeight="1" x14ac:dyDescent="0.35">
      <c r="A3346" s="2" t="s">
        <v>6863</v>
      </c>
      <c r="B3346" s="2" t="s">
        <v>6864</v>
      </c>
      <c r="C3346" s="2">
        <v>4974692</v>
      </c>
      <c r="D3346" s="3">
        <v>98284390</v>
      </c>
      <c r="E3346" s="3" t="s">
        <v>12</v>
      </c>
      <c r="F3346" s="3" t="s">
        <v>94</v>
      </c>
      <c r="G3346" s="2" t="s">
        <v>1066</v>
      </c>
      <c r="H3346" s="2" t="s">
        <v>267</v>
      </c>
      <c r="I3346" s="2">
        <v>20230909</v>
      </c>
    </row>
    <row r="3347" spans="1:9" ht="14.25" customHeight="1" x14ac:dyDescent="0.35">
      <c r="A3347" s="2" t="s">
        <v>6865</v>
      </c>
      <c r="B3347" s="2" t="s">
        <v>6866</v>
      </c>
      <c r="C3347" s="2">
        <v>4974692</v>
      </c>
      <c r="D3347" s="3">
        <v>98284390</v>
      </c>
      <c r="E3347" s="3" t="s">
        <v>12</v>
      </c>
      <c r="F3347" s="3" t="s">
        <v>94</v>
      </c>
      <c r="G3347" s="2" t="s">
        <v>1066</v>
      </c>
      <c r="H3347" s="2" t="s">
        <v>278</v>
      </c>
      <c r="I3347" s="2">
        <v>20230909</v>
      </c>
    </row>
    <row r="3348" spans="1:9" ht="14.25" customHeight="1" x14ac:dyDescent="0.35">
      <c r="A3348" s="2" t="s">
        <v>6867</v>
      </c>
      <c r="B3348" s="2" t="s">
        <v>6868</v>
      </c>
      <c r="C3348" s="2">
        <v>4974692</v>
      </c>
      <c r="D3348" s="3">
        <v>98284390</v>
      </c>
      <c r="E3348" s="3" t="s">
        <v>12</v>
      </c>
      <c r="F3348" s="3" t="s">
        <v>94</v>
      </c>
      <c r="G3348" s="2" t="s">
        <v>1066</v>
      </c>
      <c r="H3348" s="2" t="s">
        <v>253</v>
      </c>
      <c r="I3348" s="2">
        <v>20230909</v>
      </c>
    </row>
    <row r="3349" spans="1:9" ht="14.25" customHeight="1" x14ac:dyDescent="0.35">
      <c r="A3349" s="2" t="s">
        <v>6869</v>
      </c>
      <c r="B3349" s="2" t="s">
        <v>6870</v>
      </c>
      <c r="C3349" s="2">
        <v>4974569</v>
      </c>
      <c r="D3349" s="3">
        <v>20082508</v>
      </c>
      <c r="E3349" s="3" t="s">
        <v>12</v>
      </c>
      <c r="F3349" s="3" t="s">
        <v>70</v>
      </c>
      <c r="G3349" s="2" t="s">
        <v>1066</v>
      </c>
      <c r="H3349" s="2" t="s">
        <v>258</v>
      </c>
      <c r="I3349" s="2">
        <v>20230909</v>
      </c>
    </row>
    <row r="3350" spans="1:9" ht="14.25" customHeight="1" x14ac:dyDescent="0.35">
      <c r="A3350" s="2" t="s">
        <v>6871</v>
      </c>
      <c r="B3350" s="2" t="s">
        <v>6872</v>
      </c>
      <c r="C3350" s="2">
        <v>4974569</v>
      </c>
      <c r="D3350" s="3">
        <v>20082508</v>
      </c>
      <c r="E3350" s="3" t="s">
        <v>12</v>
      </c>
      <c r="F3350" s="3" t="s">
        <v>70</v>
      </c>
      <c r="G3350" s="2" t="s">
        <v>1066</v>
      </c>
      <c r="H3350" s="2" t="s">
        <v>258</v>
      </c>
      <c r="I3350" s="2">
        <v>20230909</v>
      </c>
    </row>
    <row r="3351" spans="1:9" ht="14.25" customHeight="1" x14ac:dyDescent="0.35">
      <c r="A3351" s="2" t="s">
        <v>6873</v>
      </c>
      <c r="B3351" s="2" t="s">
        <v>6874</v>
      </c>
      <c r="C3351" s="2">
        <v>4974569</v>
      </c>
      <c r="D3351" s="3">
        <v>20082508</v>
      </c>
      <c r="E3351" s="3" t="s">
        <v>12</v>
      </c>
      <c r="F3351" s="3" t="s">
        <v>70</v>
      </c>
      <c r="G3351" s="2" t="s">
        <v>1066</v>
      </c>
      <c r="H3351" s="2" t="s">
        <v>258</v>
      </c>
      <c r="I3351" s="2">
        <v>20230909</v>
      </c>
    </row>
    <row r="3352" spans="1:9" ht="14.25" customHeight="1" x14ac:dyDescent="0.35">
      <c r="A3352" s="2" t="s">
        <v>6875</v>
      </c>
      <c r="B3352" s="2" t="s">
        <v>6876</v>
      </c>
      <c r="C3352" s="2">
        <v>4974569</v>
      </c>
      <c r="D3352" s="3">
        <v>20082508</v>
      </c>
      <c r="E3352" s="3" t="s">
        <v>12</v>
      </c>
      <c r="F3352" s="3" t="s">
        <v>70</v>
      </c>
      <c r="G3352" s="2" t="s">
        <v>1066</v>
      </c>
      <c r="H3352" s="2" t="s">
        <v>258</v>
      </c>
      <c r="I3352" s="2">
        <v>20230909</v>
      </c>
    </row>
    <row r="3353" spans="1:9" ht="14.25" customHeight="1" x14ac:dyDescent="0.35">
      <c r="A3353" s="2" t="s">
        <v>6877</v>
      </c>
      <c r="B3353" s="2" t="s">
        <v>6878</v>
      </c>
      <c r="C3353" s="2">
        <v>4974552</v>
      </c>
      <c r="D3353" s="3">
        <v>92495422</v>
      </c>
      <c r="E3353" s="3" t="s">
        <v>39</v>
      </c>
      <c r="F3353" s="3" t="s">
        <v>67</v>
      </c>
      <c r="G3353" s="2" t="s">
        <v>1066</v>
      </c>
      <c r="H3353" s="2" t="s">
        <v>258</v>
      </c>
      <c r="I3353" s="2">
        <v>20230909</v>
      </c>
    </row>
    <row r="3354" spans="1:9" ht="14.25" customHeight="1" x14ac:dyDescent="0.35">
      <c r="A3354" s="2" t="s">
        <v>6879</v>
      </c>
      <c r="B3354" s="2" t="s">
        <v>6880</v>
      </c>
      <c r="C3354" s="2">
        <v>4840276</v>
      </c>
      <c r="D3354" s="3">
        <v>92294264</v>
      </c>
      <c r="E3354" s="3" t="s">
        <v>45</v>
      </c>
      <c r="F3354" s="3" t="s">
        <v>44</v>
      </c>
      <c r="G3354" s="2" t="s">
        <v>1066</v>
      </c>
      <c r="H3354" s="2" t="s">
        <v>258</v>
      </c>
      <c r="I3354" s="2">
        <v>20230909</v>
      </c>
    </row>
    <row r="3355" spans="1:9" ht="14.25" customHeight="1" x14ac:dyDescent="0.35">
      <c r="A3355" s="2" t="s">
        <v>6881</v>
      </c>
      <c r="B3355" s="2" t="s">
        <v>6882</v>
      </c>
      <c r="C3355" s="2">
        <v>4849955</v>
      </c>
      <c r="D3355" s="3">
        <v>92688970</v>
      </c>
      <c r="E3355" s="3" t="s">
        <v>23</v>
      </c>
      <c r="F3355" s="3" t="s">
        <v>27</v>
      </c>
      <c r="G3355" s="2" t="s">
        <v>1066</v>
      </c>
      <c r="H3355" s="2" t="s">
        <v>253</v>
      </c>
      <c r="I3355" s="2">
        <v>20230909</v>
      </c>
    </row>
    <row r="3356" spans="1:9" ht="14.25" customHeight="1" x14ac:dyDescent="0.35">
      <c r="A3356" s="2" t="s">
        <v>6883</v>
      </c>
      <c r="B3356" s="2" t="s">
        <v>6884</v>
      </c>
      <c r="C3356" s="2">
        <v>4840276</v>
      </c>
      <c r="D3356" s="3">
        <v>92294264</v>
      </c>
      <c r="E3356" s="3" t="s">
        <v>45</v>
      </c>
      <c r="F3356" s="3" t="s">
        <v>44</v>
      </c>
      <c r="G3356" s="2" t="s">
        <v>1066</v>
      </c>
      <c r="H3356" s="2" t="s">
        <v>258</v>
      </c>
      <c r="I3356" s="2">
        <v>20230909</v>
      </c>
    </row>
    <row r="3357" spans="1:9" ht="14.25" customHeight="1" x14ac:dyDescent="0.35">
      <c r="A3357" s="2" t="s">
        <v>6885</v>
      </c>
      <c r="B3357" s="2" t="s">
        <v>6886</v>
      </c>
      <c r="C3357" s="2">
        <v>4974552</v>
      </c>
      <c r="D3357" s="3">
        <v>92495422</v>
      </c>
      <c r="E3357" s="3" t="s">
        <v>39</v>
      </c>
      <c r="F3357" s="3" t="s">
        <v>67</v>
      </c>
      <c r="G3357" s="2" t="s">
        <v>1066</v>
      </c>
      <c r="H3357" s="2" t="s">
        <v>267</v>
      </c>
      <c r="I3357" s="2">
        <v>20230209</v>
      </c>
    </row>
    <row r="3358" spans="1:9" ht="14.25" customHeight="1" x14ac:dyDescent="0.35">
      <c r="A3358" s="2" t="s">
        <v>6887</v>
      </c>
      <c r="B3358" s="2" t="s">
        <v>6888</v>
      </c>
      <c r="C3358" s="2">
        <v>4849999</v>
      </c>
      <c r="D3358" s="3">
        <v>92630324</v>
      </c>
      <c r="E3358" s="3" t="s">
        <v>23</v>
      </c>
      <c r="F3358" s="3" t="s">
        <v>32</v>
      </c>
      <c r="G3358" s="2" t="s">
        <v>1066</v>
      </c>
      <c r="H3358" s="2" t="s">
        <v>253</v>
      </c>
      <c r="I3358" s="2">
        <v>20230909</v>
      </c>
    </row>
    <row r="3359" spans="1:9" ht="14.25" customHeight="1" x14ac:dyDescent="0.35">
      <c r="A3359" s="2" t="s">
        <v>6889</v>
      </c>
      <c r="B3359" s="2" t="s">
        <v>6890</v>
      </c>
      <c r="C3359" s="2">
        <v>4974650</v>
      </c>
      <c r="D3359" s="3">
        <v>92225552</v>
      </c>
      <c r="E3359" s="3" t="s">
        <v>39</v>
      </c>
      <c r="F3359" s="3" t="s">
        <v>118</v>
      </c>
      <c r="G3359" s="2" t="s">
        <v>1066</v>
      </c>
      <c r="H3359" s="2" t="s">
        <v>253</v>
      </c>
      <c r="I3359" s="2">
        <v>20230909</v>
      </c>
    </row>
    <row r="3360" spans="1:9" ht="14.25" customHeight="1" x14ac:dyDescent="0.35">
      <c r="A3360" s="2" t="s">
        <v>6891</v>
      </c>
      <c r="B3360" s="2" t="s">
        <v>6892</v>
      </c>
      <c r="C3360" s="2">
        <v>4974679</v>
      </c>
      <c r="D3360" s="3">
        <v>98668934</v>
      </c>
      <c r="E3360" s="3" t="s">
        <v>126</v>
      </c>
      <c r="F3360" s="3" t="s">
        <v>125</v>
      </c>
      <c r="G3360" s="2" t="s">
        <v>1066</v>
      </c>
      <c r="H3360" s="2" t="s">
        <v>247</v>
      </c>
      <c r="I3360" s="2">
        <v>20230209</v>
      </c>
    </row>
    <row r="3361" spans="1:9" ht="14.25" customHeight="1" x14ac:dyDescent="0.35">
      <c r="A3361" s="2" t="s">
        <v>6893</v>
      </c>
      <c r="B3361" s="2" t="s">
        <v>6894</v>
      </c>
      <c r="C3361" s="2">
        <v>4955206</v>
      </c>
      <c r="D3361" s="3">
        <v>92460786</v>
      </c>
      <c r="E3361" s="3" t="s">
        <v>23</v>
      </c>
      <c r="F3361" s="3" t="s">
        <v>26</v>
      </c>
      <c r="G3361" s="2" t="s">
        <v>1066</v>
      </c>
      <c r="H3361" s="2" t="s">
        <v>253</v>
      </c>
      <c r="I3361" s="2">
        <v>20230909</v>
      </c>
    </row>
    <row r="3362" spans="1:9" ht="14.25" customHeight="1" x14ac:dyDescent="0.35">
      <c r="A3362" s="2" t="s">
        <v>6895</v>
      </c>
      <c r="B3362" s="2" t="s">
        <v>6896</v>
      </c>
      <c r="C3362" s="2">
        <v>4955206</v>
      </c>
      <c r="D3362" s="3">
        <v>92460786</v>
      </c>
      <c r="E3362" s="3" t="s">
        <v>23</v>
      </c>
      <c r="F3362" s="3" t="s">
        <v>26</v>
      </c>
      <c r="G3362" s="2" t="s">
        <v>1066</v>
      </c>
      <c r="H3362" s="2" t="s">
        <v>253</v>
      </c>
      <c r="I3362" s="2">
        <v>20230209</v>
      </c>
    </row>
    <row r="3363" spans="1:9" ht="14.25" customHeight="1" x14ac:dyDescent="0.35">
      <c r="A3363" s="2" t="s">
        <v>6897</v>
      </c>
      <c r="B3363" s="2" t="s">
        <v>6898</v>
      </c>
      <c r="C3363" s="2">
        <v>4955206</v>
      </c>
      <c r="D3363" s="3">
        <v>92460786</v>
      </c>
      <c r="E3363" s="3" t="s">
        <v>23</v>
      </c>
      <c r="F3363" s="3" t="s">
        <v>26</v>
      </c>
      <c r="G3363" s="2" t="s">
        <v>1066</v>
      </c>
      <c r="H3363" s="2" t="s">
        <v>253</v>
      </c>
      <c r="I3363" s="2">
        <v>20230909</v>
      </c>
    </row>
    <row r="3364" spans="1:9" ht="14.25" customHeight="1" x14ac:dyDescent="0.35">
      <c r="A3364" s="2" t="s">
        <v>6899</v>
      </c>
      <c r="B3364" s="2" t="s">
        <v>6900</v>
      </c>
      <c r="C3364" s="2">
        <v>4974692</v>
      </c>
      <c r="D3364" s="3">
        <v>98284390</v>
      </c>
      <c r="E3364" s="3" t="s">
        <v>12</v>
      </c>
      <c r="F3364" s="3" t="s">
        <v>94</v>
      </c>
      <c r="G3364" s="2" t="s">
        <v>1066</v>
      </c>
      <c r="H3364" s="2" t="s">
        <v>258</v>
      </c>
      <c r="I3364" s="2">
        <v>20230909</v>
      </c>
    </row>
    <row r="3365" spans="1:9" ht="14.25" customHeight="1" x14ac:dyDescent="0.35">
      <c r="A3365" s="2" t="s">
        <v>6901</v>
      </c>
      <c r="B3365" s="2" t="s">
        <v>6902</v>
      </c>
      <c r="C3365" s="2">
        <v>4974692</v>
      </c>
      <c r="D3365" s="3">
        <v>98284390</v>
      </c>
      <c r="E3365" s="3" t="s">
        <v>12</v>
      </c>
      <c r="F3365" s="3" t="s">
        <v>94</v>
      </c>
      <c r="G3365" s="2" t="s">
        <v>1066</v>
      </c>
      <c r="H3365" s="2" t="s">
        <v>258</v>
      </c>
      <c r="I3365" s="2">
        <v>20230909</v>
      </c>
    </row>
    <row r="3366" spans="1:9" ht="14.25" customHeight="1" x14ac:dyDescent="0.35">
      <c r="A3366" s="2" t="s">
        <v>6903</v>
      </c>
      <c r="B3366" s="2" t="s">
        <v>6904</v>
      </c>
      <c r="C3366" s="2">
        <v>4955206</v>
      </c>
      <c r="D3366" s="3">
        <v>92460786</v>
      </c>
      <c r="E3366" s="3" t="s">
        <v>23</v>
      </c>
      <c r="F3366" s="3" t="s">
        <v>26</v>
      </c>
      <c r="G3366" s="2" t="s">
        <v>1066</v>
      </c>
      <c r="H3366" s="2" t="s">
        <v>253</v>
      </c>
      <c r="I3366" s="2">
        <v>20230909</v>
      </c>
    </row>
    <row r="3367" spans="1:9" ht="14.25" customHeight="1" x14ac:dyDescent="0.35">
      <c r="A3367" s="2" t="s">
        <v>6905</v>
      </c>
      <c r="B3367" s="2" t="s">
        <v>6906</v>
      </c>
      <c r="C3367" s="2">
        <v>4974600</v>
      </c>
      <c r="D3367" s="3">
        <v>92895654</v>
      </c>
      <c r="E3367" s="3" t="s">
        <v>23</v>
      </c>
      <c r="F3367" s="3" t="s">
        <v>86</v>
      </c>
      <c r="G3367" s="2" t="s">
        <v>1066</v>
      </c>
      <c r="H3367" s="2" t="s">
        <v>253</v>
      </c>
      <c r="I3367" s="2">
        <v>20230909</v>
      </c>
    </row>
    <row r="3368" spans="1:9" ht="14.25" customHeight="1" x14ac:dyDescent="0.35">
      <c r="A3368" s="2" t="s">
        <v>6907</v>
      </c>
      <c r="B3368" s="2" t="s">
        <v>6908</v>
      </c>
      <c r="C3368" s="2">
        <v>4849022</v>
      </c>
      <c r="D3368" s="3">
        <v>97706452</v>
      </c>
      <c r="E3368" s="3" t="s">
        <v>34</v>
      </c>
      <c r="F3368" s="3" t="s">
        <v>37</v>
      </c>
      <c r="G3368" s="2" t="s">
        <v>1066</v>
      </c>
      <c r="H3368" s="2" t="s">
        <v>253</v>
      </c>
      <c r="I3368" s="2">
        <v>20230209</v>
      </c>
    </row>
    <row r="3369" spans="1:9" ht="14.25" customHeight="1" x14ac:dyDescent="0.35">
      <c r="A3369" s="2" t="s">
        <v>6909</v>
      </c>
      <c r="B3369" s="2" t="s">
        <v>6910</v>
      </c>
      <c r="C3369" s="2">
        <v>4837969</v>
      </c>
      <c r="D3369" s="3">
        <v>98427626</v>
      </c>
      <c r="E3369" s="3" t="s">
        <v>19</v>
      </c>
      <c r="F3369" s="3" t="s">
        <v>18</v>
      </c>
      <c r="G3369" s="2" t="s">
        <v>1066</v>
      </c>
      <c r="H3369" s="2" t="s">
        <v>253</v>
      </c>
      <c r="I3369" s="2">
        <v>20230909</v>
      </c>
    </row>
    <row r="3370" spans="1:9" ht="14.25" customHeight="1" x14ac:dyDescent="0.35">
      <c r="A3370" s="2" t="s">
        <v>6911</v>
      </c>
      <c r="B3370" s="2" t="s">
        <v>6912</v>
      </c>
      <c r="C3370" s="2">
        <v>4974692</v>
      </c>
      <c r="D3370" s="3">
        <v>98284390</v>
      </c>
      <c r="E3370" s="3" t="s">
        <v>12</v>
      </c>
      <c r="F3370" s="3" t="s">
        <v>94</v>
      </c>
      <c r="G3370" s="2" t="s">
        <v>1066</v>
      </c>
      <c r="H3370" s="2" t="s">
        <v>278</v>
      </c>
      <c r="I3370" s="2">
        <v>20230909</v>
      </c>
    </row>
    <row r="3371" spans="1:9" ht="14.25" customHeight="1" x14ac:dyDescent="0.35">
      <c r="A3371" s="2" t="s">
        <v>6913</v>
      </c>
      <c r="B3371" s="2" t="s">
        <v>6914</v>
      </c>
      <c r="C3371" s="2">
        <v>4974569</v>
      </c>
      <c r="D3371" s="3">
        <v>20082508</v>
      </c>
      <c r="E3371" s="3" t="s">
        <v>12</v>
      </c>
      <c r="F3371" s="3" t="s">
        <v>70</v>
      </c>
      <c r="G3371" s="2" t="s">
        <v>1066</v>
      </c>
      <c r="H3371" s="2" t="s">
        <v>258</v>
      </c>
      <c r="I3371" s="2">
        <v>20230909</v>
      </c>
    </row>
    <row r="3372" spans="1:9" ht="14.25" customHeight="1" x14ac:dyDescent="0.35">
      <c r="A3372" s="2" t="s">
        <v>6915</v>
      </c>
      <c r="B3372" s="2" t="s">
        <v>6916</v>
      </c>
      <c r="C3372" s="2">
        <v>4974650</v>
      </c>
      <c r="D3372" s="3">
        <v>92225552</v>
      </c>
      <c r="E3372" s="3" t="s">
        <v>39</v>
      </c>
      <c r="F3372" s="3" t="s">
        <v>118</v>
      </c>
      <c r="G3372" s="2" t="s">
        <v>1066</v>
      </c>
      <c r="H3372" s="2" t="s">
        <v>253</v>
      </c>
      <c r="I3372" s="2">
        <v>20230909</v>
      </c>
    </row>
    <row r="3373" spans="1:9" ht="14.25" customHeight="1" x14ac:dyDescent="0.35">
      <c r="A3373" s="2" t="s">
        <v>6917</v>
      </c>
      <c r="B3373" s="2" t="s">
        <v>6918</v>
      </c>
      <c r="C3373" s="2">
        <v>4974650</v>
      </c>
      <c r="D3373" s="3">
        <v>92225552</v>
      </c>
      <c r="E3373" s="3" t="s">
        <v>39</v>
      </c>
      <c r="F3373" s="3" t="s">
        <v>118</v>
      </c>
      <c r="G3373" s="2" t="s">
        <v>1066</v>
      </c>
      <c r="H3373" s="2" t="s">
        <v>253</v>
      </c>
      <c r="I3373" s="2">
        <v>20230909</v>
      </c>
    </row>
    <row r="3374" spans="1:9" ht="14.25" customHeight="1" x14ac:dyDescent="0.35">
      <c r="A3374" s="2" t="s">
        <v>6919</v>
      </c>
      <c r="B3374" s="2" t="s">
        <v>6920</v>
      </c>
      <c r="C3374" s="2">
        <v>4974650</v>
      </c>
      <c r="D3374" s="3">
        <v>92225552</v>
      </c>
      <c r="E3374" s="3" t="s">
        <v>39</v>
      </c>
      <c r="F3374" s="3" t="s">
        <v>118</v>
      </c>
      <c r="G3374" s="2" t="s">
        <v>1066</v>
      </c>
      <c r="H3374" s="2" t="s">
        <v>253</v>
      </c>
      <c r="I3374" s="2">
        <v>20230909</v>
      </c>
    </row>
    <row r="3375" spans="1:9" ht="14.25" customHeight="1" x14ac:dyDescent="0.35">
      <c r="A3375" s="2" t="s">
        <v>6921</v>
      </c>
      <c r="B3375" s="2" t="s">
        <v>6922</v>
      </c>
      <c r="C3375" s="2">
        <v>4955206</v>
      </c>
      <c r="D3375" s="3">
        <v>92460786</v>
      </c>
      <c r="E3375" s="3" t="s">
        <v>23</v>
      </c>
      <c r="F3375" s="3" t="s">
        <v>26</v>
      </c>
      <c r="G3375" s="2" t="s">
        <v>1066</v>
      </c>
      <c r="H3375" s="2" t="s">
        <v>253</v>
      </c>
      <c r="I3375" s="2">
        <v>20230209</v>
      </c>
    </row>
    <row r="3376" spans="1:9" ht="14.25" customHeight="1" x14ac:dyDescent="0.35">
      <c r="A3376" s="2" t="s">
        <v>6923</v>
      </c>
      <c r="B3376" s="2" t="s">
        <v>6924</v>
      </c>
      <c r="C3376" s="2">
        <v>4849999</v>
      </c>
      <c r="D3376" s="3">
        <v>92630324</v>
      </c>
      <c r="E3376" s="3" t="s">
        <v>23</v>
      </c>
      <c r="F3376" s="3" t="s">
        <v>32</v>
      </c>
      <c r="G3376" s="2" t="s">
        <v>1066</v>
      </c>
      <c r="H3376" s="2" t="s">
        <v>253</v>
      </c>
      <c r="I3376" s="2">
        <v>20230909</v>
      </c>
    </row>
    <row r="3377" spans="1:9" ht="14.25" customHeight="1" x14ac:dyDescent="0.35">
      <c r="A3377" s="2" t="s">
        <v>6925</v>
      </c>
      <c r="B3377" s="2" t="s">
        <v>6926</v>
      </c>
      <c r="C3377" s="2">
        <v>4974692</v>
      </c>
      <c r="D3377" s="3">
        <v>98284390</v>
      </c>
      <c r="E3377" s="3" t="s">
        <v>12</v>
      </c>
      <c r="F3377" s="3" t="s">
        <v>94</v>
      </c>
      <c r="G3377" s="2" t="s">
        <v>1066</v>
      </c>
      <c r="H3377" s="2" t="s">
        <v>267</v>
      </c>
      <c r="I3377" s="2">
        <v>20230909</v>
      </c>
    </row>
    <row r="3378" spans="1:9" ht="14.25" customHeight="1" x14ac:dyDescent="0.35">
      <c r="A3378" s="2" t="s">
        <v>6927</v>
      </c>
      <c r="B3378" s="2" t="s">
        <v>6928</v>
      </c>
      <c r="C3378" s="2">
        <v>4974650</v>
      </c>
      <c r="D3378" s="3">
        <v>92225552</v>
      </c>
      <c r="E3378" s="3" t="s">
        <v>39</v>
      </c>
      <c r="F3378" s="3" t="s">
        <v>118</v>
      </c>
      <c r="G3378" s="2" t="s">
        <v>1066</v>
      </c>
      <c r="H3378" s="2" t="s">
        <v>253</v>
      </c>
      <c r="I3378" s="2">
        <v>20230909</v>
      </c>
    </row>
    <row r="3379" spans="1:9" ht="14.25" customHeight="1" x14ac:dyDescent="0.35">
      <c r="A3379" s="2" t="s">
        <v>6929</v>
      </c>
      <c r="B3379" s="2" t="s">
        <v>6930</v>
      </c>
      <c r="C3379" s="2">
        <v>4955206</v>
      </c>
      <c r="D3379" s="3">
        <v>92460786</v>
      </c>
      <c r="E3379" s="3" t="s">
        <v>23</v>
      </c>
      <c r="F3379" s="3" t="s">
        <v>26</v>
      </c>
      <c r="G3379" s="2" t="s">
        <v>1066</v>
      </c>
      <c r="H3379" s="2" t="s">
        <v>253</v>
      </c>
      <c r="I3379" s="2">
        <v>20230209</v>
      </c>
    </row>
    <row r="3380" spans="1:9" ht="14.25" customHeight="1" x14ac:dyDescent="0.35">
      <c r="A3380" s="2" t="s">
        <v>6931</v>
      </c>
      <c r="B3380" s="2" t="s">
        <v>6932</v>
      </c>
      <c r="C3380" s="2">
        <v>4974569</v>
      </c>
      <c r="D3380" s="3">
        <v>20082508</v>
      </c>
      <c r="E3380" s="3" t="s">
        <v>12</v>
      </c>
      <c r="F3380" s="3" t="s">
        <v>70</v>
      </c>
      <c r="G3380" s="2" t="s">
        <v>1066</v>
      </c>
      <c r="H3380" s="2" t="s">
        <v>258</v>
      </c>
      <c r="I3380" s="2">
        <v>20230909</v>
      </c>
    </row>
    <row r="3381" spans="1:9" ht="14.25" customHeight="1" x14ac:dyDescent="0.35">
      <c r="A3381" s="2" t="s">
        <v>6933</v>
      </c>
      <c r="B3381" s="2" t="s">
        <v>6934</v>
      </c>
      <c r="C3381" s="2">
        <v>4974569</v>
      </c>
      <c r="D3381" s="3">
        <v>20082508</v>
      </c>
      <c r="E3381" s="3" t="s">
        <v>12</v>
      </c>
      <c r="F3381" s="3" t="s">
        <v>70</v>
      </c>
      <c r="G3381" s="2" t="s">
        <v>1066</v>
      </c>
      <c r="H3381" s="2" t="s">
        <v>258</v>
      </c>
      <c r="I3381" s="2">
        <v>20230209</v>
      </c>
    </row>
    <row r="3382" spans="1:9" ht="14.25" customHeight="1" x14ac:dyDescent="0.35">
      <c r="A3382" s="2" t="s">
        <v>6935</v>
      </c>
      <c r="B3382" s="2" t="s">
        <v>6936</v>
      </c>
      <c r="C3382" s="2">
        <v>4974692</v>
      </c>
      <c r="D3382" s="3">
        <v>98284390</v>
      </c>
      <c r="E3382" s="3" t="s">
        <v>12</v>
      </c>
      <c r="F3382" s="3" t="s">
        <v>94</v>
      </c>
      <c r="G3382" s="2" t="s">
        <v>1066</v>
      </c>
      <c r="H3382" s="2" t="s">
        <v>258</v>
      </c>
      <c r="I3382" s="2">
        <v>20230909</v>
      </c>
    </row>
    <row r="3383" spans="1:9" ht="14.25" customHeight="1" x14ac:dyDescent="0.35">
      <c r="A3383" s="2" t="s">
        <v>6937</v>
      </c>
      <c r="B3383" s="2" t="s">
        <v>6938</v>
      </c>
      <c r="C3383" s="2">
        <v>4955206</v>
      </c>
      <c r="D3383" s="3">
        <v>92460786</v>
      </c>
      <c r="E3383" s="3" t="s">
        <v>23</v>
      </c>
      <c r="F3383" s="3" t="s">
        <v>26</v>
      </c>
      <c r="G3383" s="2" t="s">
        <v>1066</v>
      </c>
      <c r="H3383" s="2" t="s">
        <v>253</v>
      </c>
      <c r="I3383" s="2">
        <v>20230909</v>
      </c>
    </row>
    <row r="3384" spans="1:9" ht="14.25" customHeight="1" x14ac:dyDescent="0.35">
      <c r="A3384" s="2" t="s">
        <v>6939</v>
      </c>
      <c r="B3384" s="2" t="s">
        <v>6940</v>
      </c>
      <c r="C3384" s="2">
        <v>4234942</v>
      </c>
      <c r="D3384" s="3">
        <v>92052056</v>
      </c>
      <c r="E3384" s="3" t="s">
        <v>39</v>
      </c>
      <c r="F3384" s="3" t="s">
        <v>152</v>
      </c>
      <c r="G3384" s="2" t="s">
        <v>1066</v>
      </c>
      <c r="H3384" s="2" t="s">
        <v>253</v>
      </c>
      <c r="I3384" s="2">
        <v>20230209</v>
      </c>
    </row>
    <row r="3385" spans="1:9" ht="14.25" customHeight="1" x14ac:dyDescent="0.35">
      <c r="A3385" s="2" t="s">
        <v>6941</v>
      </c>
      <c r="B3385" s="2" t="s">
        <v>6942</v>
      </c>
      <c r="C3385" s="2">
        <v>4974692</v>
      </c>
      <c r="D3385" s="3">
        <v>98284390</v>
      </c>
      <c r="E3385" s="3" t="s">
        <v>12</v>
      </c>
      <c r="F3385" s="3" t="s">
        <v>94</v>
      </c>
      <c r="G3385" s="2" t="s">
        <v>1066</v>
      </c>
      <c r="H3385" s="2" t="s">
        <v>253</v>
      </c>
      <c r="I3385" s="2">
        <v>20230909</v>
      </c>
    </row>
    <row r="3386" spans="1:9" ht="14.25" customHeight="1" x14ac:dyDescent="0.35">
      <c r="A3386" s="2" t="s">
        <v>6943</v>
      </c>
      <c r="B3386" s="2" t="s">
        <v>6944</v>
      </c>
      <c r="C3386" s="2">
        <v>4802852</v>
      </c>
      <c r="D3386" s="3">
        <v>92053353</v>
      </c>
      <c r="E3386" s="3" t="s">
        <v>23</v>
      </c>
      <c r="F3386" s="3" t="s">
        <v>185</v>
      </c>
      <c r="G3386" s="2" t="s">
        <v>1066</v>
      </c>
      <c r="H3386" s="2" t="s">
        <v>258</v>
      </c>
      <c r="I3386" s="2">
        <v>20230909</v>
      </c>
    </row>
    <row r="3387" spans="1:9" ht="14.25" customHeight="1" x14ac:dyDescent="0.35">
      <c r="A3387" s="2" t="s">
        <v>6945</v>
      </c>
      <c r="B3387" s="2" t="s">
        <v>6946</v>
      </c>
      <c r="C3387" s="2">
        <v>4955209</v>
      </c>
      <c r="D3387" s="3">
        <v>98266040</v>
      </c>
      <c r="E3387" s="3" t="s">
        <v>21</v>
      </c>
      <c r="F3387" s="3" t="s">
        <v>20</v>
      </c>
      <c r="G3387" s="2" t="s">
        <v>1066</v>
      </c>
      <c r="H3387" s="2" t="s">
        <v>247</v>
      </c>
      <c r="I3387" s="2">
        <v>20230209</v>
      </c>
    </row>
    <row r="3388" spans="1:9" ht="14.25" customHeight="1" x14ac:dyDescent="0.35">
      <c r="A3388" s="2" t="s">
        <v>6947</v>
      </c>
      <c r="B3388" s="2" t="s">
        <v>6948</v>
      </c>
      <c r="C3388" s="2">
        <v>4840276</v>
      </c>
      <c r="D3388" s="3">
        <v>92294264</v>
      </c>
      <c r="E3388" s="3" t="s">
        <v>45</v>
      </c>
      <c r="F3388" s="3" t="s">
        <v>44</v>
      </c>
      <c r="G3388" s="2" t="s">
        <v>1066</v>
      </c>
      <c r="H3388" s="2" t="s">
        <v>258</v>
      </c>
      <c r="I3388" s="2">
        <v>20230909</v>
      </c>
    </row>
    <row r="3389" spans="1:9" ht="14.25" customHeight="1" x14ac:dyDescent="0.35">
      <c r="A3389" s="2" t="s">
        <v>6949</v>
      </c>
      <c r="B3389" s="2" t="s">
        <v>6950</v>
      </c>
      <c r="C3389" s="2">
        <v>4234942</v>
      </c>
      <c r="D3389" s="3">
        <v>92052056</v>
      </c>
      <c r="E3389" s="3" t="s">
        <v>39</v>
      </c>
      <c r="F3389" s="3" t="s">
        <v>152</v>
      </c>
      <c r="G3389" s="2" t="s">
        <v>1066</v>
      </c>
      <c r="H3389" s="2" t="s">
        <v>253</v>
      </c>
      <c r="I3389" s="2">
        <v>20230909</v>
      </c>
    </row>
    <row r="3390" spans="1:9" ht="14.25" customHeight="1" x14ac:dyDescent="0.35">
      <c r="A3390" s="2" t="s">
        <v>6951</v>
      </c>
      <c r="B3390" s="2" t="s">
        <v>6952</v>
      </c>
      <c r="C3390" s="2">
        <v>4974692</v>
      </c>
      <c r="D3390" s="3">
        <v>98284390</v>
      </c>
      <c r="E3390" s="3" t="s">
        <v>12</v>
      </c>
      <c r="F3390" s="3" t="s">
        <v>94</v>
      </c>
      <c r="G3390" s="2" t="s">
        <v>1066</v>
      </c>
      <c r="H3390" s="2" t="s">
        <v>253</v>
      </c>
      <c r="I3390" s="2">
        <v>20230909</v>
      </c>
    </row>
    <row r="3391" spans="1:9" ht="14.25" customHeight="1" x14ac:dyDescent="0.35">
      <c r="A3391" s="2" t="s">
        <v>6953</v>
      </c>
      <c r="B3391" s="2" t="s">
        <v>6954</v>
      </c>
      <c r="C3391" s="2">
        <v>4974692</v>
      </c>
      <c r="D3391" s="3">
        <v>98284390</v>
      </c>
      <c r="E3391" s="3" t="s">
        <v>12</v>
      </c>
      <c r="F3391" s="3" t="s">
        <v>94</v>
      </c>
      <c r="G3391" s="2" t="s">
        <v>1066</v>
      </c>
      <c r="H3391" s="2" t="s">
        <v>253</v>
      </c>
      <c r="I3391" s="2">
        <v>20230909</v>
      </c>
    </row>
    <row r="3392" spans="1:9" ht="14.25" customHeight="1" x14ac:dyDescent="0.35">
      <c r="A3392" s="2" t="s">
        <v>6955</v>
      </c>
      <c r="B3392" s="2" t="s">
        <v>6956</v>
      </c>
      <c r="C3392" s="2">
        <v>4974650</v>
      </c>
      <c r="D3392" s="3">
        <v>92225552</v>
      </c>
      <c r="E3392" s="3" t="s">
        <v>39</v>
      </c>
      <c r="F3392" s="3" t="s">
        <v>118</v>
      </c>
      <c r="G3392" s="2" t="s">
        <v>1066</v>
      </c>
      <c r="H3392" s="2" t="s">
        <v>253</v>
      </c>
      <c r="I3392" s="2">
        <v>20230909</v>
      </c>
    </row>
    <row r="3393" spans="1:9" ht="14.25" customHeight="1" x14ac:dyDescent="0.35">
      <c r="A3393" s="2" t="s">
        <v>6957</v>
      </c>
      <c r="B3393" s="2" t="s">
        <v>6958</v>
      </c>
      <c r="C3393" s="2">
        <v>4974569</v>
      </c>
      <c r="D3393" s="3">
        <v>20082508</v>
      </c>
      <c r="E3393" s="3" t="s">
        <v>12</v>
      </c>
      <c r="F3393" s="3" t="s">
        <v>70</v>
      </c>
      <c r="G3393" s="2" t="s">
        <v>1066</v>
      </c>
      <c r="H3393" s="2" t="s">
        <v>258</v>
      </c>
      <c r="I3393" s="2">
        <v>20230909</v>
      </c>
    </row>
    <row r="3394" spans="1:9" ht="14.25" customHeight="1" x14ac:dyDescent="0.35">
      <c r="A3394" s="2" t="s">
        <v>6959</v>
      </c>
      <c r="B3394" s="2" t="s">
        <v>556</v>
      </c>
      <c r="C3394" s="2">
        <v>4974692</v>
      </c>
      <c r="D3394" s="3">
        <v>98284390</v>
      </c>
      <c r="E3394" s="3" t="s">
        <v>12</v>
      </c>
      <c r="F3394" s="3" t="s">
        <v>94</v>
      </c>
      <c r="G3394" s="2" t="s">
        <v>1066</v>
      </c>
      <c r="H3394" s="2" t="s">
        <v>253</v>
      </c>
      <c r="I3394" s="2">
        <v>20230909</v>
      </c>
    </row>
    <row r="3395" spans="1:9" ht="14.25" customHeight="1" x14ac:dyDescent="0.35">
      <c r="A3395" s="2" t="s">
        <v>6960</v>
      </c>
      <c r="B3395" s="2" t="s">
        <v>6961</v>
      </c>
      <c r="C3395" s="2">
        <v>4974569</v>
      </c>
      <c r="D3395" s="3">
        <v>20082508</v>
      </c>
      <c r="E3395" s="3" t="s">
        <v>12</v>
      </c>
      <c r="F3395" s="3" t="s">
        <v>70</v>
      </c>
      <c r="G3395" s="2" t="s">
        <v>1066</v>
      </c>
      <c r="H3395" s="2" t="s">
        <v>258</v>
      </c>
      <c r="I3395" s="2">
        <v>20230909</v>
      </c>
    </row>
    <row r="3396" spans="1:9" ht="14.25" customHeight="1" x14ac:dyDescent="0.35">
      <c r="A3396" s="2" t="s">
        <v>6962</v>
      </c>
      <c r="B3396" s="2" t="s">
        <v>6963</v>
      </c>
      <c r="C3396" s="2">
        <v>4974569</v>
      </c>
      <c r="D3396" s="3">
        <v>20082508</v>
      </c>
      <c r="E3396" s="3" t="s">
        <v>12</v>
      </c>
      <c r="F3396" s="3" t="s">
        <v>70</v>
      </c>
      <c r="G3396" s="2" t="s">
        <v>1066</v>
      </c>
      <c r="H3396" s="2" t="s">
        <v>258</v>
      </c>
      <c r="I3396" s="2">
        <v>20230909</v>
      </c>
    </row>
    <row r="3397" spans="1:9" ht="14.25" customHeight="1" x14ac:dyDescent="0.35">
      <c r="A3397" s="2" t="s">
        <v>6964</v>
      </c>
      <c r="B3397" s="2" t="s">
        <v>6965</v>
      </c>
      <c r="C3397" s="2">
        <v>4974569</v>
      </c>
      <c r="D3397" s="3">
        <v>20082508</v>
      </c>
      <c r="E3397" s="3" t="s">
        <v>12</v>
      </c>
      <c r="F3397" s="3" t="s">
        <v>70</v>
      </c>
      <c r="G3397" s="2" t="s">
        <v>1066</v>
      </c>
      <c r="H3397" s="2" t="s">
        <v>258</v>
      </c>
      <c r="I3397" s="2">
        <v>20230909</v>
      </c>
    </row>
    <row r="3398" spans="1:9" ht="14.25" customHeight="1" x14ac:dyDescent="0.35">
      <c r="A3398" s="2" t="s">
        <v>6966</v>
      </c>
      <c r="B3398" s="2" t="s">
        <v>6173</v>
      </c>
      <c r="C3398" s="2">
        <v>4955206</v>
      </c>
      <c r="D3398" s="3">
        <v>92460786</v>
      </c>
      <c r="E3398" s="3" t="s">
        <v>23</v>
      </c>
      <c r="F3398" s="3" t="s">
        <v>26</v>
      </c>
      <c r="G3398" s="2" t="s">
        <v>1066</v>
      </c>
      <c r="H3398" s="2" t="s">
        <v>253</v>
      </c>
      <c r="I3398" s="2">
        <v>20230909</v>
      </c>
    </row>
    <row r="3399" spans="1:9" ht="14.25" customHeight="1" x14ac:dyDescent="0.35">
      <c r="A3399" s="2" t="s">
        <v>6967</v>
      </c>
      <c r="B3399" s="2" t="s">
        <v>6968</v>
      </c>
      <c r="C3399" s="2">
        <v>4849955</v>
      </c>
      <c r="D3399" s="3">
        <v>92688970</v>
      </c>
      <c r="E3399" s="3" t="s">
        <v>23</v>
      </c>
      <c r="F3399" s="3" t="s">
        <v>27</v>
      </c>
      <c r="G3399" s="2" t="s">
        <v>1066</v>
      </c>
      <c r="H3399" s="2" t="s">
        <v>253</v>
      </c>
      <c r="I3399" s="2">
        <v>20230909</v>
      </c>
    </row>
    <row r="3400" spans="1:9" ht="14.25" customHeight="1" x14ac:dyDescent="0.35">
      <c r="A3400" s="2" t="s">
        <v>6969</v>
      </c>
      <c r="B3400" s="2" t="s">
        <v>6970</v>
      </c>
      <c r="C3400" s="2">
        <v>4974650</v>
      </c>
      <c r="D3400" s="3">
        <v>92225552</v>
      </c>
      <c r="E3400" s="3" t="s">
        <v>39</v>
      </c>
      <c r="F3400" s="3" t="s">
        <v>118</v>
      </c>
      <c r="G3400" s="2" t="s">
        <v>1066</v>
      </c>
      <c r="H3400" s="2" t="s">
        <v>253</v>
      </c>
      <c r="I3400" s="2">
        <v>20230909</v>
      </c>
    </row>
    <row r="3401" spans="1:9" ht="14.25" customHeight="1" x14ac:dyDescent="0.35">
      <c r="A3401" s="2" t="s">
        <v>6971</v>
      </c>
      <c r="B3401" s="2" t="s">
        <v>6972</v>
      </c>
      <c r="C3401" s="2">
        <v>4974650</v>
      </c>
      <c r="D3401" s="3">
        <v>92225552</v>
      </c>
      <c r="E3401" s="3" t="s">
        <v>39</v>
      </c>
      <c r="F3401" s="3" t="s">
        <v>118</v>
      </c>
      <c r="G3401" s="2" t="s">
        <v>1066</v>
      </c>
      <c r="H3401" s="2" t="s">
        <v>253</v>
      </c>
      <c r="I3401" s="2">
        <v>20230909</v>
      </c>
    </row>
    <row r="3402" spans="1:9" ht="14.25" customHeight="1" x14ac:dyDescent="0.35">
      <c r="A3402" s="2" t="s">
        <v>6973</v>
      </c>
      <c r="B3402" s="2" t="s">
        <v>6974</v>
      </c>
      <c r="C3402" s="2">
        <v>4974569</v>
      </c>
      <c r="D3402" s="3">
        <v>20082508</v>
      </c>
      <c r="E3402" s="3" t="s">
        <v>12</v>
      </c>
      <c r="F3402" s="3" t="s">
        <v>70</v>
      </c>
      <c r="G3402" s="2" t="s">
        <v>1066</v>
      </c>
      <c r="H3402" s="2" t="s">
        <v>258</v>
      </c>
      <c r="I3402" s="2">
        <v>20230909</v>
      </c>
    </row>
    <row r="3403" spans="1:9" ht="14.25" customHeight="1" x14ac:dyDescent="0.35">
      <c r="A3403" s="2" t="s">
        <v>6975</v>
      </c>
      <c r="B3403" s="2" t="s">
        <v>6976</v>
      </c>
      <c r="C3403" s="2">
        <v>4974650</v>
      </c>
      <c r="D3403" s="3">
        <v>92225552</v>
      </c>
      <c r="E3403" s="3" t="s">
        <v>39</v>
      </c>
      <c r="F3403" s="3" t="s">
        <v>118</v>
      </c>
      <c r="G3403" s="2" t="s">
        <v>1066</v>
      </c>
      <c r="H3403" s="2" t="s">
        <v>253</v>
      </c>
      <c r="I3403" s="2">
        <v>20230909</v>
      </c>
    </row>
    <row r="3404" spans="1:9" ht="14.25" customHeight="1" x14ac:dyDescent="0.35">
      <c r="A3404" s="2" t="s">
        <v>6977</v>
      </c>
      <c r="B3404" s="2" t="s">
        <v>6978</v>
      </c>
      <c r="C3404" s="2">
        <v>4974650</v>
      </c>
      <c r="D3404" s="3">
        <v>92225552</v>
      </c>
      <c r="E3404" s="3" t="s">
        <v>39</v>
      </c>
      <c r="F3404" s="3" t="s">
        <v>118</v>
      </c>
      <c r="G3404" s="2" t="s">
        <v>1066</v>
      </c>
      <c r="H3404" s="2" t="s">
        <v>253</v>
      </c>
      <c r="I3404" s="2">
        <v>20230909</v>
      </c>
    </row>
    <row r="3405" spans="1:9" ht="14.25" customHeight="1" x14ac:dyDescent="0.35">
      <c r="A3405" s="2" t="s">
        <v>6979</v>
      </c>
      <c r="B3405" s="2" t="s">
        <v>6980</v>
      </c>
      <c r="C3405" s="2">
        <v>4974650</v>
      </c>
      <c r="D3405" s="3">
        <v>92225552</v>
      </c>
      <c r="E3405" s="3" t="s">
        <v>39</v>
      </c>
      <c r="F3405" s="3" t="s">
        <v>118</v>
      </c>
      <c r="G3405" s="2" t="s">
        <v>1066</v>
      </c>
      <c r="H3405" s="2" t="s">
        <v>253</v>
      </c>
      <c r="I3405" s="2">
        <v>20230209</v>
      </c>
    </row>
    <row r="3406" spans="1:9" ht="14.25" customHeight="1" x14ac:dyDescent="0.35">
      <c r="A3406" s="2" t="s">
        <v>6981</v>
      </c>
      <c r="B3406" s="2" t="s">
        <v>6982</v>
      </c>
      <c r="C3406" s="2">
        <v>4974569</v>
      </c>
      <c r="D3406" s="3">
        <v>20082508</v>
      </c>
      <c r="E3406" s="3" t="s">
        <v>12</v>
      </c>
      <c r="F3406" s="3" t="s">
        <v>70</v>
      </c>
      <c r="G3406" s="2" t="s">
        <v>1066</v>
      </c>
      <c r="H3406" s="2" t="s">
        <v>258</v>
      </c>
      <c r="I3406" s="2">
        <v>20230909</v>
      </c>
    </row>
    <row r="3407" spans="1:9" ht="14.25" customHeight="1" x14ac:dyDescent="0.35">
      <c r="A3407" s="2" t="s">
        <v>6983</v>
      </c>
      <c r="B3407" s="2" t="s">
        <v>6984</v>
      </c>
      <c r="C3407" s="2">
        <v>4955206</v>
      </c>
      <c r="D3407" s="3">
        <v>92460786</v>
      </c>
      <c r="E3407" s="3" t="s">
        <v>23</v>
      </c>
      <c r="F3407" s="3" t="s">
        <v>26</v>
      </c>
      <c r="G3407" s="2" t="s">
        <v>1066</v>
      </c>
      <c r="H3407" s="2" t="s">
        <v>253</v>
      </c>
      <c r="I3407" s="2">
        <v>20230909</v>
      </c>
    </row>
    <row r="3408" spans="1:9" ht="14.25" customHeight="1" x14ac:dyDescent="0.35">
      <c r="A3408" s="2" t="s">
        <v>6985</v>
      </c>
      <c r="B3408" s="2" t="s">
        <v>6986</v>
      </c>
      <c r="C3408" s="2">
        <v>4974650</v>
      </c>
      <c r="D3408" s="3">
        <v>92225552</v>
      </c>
      <c r="E3408" s="3" t="s">
        <v>39</v>
      </c>
      <c r="F3408" s="3" t="s">
        <v>118</v>
      </c>
      <c r="G3408" s="2" t="s">
        <v>1066</v>
      </c>
      <c r="H3408" s="2" t="s">
        <v>253</v>
      </c>
      <c r="I3408" s="2">
        <v>20230209</v>
      </c>
    </row>
    <row r="3409" spans="1:9" ht="14.25" customHeight="1" x14ac:dyDescent="0.35">
      <c r="A3409" s="2" t="s">
        <v>6987</v>
      </c>
      <c r="B3409" s="2" t="s">
        <v>6988</v>
      </c>
      <c r="C3409" s="2">
        <v>4974650</v>
      </c>
      <c r="D3409" s="3">
        <v>92225552</v>
      </c>
      <c r="E3409" s="3" t="s">
        <v>39</v>
      </c>
      <c r="F3409" s="3" t="s">
        <v>118</v>
      </c>
      <c r="G3409" s="2" t="s">
        <v>1066</v>
      </c>
      <c r="H3409" s="2" t="s">
        <v>253</v>
      </c>
      <c r="I3409" s="2">
        <v>20230909</v>
      </c>
    </row>
    <row r="3410" spans="1:9" ht="14.25" customHeight="1" x14ac:dyDescent="0.35">
      <c r="A3410" s="2" t="s">
        <v>6989</v>
      </c>
      <c r="B3410" s="2" t="s">
        <v>6990</v>
      </c>
      <c r="C3410" s="2">
        <v>4974650</v>
      </c>
      <c r="D3410" s="3">
        <v>92225552</v>
      </c>
      <c r="E3410" s="3" t="s">
        <v>39</v>
      </c>
      <c r="F3410" s="3" t="s">
        <v>118</v>
      </c>
      <c r="G3410" s="2" t="s">
        <v>1066</v>
      </c>
      <c r="H3410" s="2" t="s">
        <v>253</v>
      </c>
      <c r="I3410" s="2">
        <v>20230209</v>
      </c>
    </row>
    <row r="3411" spans="1:9" ht="14.25" customHeight="1" x14ac:dyDescent="0.35">
      <c r="A3411" s="2" t="s">
        <v>6991</v>
      </c>
      <c r="B3411" s="2" t="s">
        <v>4873</v>
      </c>
      <c r="C3411" s="2">
        <v>4974650</v>
      </c>
      <c r="D3411" s="3">
        <v>92225552</v>
      </c>
      <c r="E3411" s="3" t="s">
        <v>39</v>
      </c>
      <c r="F3411" s="3" t="s">
        <v>118</v>
      </c>
      <c r="G3411" s="2" t="s">
        <v>1066</v>
      </c>
      <c r="H3411" s="2" t="s">
        <v>253</v>
      </c>
      <c r="I3411" s="2">
        <v>20230909</v>
      </c>
    </row>
    <row r="3412" spans="1:9" ht="14.25" customHeight="1" x14ac:dyDescent="0.35">
      <c r="A3412" s="2" t="s">
        <v>6992</v>
      </c>
      <c r="B3412" s="2" t="s">
        <v>6993</v>
      </c>
      <c r="C3412" s="2">
        <v>4974650</v>
      </c>
      <c r="D3412" s="3">
        <v>92225552</v>
      </c>
      <c r="E3412" s="3" t="s">
        <v>39</v>
      </c>
      <c r="F3412" s="3" t="s">
        <v>118</v>
      </c>
      <c r="G3412" s="2" t="s">
        <v>1066</v>
      </c>
      <c r="H3412" s="2" t="s">
        <v>253</v>
      </c>
      <c r="I3412" s="2">
        <v>20230909</v>
      </c>
    </row>
    <row r="3413" spans="1:9" ht="14.25" customHeight="1" x14ac:dyDescent="0.35">
      <c r="A3413" s="2" t="s">
        <v>6994</v>
      </c>
      <c r="B3413" s="2" t="s">
        <v>6995</v>
      </c>
      <c r="C3413" s="2">
        <v>4234942</v>
      </c>
      <c r="D3413" s="3">
        <v>92052056</v>
      </c>
      <c r="E3413" s="3" t="s">
        <v>39</v>
      </c>
      <c r="F3413" s="3" t="s">
        <v>152</v>
      </c>
      <c r="G3413" s="2" t="s">
        <v>1066</v>
      </c>
      <c r="H3413" s="2" t="s">
        <v>253</v>
      </c>
      <c r="I3413" s="2">
        <v>20230209</v>
      </c>
    </row>
    <row r="3414" spans="1:9" ht="14.25" customHeight="1" x14ac:dyDescent="0.35">
      <c r="A3414" s="2" t="s">
        <v>6996</v>
      </c>
      <c r="B3414" s="2" t="s">
        <v>6997</v>
      </c>
      <c r="C3414" s="2">
        <v>4974692</v>
      </c>
      <c r="D3414" s="3">
        <v>98284390</v>
      </c>
      <c r="E3414" s="3" t="s">
        <v>12</v>
      </c>
      <c r="F3414" s="3" t="s">
        <v>94</v>
      </c>
      <c r="G3414" s="2" t="s">
        <v>1066</v>
      </c>
      <c r="H3414" s="2" t="s">
        <v>364</v>
      </c>
      <c r="I3414" s="2">
        <v>20230909</v>
      </c>
    </row>
    <row r="3415" spans="1:9" ht="14.25" customHeight="1" x14ac:dyDescent="0.35">
      <c r="A3415" s="2" t="s">
        <v>6998</v>
      </c>
      <c r="B3415" s="2" t="s">
        <v>6999</v>
      </c>
      <c r="C3415" s="2">
        <v>4234942</v>
      </c>
      <c r="D3415" s="3">
        <v>92052056</v>
      </c>
      <c r="E3415" s="3" t="s">
        <v>39</v>
      </c>
      <c r="F3415" s="3" t="s">
        <v>152</v>
      </c>
      <c r="G3415" s="2" t="s">
        <v>1066</v>
      </c>
      <c r="H3415" s="2" t="s">
        <v>253</v>
      </c>
      <c r="I3415" s="2">
        <v>20230909</v>
      </c>
    </row>
    <row r="3416" spans="1:9" ht="14.25" customHeight="1" x14ac:dyDescent="0.35">
      <c r="A3416" s="2" t="s">
        <v>7000</v>
      </c>
      <c r="B3416" s="2" t="s">
        <v>7001</v>
      </c>
      <c r="C3416" s="2">
        <v>4849033</v>
      </c>
      <c r="D3416" s="3">
        <v>92294266</v>
      </c>
      <c r="E3416" s="3" t="s">
        <v>115</v>
      </c>
      <c r="F3416" s="3" t="s">
        <v>114</v>
      </c>
      <c r="G3416" s="2" t="s">
        <v>1066</v>
      </c>
      <c r="H3416" s="2" t="s">
        <v>258</v>
      </c>
      <c r="I3416" s="2">
        <v>20230909</v>
      </c>
    </row>
    <row r="3417" spans="1:9" ht="14.25" customHeight="1" x14ac:dyDescent="0.35">
      <c r="A3417" s="2" t="s">
        <v>5852</v>
      </c>
      <c r="B3417" s="2" t="s">
        <v>7002</v>
      </c>
      <c r="C3417" s="2">
        <v>4836722</v>
      </c>
      <c r="D3417" s="3">
        <v>20023742</v>
      </c>
      <c r="E3417" s="3" t="s">
        <v>171</v>
      </c>
      <c r="F3417" s="3" t="s">
        <v>170</v>
      </c>
      <c r="G3417" s="2" t="s">
        <v>1066</v>
      </c>
      <c r="H3417" s="2" t="s">
        <v>278</v>
      </c>
      <c r="I3417" s="2">
        <v>20230909</v>
      </c>
    </row>
    <row r="3418" spans="1:9" ht="14.25" customHeight="1" x14ac:dyDescent="0.35">
      <c r="A3418" s="2" t="s">
        <v>7003</v>
      </c>
      <c r="B3418" s="2" t="s">
        <v>7004</v>
      </c>
      <c r="C3418" s="2">
        <v>4974650</v>
      </c>
      <c r="D3418" s="3">
        <v>92225552</v>
      </c>
      <c r="E3418" s="3" t="s">
        <v>39</v>
      </c>
      <c r="F3418" s="3" t="s">
        <v>118</v>
      </c>
      <c r="G3418" s="2" t="s">
        <v>1066</v>
      </c>
      <c r="H3418" s="2" t="s">
        <v>253</v>
      </c>
      <c r="I3418" s="2">
        <v>20230909</v>
      </c>
    </row>
    <row r="3419" spans="1:9" ht="14.25" customHeight="1" x14ac:dyDescent="0.35">
      <c r="A3419" s="2" t="s">
        <v>7005</v>
      </c>
      <c r="B3419" s="2" t="s">
        <v>7006</v>
      </c>
      <c r="C3419" s="2">
        <v>4234942</v>
      </c>
      <c r="D3419" s="3">
        <v>92052056</v>
      </c>
      <c r="E3419" s="3" t="s">
        <v>39</v>
      </c>
      <c r="F3419" s="3" t="s">
        <v>152</v>
      </c>
      <c r="G3419" s="2" t="s">
        <v>1066</v>
      </c>
      <c r="H3419" s="2" t="s">
        <v>253</v>
      </c>
      <c r="I3419" s="2">
        <v>20230209</v>
      </c>
    </row>
    <row r="3420" spans="1:9" ht="14.25" customHeight="1" x14ac:dyDescent="0.35">
      <c r="A3420" s="2" t="s">
        <v>7007</v>
      </c>
      <c r="B3420" s="2" t="s">
        <v>7008</v>
      </c>
      <c r="C3420" s="2">
        <v>4234964</v>
      </c>
      <c r="D3420" s="3">
        <v>92024632</v>
      </c>
      <c r="E3420" s="3" t="s">
        <v>39</v>
      </c>
      <c r="F3420" s="3" t="s">
        <v>156</v>
      </c>
      <c r="G3420" s="2" t="s">
        <v>1066</v>
      </c>
      <c r="H3420" s="2" t="s">
        <v>253</v>
      </c>
      <c r="I3420" s="2">
        <v>20230909</v>
      </c>
    </row>
    <row r="3421" spans="1:9" ht="14.25" customHeight="1" x14ac:dyDescent="0.35">
      <c r="A3421" s="2" t="s">
        <v>7009</v>
      </c>
      <c r="B3421" s="2" t="s">
        <v>7010</v>
      </c>
      <c r="C3421" s="2">
        <v>4974650</v>
      </c>
      <c r="D3421" s="3">
        <v>92225552</v>
      </c>
      <c r="E3421" s="3" t="s">
        <v>39</v>
      </c>
      <c r="F3421" s="3" t="s">
        <v>118</v>
      </c>
      <c r="G3421" s="2" t="s">
        <v>1066</v>
      </c>
      <c r="H3421" s="2" t="s">
        <v>253</v>
      </c>
      <c r="I3421" s="2">
        <v>20230909</v>
      </c>
    </row>
    <row r="3422" spans="1:9" ht="14.25" customHeight="1" x14ac:dyDescent="0.35">
      <c r="A3422" s="2" t="s">
        <v>7011</v>
      </c>
      <c r="B3422" s="2" t="s">
        <v>7012</v>
      </c>
      <c r="C3422" s="2">
        <v>4234964</v>
      </c>
      <c r="D3422" s="3">
        <v>92024632</v>
      </c>
      <c r="E3422" s="3" t="s">
        <v>39</v>
      </c>
      <c r="F3422" s="3" t="s">
        <v>156</v>
      </c>
      <c r="G3422" s="2" t="s">
        <v>1066</v>
      </c>
      <c r="H3422" s="2" t="s">
        <v>253</v>
      </c>
      <c r="I3422" s="2">
        <v>20230909</v>
      </c>
    </row>
    <row r="3423" spans="1:9" ht="14.25" customHeight="1" x14ac:dyDescent="0.35">
      <c r="A3423" s="2" t="s">
        <v>7013</v>
      </c>
      <c r="B3423" s="2" t="s">
        <v>7014</v>
      </c>
      <c r="C3423" s="2">
        <v>4974602</v>
      </c>
      <c r="D3423" s="3">
        <v>92396353</v>
      </c>
      <c r="E3423" s="3" t="s">
        <v>23</v>
      </c>
      <c r="F3423" s="3" t="s">
        <v>87</v>
      </c>
      <c r="G3423" s="2" t="s">
        <v>1066</v>
      </c>
      <c r="H3423" s="2" t="s">
        <v>253</v>
      </c>
      <c r="I3423" s="2">
        <v>20230909</v>
      </c>
    </row>
    <row r="3424" spans="1:9" ht="14.25" customHeight="1" x14ac:dyDescent="0.35">
      <c r="A3424" s="2" t="s">
        <v>7015</v>
      </c>
      <c r="B3424" s="2" t="s">
        <v>7016</v>
      </c>
      <c r="C3424" s="2">
        <v>4836722</v>
      </c>
      <c r="D3424" s="3">
        <v>20023742</v>
      </c>
      <c r="E3424" s="3" t="s">
        <v>171</v>
      </c>
      <c r="F3424" s="3" t="s">
        <v>170</v>
      </c>
      <c r="G3424" s="2" t="s">
        <v>1066</v>
      </c>
      <c r="H3424" s="2" t="s">
        <v>278</v>
      </c>
      <c r="I3424" s="2">
        <v>20230909</v>
      </c>
    </row>
    <row r="3425" spans="1:9" ht="14.25" customHeight="1" x14ac:dyDescent="0.35">
      <c r="A3425" s="2" t="s">
        <v>7017</v>
      </c>
      <c r="B3425" s="2" t="s">
        <v>7018</v>
      </c>
      <c r="C3425" s="2">
        <v>4974650</v>
      </c>
      <c r="D3425" s="3">
        <v>92225552</v>
      </c>
      <c r="E3425" s="3" t="s">
        <v>39</v>
      </c>
      <c r="F3425" s="3" t="s">
        <v>118</v>
      </c>
      <c r="G3425" s="2" t="s">
        <v>1066</v>
      </c>
      <c r="H3425" s="2" t="s">
        <v>253</v>
      </c>
      <c r="I3425" s="2">
        <v>20230909</v>
      </c>
    </row>
    <row r="3426" spans="1:9" ht="14.25" customHeight="1" x14ac:dyDescent="0.35">
      <c r="A3426" s="2" t="s">
        <v>7019</v>
      </c>
      <c r="B3426" s="2" t="s">
        <v>7020</v>
      </c>
      <c r="C3426" s="2">
        <v>4974692</v>
      </c>
      <c r="D3426" s="3">
        <v>98284390</v>
      </c>
      <c r="E3426" s="3" t="s">
        <v>12</v>
      </c>
      <c r="F3426" s="3" t="s">
        <v>94</v>
      </c>
      <c r="G3426" s="2" t="s">
        <v>1066</v>
      </c>
      <c r="H3426" s="2" t="s">
        <v>253</v>
      </c>
      <c r="I3426" s="2">
        <v>20230909</v>
      </c>
    </row>
    <row r="3427" spans="1:9" ht="14.25" customHeight="1" x14ac:dyDescent="0.35">
      <c r="A3427" s="2" t="s">
        <v>7021</v>
      </c>
      <c r="B3427" s="2" t="s">
        <v>7022</v>
      </c>
      <c r="C3427" s="2">
        <v>4974692</v>
      </c>
      <c r="D3427" s="3">
        <v>98284390</v>
      </c>
      <c r="E3427" s="3" t="s">
        <v>12</v>
      </c>
      <c r="F3427" s="3" t="s">
        <v>94</v>
      </c>
      <c r="G3427" s="2" t="s">
        <v>1066</v>
      </c>
      <c r="H3427" s="2" t="s">
        <v>253</v>
      </c>
      <c r="I3427" s="2">
        <v>20230909</v>
      </c>
    </row>
    <row r="3428" spans="1:9" ht="14.25" customHeight="1" x14ac:dyDescent="0.35">
      <c r="A3428" s="2" t="s">
        <v>7023</v>
      </c>
      <c r="B3428" s="2" t="s">
        <v>7024</v>
      </c>
      <c r="C3428" s="2">
        <v>4849956</v>
      </c>
      <c r="D3428" s="3">
        <v>97324257</v>
      </c>
      <c r="E3428" s="3" t="s">
        <v>107</v>
      </c>
      <c r="F3428" s="3" t="s">
        <v>106</v>
      </c>
      <c r="G3428" s="2" t="s">
        <v>1066</v>
      </c>
      <c r="H3428" s="2" t="s">
        <v>253</v>
      </c>
      <c r="I3428" s="2">
        <v>20230909</v>
      </c>
    </row>
    <row r="3429" spans="1:9" ht="14.25" customHeight="1" x14ac:dyDescent="0.35">
      <c r="A3429" s="2" t="s">
        <v>7025</v>
      </c>
      <c r="B3429" s="2" t="s">
        <v>7026</v>
      </c>
      <c r="C3429" s="2">
        <v>4234964</v>
      </c>
      <c r="D3429" s="3">
        <v>92024632</v>
      </c>
      <c r="E3429" s="3" t="s">
        <v>39</v>
      </c>
      <c r="F3429" s="3" t="s">
        <v>156</v>
      </c>
      <c r="G3429" s="2" t="s">
        <v>1066</v>
      </c>
      <c r="H3429" s="2" t="s">
        <v>253</v>
      </c>
      <c r="I3429" s="2">
        <v>20230909</v>
      </c>
    </row>
    <row r="3430" spans="1:9" ht="14.25" customHeight="1" x14ac:dyDescent="0.35">
      <c r="A3430" s="2" t="s">
        <v>7027</v>
      </c>
      <c r="B3430" s="2" t="s">
        <v>7028</v>
      </c>
      <c r="C3430" s="2">
        <v>4840275</v>
      </c>
      <c r="D3430" s="3">
        <v>8294470</v>
      </c>
      <c r="E3430" s="3" t="s">
        <v>133</v>
      </c>
      <c r="F3430" s="3" t="s">
        <v>132</v>
      </c>
      <c r="G3430" s="2" t="s">
        <v>1066</v>
      </c>
      <c r="H3430" s="2" t="s">
        <v>364</v>
      </c>
      <c r="I3430" s="2">
        <v>20230909</v>
      </c>
    </row>
    <row r="3431" spans="1:9" ht="14.25" customHeight="1" x14ac:dyDescent="0.35">
      <c r="A3431" s="2" t="s">
        <v>7029</v>
      </c>
      <c r="B3431" s="2" t="s">
        <v>7030</v>
      </c>
      <c r="C3431" s="2">
        <v>4836722</v>
      </c>
      <c r="D3431" s="3">
        <v>20023742</v>
      </c>
      <c r="E3431" s="3" t="s">
        <v>171</v>
      </c>
      <c r="F3431" s="3" t="s">
        <v>170</v>
      </c>
      <c r="G3431" s="2" t="s">
        <v>1066</v>
      </c>
      <c r="H3431" s="2" t="s">
        <v>278</v>
      </c>
      <c r="I3431" s="2">
        <v>20230909</v>
      </c>
    </row>
    <row r="3432" spans="1:9" ht="14.25" customHeight="1" x14ac:dyDescent="0.35">
      <c r="A3432" s="2" t="s">
        <v>7031</v>
      </c>
      <c r="B3432" s="2" t="s">
        <v>7032</v>
      </c>
      <c r="C3432" s="2">
        <v>4802852</v>
      </c>
      <c r="D3432" s="3">
        <v>92053353</v>
      </c>
      <c r="E3432" s="3" t="s">
        <v>23</v>
      </c>
      <c r="F3432" s="3" t="s">
        <v>185</v>
      </c>
      <c r="G3432" s="2" t="s">
        <v>1066</v>
      </c>
      <c r="H3432" s="2" t="s">
        <v>258</v>
      </c>
      <c r="I3432" s="2">
        <v>20230909</v>
      </c>
    </row>
    <row r="3433" spans="1:9" ht="14.25" customHeight="1" x14ac:dyDescent="0.35">
      <c r="A3433" s="2" t="s">
        <v>7033</v>
      </c>
      <c r="B3433" s="2" t="s">
        <v>7034</v>
      </c>
      <c r="C3433" s="2">
        <v>4849955</v>
      </c>
      <c r="D3433" s="3">
        <v>92688970</v>
      </c>
      <c r="E3433" s="3" t="s">
        <v>23</v>
      </c>
      <c r="F3433" s="3" t="s">
        <v>27</v>
      </c>
      <c r="G3433" s="2" t="s">
        <v>1066</v>
      </c>
      <c r="H3433" s="2" t="s">
        <v>253</v>
      </c>
      <c r="I3433" s="2">
        <v>20230909</v>
      </c>
    </row>
    <row r="3434" spans="1:9" ht="14.25" customHeight="1" x14ac:dyDescent="0.35">
      <c r="A3434" s="2" t="s">
        <v>7035</v>
      </c>
      <c r="B3434" s="2" t="s">
        <v>7036</v>
      </c>
      <c r="C3434" s="2">
        <v>4974692</v>
      </c>
      <c r="D3434" s="3">
        <v>98284390</v>
      </c>
      <c r="E3434" s="3" t="s">
        <v>12</v>
      </c>
      <c r="F3434" s="3" t="s">
        <v>94</v>
      </c>
      <c r="G3434" s="2" t="s">
        <v>1066</v>
      </c>
      <c r="H3434" s="2" t="s">
        <v>253</v>
      </c>
      <c r="I3434" s="2">
        <v>20230909</v>
      </c>
    </row>
    <row r="3435" spans="1:9" ht="14.25" customHeight="1" x14ac:dyDescent="0.35">
      <c r="A3435" s="2" t="s">
        <v>7037</v>
      </c>
      <c r="B3435" s="2" t="s">
        <v>7038</v>
      </c>
      <c r="C3435" s="2">
        <v>4974692</v>
      </c>
      <c r="D3435" s="3">
        <v>98284390</v>
      </c>
      <c r="E3435" s="3" t="s">
        <v>12</v>
      </c>
      <c r="F3435" s="3" t="s">
        <v>94</v>
      </c>
      <c r="G3435" s="2" t="s">
        <v>1066</v>
      </c>
      <c r="H3435" s="2" t="s">
        <v>253</v>
      </c>
      <c r="I3435" s="2">
        <v>20230909</v>
      </c>
    </row>
    <row r="3436" spans="1:9" ht="14.25" customHeight="1" x14ac:dyDescent="0.35">
      <c r="A3436" s="2" t="s">
        <v>7039</v>
      </c>
      <c r="B3436" s="2" t="s">
        <v>7040</v>
      </c>
      <c r="C3436" s="2">
        <v>4234964</v>
      </c>
      <c r="D3436" s="3">
        <v>92024632</v>
      </c>
      <c r="E3436" s="3" t="s">
        <v>39</v>
      </c>
      <c r="F3436" s="3" t="s">
        <v>156</v>
      </c>
      <c r="G3436" s="2" t="s">
        <v>1066</v>
      </c>
      <c r="H3436" s="2" t="s">
        <v>253</v>
      </c>
      <c r="I3436" s="2">
        <v>20230909</v>
      </c>
    </row>
    <row r="3437" spans="1:9" ht="14.25" customHeight="1" x14ac:dyDescent="0.35">
      <c r="A3437" s="2" t="s">
        <v>7041</v>
      </c>
      <c r="B3437" s="2" t="s">
        <v>7042</v>
      </c>
      <c r="C3437" s="2">
        <v>4955224</v>
      </c>
      <c r="D3437" s="3">
        <v>98459869</v>
      </c>
      <c r="E3437" s="3" t="s">
        <v>39</v>
      </c>
      <c r="F3437" s="3" t="s">
        <v>38</v>
      </c>
      <c r="G3437" s="2" t="s">
        <v>1066</v>
      </c>
      <c r="H3437" s="2" t="s">
        <v>253</v>
      </c>
      <c r="I3437" s="2">
        <v>20230909</v>
      </c>
    </row>
    <row r="3438" spans="1:9" ht="14.25" customHeight="1" x14ac:dyDescent="0.35">
      <c r="A3438" s="2" t="s">
        <v>7043</v>
      </c>
      <c r="B3438" s="2" t="s">
        <v>7044</v>
      </c>
      <c r="C3438" s="2">
        <v>4974650</v>
      </c>
      <c r="D3438" s="3">
        <v>92225552</v>
      </c>
      <c r="E3438" s="3" t="s">
        <v>39</v>
      </c>
      <c r="F3438" s="3" t="s">
        <v>118</v>
      </c>
      <c r="G3438" s="2" t="s">
        <v>1066</v>
      </c>
      <c r="H3438" s="2" t="s">
        <v>253</v>
      </c>
      <c r="I3438" s="2">
        <v>20230909</v>
      </c>
    </row>
    <row r="3439" spans="1:9" ht="14.25" customHeight="1" x14ac:dyDescent="0.35">
      <c r="A3439" s="2" t="s">
        <v>7045</v>
      </c>
      <c r="B3439" s="2" t="s">
        <v>7046</v>
      </c>
      <c r="C3439" s="2">
        <v>4836722</v>
      </c>
      <c r="D3439" s="3">
        <v>20023742</v>
      </c>
      <c r="E3439" s="3" t="s">
        <v>171</v>
      </c>
      <c r="F3439" s="3" t="s">
        <v>170</v>
      </c>
      <c r="G3439" s="2" t="s">
        <v>1066</v>
      </c>
      <c r="H3439" s="2" t="s">
        <v>278</v>
      </c>
      <c r="I3439" s="2">
        <v>20230909</v>
      </c>
    </row>
    <row r="3440" spans="1:9" ht="14.25" customHeight="1" x14ac:dyDescent="0.35">
      <c r="A3440" s="2" t="s">
        <v>7047</v>
      </c>
      <c r="B3440" s="2" t="s">
        <v>7048</v>
      </c>
      <c r="C3440" s="2">
        <v>4974523</v>
      </c>
      <c r="D3440" s="3">
        <v>98620068</v>
      </c>
      <c r="E3440" s="3" t="s">
        <v>39</v>
      </c>
      <c r="F3440" s="3" t="s">
        <v>83</v>
      </c>
      <c r="G3440" s="2" t="s">
        <v>1066</v>
      </c>
      <c r="H3440" s="2" t="s">
        <v>278</v>
      </c>
      <c r="I3440" s="2">
        <v>20230909</v>
      </c>
    </row>
    <row r="3441" spans="1:9" ht="14.25" customHeight="1" x14ac:dyDescent="0.35">
      <c r="A3441" s="2" t="s">
        <v>7049</v>
      </c>
      <c r="B3441" s="2" t="s">
        <v>7050</v>
      </c>
      <c r="C3441" s="2">
        <v>4234964</v>
      </c>
      <c r="D3441" s="3">
        <v>92024632</v>
      </c>
      <c r="E3441" s="3" t="s">
        <v>39</v>
      </c>
      <c r="F3441" s="3" t="s">
        <v>156</v>
      </c>
      <c r="G3441" s="2" t="s">
        <v>1066</v>
      </c>
      <c r="H3441" s="2" t="s">
        <v>253</v>
      </c>
      <c r="I3441" s="2">
        <v>20230909</v>
      </c>
    </row>
    <row r="3442" spans="1:9" ht="14.25" customHeight="1" x14ac:dyDescent="0.35">
      <c r="A3442" s="2" t="s">
        <v>7051</v>
      </c>
      <c r="B3442" s="2" t="s">
        <v>7052</v>
      </c>
      <c r="C3442" s="2">
        <v>4234964</v>
      </c>
      <c r="D3442" s="3">
        <v>92024632</v>
      </c>
      <c r="E3442" s="3" t="s">
        <v>39</v>
      </c>
      <c r="F3442" s="3" t="s">
        <v>156</v>
      </c>
      <c r="G3442" s="2" t="s">
        <v>1066</v>
      </c>
      <c r="H3442" s="2" t="s">
        <v>253</v>
      </c>
      <c r="I3442" s="2">
        <v>20230909</v>
      </c>
    </row>
    <row r="3443" spans="1:9" ht="14.25" customHeight="1" x14ac:dyDescent="0.35">
      <c r="A3443" s="2" t="s">
        <v>7053</v>
      </c>
      <c r="B3443" s="2" t="s">
        <v>7054</v>
      </c>
      <c r="C3443" s="2">
        <v>4974650</v>
      </c>
      <c r="D3443" s="3">
        <v>92225552</v>
      </c>
      <c r="E3443" s="3" t="s">
        <v>39</v>
      </c>
      <c r="F3443" s="3" t="s">
        <v>118</v>
      </c>
      <c r="G3443" s="2" t="s">
        <v>1066</v>
      </c>
      <c r="H3443" s="2" t="s">
        <v>253</v>
      </c>
      <c r="I3443" s="2">
        <v>20230909</v>
      </c>
    </row>
    <row r="3444" spans="1:9" ht="14.25" customHeight="1" x14ac:dyDescent="0.35">
      <c r="A3444" s="2" t="s">
        <v>7055</v>
      </c>
      <c r="B3444" s="2" t="s">
        <v>7056</v>
      </c>
      <c r="C3444" s="2">
        <v>4849033</v>
      </c>
      <c r="D3444" s="3">
        <v>92294266</v>
      </c>
      <c r="E3444" s="3" t="s">
        <v>115</v>
      </c>
      <c r="F3444" s="3" t="s">
        <v>114</v>
      </c>
      <c r="G3444" s="2" t="s">
        <v>1066</v>
      </c>
      <c r="H3444" s="2" t="s">
        <v>258</v>
      </c>
      <c r="I3444" s="2">
        <v>20230909</v>
      </c>
    </row>
    <row r="3445" spans="1:9" ht="14.25" customHeight="1" x14ac:dyDescent="0.35">
      <c r="A3445" s="2" t="s">
        <v>7057</v>
      </c>
      <c r="B3445" s="2" t="s">
        <v>7058</v>
      </c>
      <c r="C3445" s="2">
        <v>4840275</v>
      </c>
      <c r="D3445" s="3">
        <v>8294470</v>
      </c>
      <c r="E3445" s="3" t="s">
        <v>133</v>
      </c>
      <c r="F3445" s="3" t="s">
        <v>132</v>
      </c>
      <c r="G3445" s="2" t="s">
        <v>1066</v>
      </c>
      <c r="H3445" s="2" t="s">
        <v>592</v>
      </c>
      <c r="I3445" s="2">
        <v>20230909</v>
      </c>
    </row>
    <row r="3446" spans="1:9" ht="14.25" customHeight="1" x14ac:dyDescent="0.35">
      <c r="A3446" s="2" t="s">
        <v>7059</v>
      </c>
      <c r="B3446" s="2" t="s">
        <v>7060</v>
      </c>
      <c r="C3446" s="2">
        <v>4234964</v>
      </c>
      <c r="D3446" s="3">
        <v>92024632</v>
      </c>
      <c r="E3446" s="3" t="s">
        <v>39</v>
      </c>
      <c r="F3446" s="3" t="s">
        <v>156</v>
      </c>
      <c r="G3446" s="2" t="s">
        <v>1066</v>
      </c>
      <c r="H3446" s="2" t="s">
        <v>253</v>
      </c>
      <c r="I3446" s="2">
        <v>20230909</v>
      </c>
    </row>
    <row r="3447" spans="1:9" ht="14.25" customHeight="1" x14ac:dyDescent="0.35">
      <c r="A3447" s="2" t="s">
        <v>7061</v>
      </c>
      <c r="B3447" s="2" t="s">
        <v>7062</v>
      </c>
      <c r="C3447" s="2">
        <v>4974692</v>
      </c>
      <c r="D3447" s="3">
        <v>98284390</v>
      </c>
      <c r="E3447" s="3" t="s">
        <v>12</v>
      </c>
      <c r="F3447" s="3" t="s">
        <v>94</v>
      </c>
      <c r="G3447" s="2" t="s">
        <v>1066</v>
      </c>
      <c r="H3447" s="2" t="s">
        <v>253</v>
      </c>
      <c r="I3447" s="2">
        <v>20230909</v>
      </c>
    </row>
    <row r="3448" spans="1:9" ht="14.25" customHeight="1" x14ac:dyDescent="0.35">
      <c r="A3448" s="2" t="s">
        <v>7063</v>
      </c>
      <c r="B3448" s="2" t="s">
        <v>7064</v>
      </c>
      <c r="C3448" s="2">
        <v>4974552</v>
      </c>
      <c r="D3448" s="3">
        <v>92495422</v>
      </c>
      <c r="E3448" s="3" t="s">
        <v>39</v>
      </c>
      <c r="F3448" s="3" t="s">
        <v>67</v>
      </c>
      <c r="G3448" s="2" t="s">
        <v>1066</v>
      </c>
      <c r="H3448" s="2" t="s">
        <v>253</v>
      </c>
      <c r="I3448" s="2">
        <v>20230909</v>
      </c>
    </row>
    <row r="3449" spans="1:9" ht="14.25" customHeight="1" x14ac:dyDescent="0.35">
      <c r="A3449" s="2" t="s">
        <v>7065</v>
      </c>
      <c r="B3449" s="2" t="s">
        <v>7066</v>
      </c>
      <c r="C3449" s="2">
        <v>4974650</v>
      </c>
      <c r="D3449" s="3">
        <v>92225552</v>
      </c>
      <c r="E3449" s="3" t="s">
        <v>39</v>
      </c>
      <c r="F3449" s="3" t="s">
        <v>118</v>
      </c>
      <c r="G3449" s="2" t="s">
        <v>1066</v>
      </c>
      <c r="H3449" s="2" t="s">
        <v>253</v>
      </c>
      <c r="I3449" s="2">
        <v>20230909</v>
      </c>
    </row>
    <row r="3450" spans="1:9" ht="14.25" customHeight="1" x14ac:dyDescent="0.35">
      <c r="A3450" s="2" t="s">
        <v>7067</v>
      </c>
      <c r="B3450" s="2" t="s">
        <v>7068</v>
      </c>
      <c r="C3450" s="2">
        <v>4234964</v>
      </c>
      <c r="D3450" s="3">
        <v>92024632</v>
      </c>
      <c r="E3450" s="3" t="s">
        <v>39</v>
      </c>
      <c r="F3450" s="3" t="s">
        <v>156</v>
      </c>
      <c r="G3450" s="2" t="s">
        <v>1066</v>
      </c>
      <c r="H3450" s="2" t="s">
        <v>253</v>
      </c>
      <c r="I3450" s="2">
        <v>20230909</v>
      </c>
    </row>
    <row r="3451" spans="1:9" ht="14.25" customHeight="1" x14ac:dyDescent="0.35">
      <c r="A3451" s="2" t="s">
        <v>7069</v>
      </c>
      <c r="B3451" s="2" t="s">
        <v>7070</v>
      </c>
      <c r="C3451" s="2">
        <v>4974692</v>
      </c>
      <c r="D3451" s="3">
        <v>98284390</v>
      </c>
      <c r="E3451" s="3" t="s">
        <v>12</v>
      </c>
      <c r="F3451" s="3" t="s">
        <v>94</v>
      </c>
      <c r="G3451" s="2" t="s">
        <v>1066</v>
      </c>
      <c r="H3451" s="2" t="s">
        <v>258</v>
      </c>
      <c r="I3451" s="2">
        <v>20230909</v>
      </c>
    </row>
    <row r="3452" spans="1:9" ht="14.25" customHeight="1" x14ac:dyDescent="0.35">
      <c r="A3452" s="2" t="s">
        <v>7071</v>
      </c>
      <c r="B3452" s="2" t="s">
        <v>1360</v>
      </c>
      <c r="C3452" s="2">
        <v>4974650</v>
      </c>
      <c r="D3452" s="3">
        <v>92225552</v>
      </c>
      <c r="E3452" s="3" t="s">
        <v>39</v>
      </c>
      <c r="F3452" s="3" t="s">
        <v>118</v>
      </c>
      <c r="G3452" s="2" t="s">
        <v>1066</v>
      </c>
      <c r="H3452" s="2" t="s">
        <v>253</v>
      </c>
      <c r="I3452" s="2">
        <v>20230909</v>
      </c>
    </row>
    <row r="3453" spans="1:9" ht="14.25" customHeight="1" x14ac:dyDescent="0.35">
      <c r="A3453" s="2" t="s">
        <v>7072</v>
      </c>
      <c r="B3453" s="2" t="s">
        <v>7073</v>
      </c>
      <c r="C3453" s="2">
        <v>4849955</v>
      </c>
      <c r="D3453" s="3">
        <v>92688970</v>
      </c>
      <c r="E3453" s="3" t="s">
        <v>23</v>
      </c>
      <c r="F3453" s="3" t="s">
        <v>27</v>
      </c>
      <c r="G3453" s="2" t="s">
        <v>1066</v>
      </c>
      <c r="H3453" s="2" t="s">
        <v>253</v>
      </c>
      <c r="I3453" s="2">
        <v>20230209</v>
      </c>
    </row>
    <row r="3454" spans="1:9" ht="14.25" customHeight="1" x14ac:dyDescent="0.35">
      <c r="A3454" s="2" t="s">
        <v>7074</v>
      </c>
      <c r="B3454" s="2" t="s">
        <v>7075</v>
      </c>
      <c r="C3454" s="2">
        <v>4974692</v>
      </c>
      <c r="D3454" s="3">
        <v>98284390</v>
      </c>
      <c r="E3454" s="3" t="s">
        <v>12</v>
      </c>
      <c r="F3454" s="3" t="s">
        <v>94</v>
      </c>
      <c r="G3454" s="2" t="s">
        <v>1066</v>
      </c>
      <c r="H3454" s="2" t="s">
        <v>253</v>
      </c>
      <c r="I3454" s="2">
        <v>20230909</v>
      </c>
    </row>
    <row r="3455" spans="1:9" ht="14.25" customHeight="1" x14ac:dyDescent="0.35">
      <c r="A3455" s="2" t="s">
        <v>7076</v>
      </c>
      <c r="B3455" s="2" t="s">
        <v>7077</v>
      </c>
      <c r="C3455" s="2">
        <v>4974552</v>
      </c>
      <c r="D3455" s="3">
        <v>92495422</v>
      </c>
      <c r="E3455" s="3" t="s">
        <v>39</v>
      </c>
      <c r="F3455" s="3" t="s">
        <v>67</v>
      </c>
      <c r="G3455" s="2" t="s">
        <v>1066</v>
      </c>
      <c r="H3455" s="2" t="s">
        <v>258</v>
      </c>
      <c r="I3455" s="2">
        <v>20230909</v>
      </c>
    </row>
    <row r="3456" spans="1:9" ht="14.25" customHeight="1" x14ac:dyDescent="0.35">
      <c r="A3456" s="2" t="s">
        <v>7078</v>
      </c>
      <c r="B3456" s="2" t="s">
        <v>7079</v>
      </c>
      <c r="C3456" s="2">
        <v>4955292</v>
      </c>
      <c r="D3456" s="3">
        <v>98848253</v>
      </c>
      <c r="E3456" s="3" t="s">
        <v>23</v>
      </c>
      <c r="F3456" s="3" t="s">
        <v>28</v>
      </c>
      <c r="G3456" s="2" t="s">
        <v>1066</v>
      </c>
      <c r="H3456" s="2" t="s">
        <v>253</v>
      </c>
      <c r="I3456" s="2">
        <v>20230909</v>
      </c>
    </row>
    <row r="3457" spans="1:9" ht="14.25" customHeight="1" x14ac:dyDescent="0.35">
      <c r="A3457" s="2" t="s">
        <v>7080</v>
      </c>
      <c r="B3457" s="2" t="s">
        <v>7081</v>
      </c>
      <c r="C3457" s="2">
        <v>4849955</v>
      </c>
      <c r="D3457" s="3">
        <v>92688970</v>
      </c>
      <c r="E3457" s="3" t="s">
        <v>23</v>
      </c>
      <c r="F3457" s="3" t="s">
        <v>27</v>
      </c>
      <c r="G3457" s="2" t="s">
        <v>1066</v>
      </c>
      <c r="H3457" s="2" t="s">
        <v>253</v>
      </c>
      <c r="I3457" s="2">
        <v>20230909</v>
      </c>
    </row>
    <row r="3458" spans="1:9" ht="14.25" customHeight="1" x14ac:dyDescent="0.35">
      <c r="A3458" s="2" t="s">
        <v>7082</v>
      </c>
      <c r="B3458" s="2" t="s">
        <v>7083</v>
      </c>
      <c r="C3458" s="2">
        <v>4974692</v>
      </c>
      <c r="D3458" s="3">
        <v>98284390</v>
      </c>
      <c r="E3458" s="3" t="s">
        <v>12</v>
      </c>
      <c r="F3458" s="3" t="s">
        <v>94</v>
      </c>
      <c r="G3458" s="2" t="s">
        <v>1066</v>
      </c>
      <c r="H3458" s="2" t="s">
        <v>258</v>
      </c>
      <c r="I3458" s="2">
        <v>20230909</v>
      </c>
    </row>
    <row r="3459" spans="1:9" ht="14.25" customHeight="1" x14ac:dyDescent="0.35">
      <c r="A3459" s="2" t="s">
        <v>7084</v>
      </c>
      <c r="B3459" s="2" t="s">
        <v>7085</v>
      </c>
      <c r="C3459" s="2">
        <v>4974692</v>
      </c>
      <c r="D3459" s="3">
        <v>98284390</v>
      </c>
      <c r="E3459" s="3" t="s">
        <v>12</v>
      </c>
      <c r="F3459" s="3" t="s">
        <v>94</v>
      </c>
      <c r="G3459" s="2" t="s">
        <v>1066</v>
      </c>
      <c r="H3459" s="2" t="s">
        <v>714</v>
      </c>
      <c r="I3459" s="2">
        <v>20230909</v>
      </c>
    </row>
    <row r="3460" spans="1:9" ht="14.25" customHeight="1" x14ac:dyDescent="0.35">
      <c r="A3460" s="2" t="s">
        <v>7086</v>
      </c>
      <c r="B3460" s="2" t="s">
        <v>7087</v>
      </c>
      <c r="C3460" s="2">
        <v>4974692</v>
      </c>
      <c r="D3460" s="3">
        <v>98284390</v>
      </c>
      <c r="E3460" s="3" t="s">
        <v>12</v>
      </c>
      <c r="F3460" s="3" t="s">
        <v>94</v>
      </c>
      <c r="G3460" s="2" t="s">
        <v>1066</v>
      </c>
      <c r="H3460" s="2" t="s">
        <v>714</v>
      </c>
      <c r="I3460" s="2">
        <v>20230909</v>
      </c>
    </row>
    <row r="3461" spans="1:9" ht="14.25" customHeight="1" x14ac:dyDescent="0.35">
      <c r="A3461" s="2" t="s">
        <v>7088</v>
      </c>
      <c r="B3461" s="2" t="s">
        <v>7089</v>
      </c>
      <c r="C3461" s="2">
        <v>4849022</v>
      </c>
      <c r="D3461" s="3">
        <v>97706452</v>
      </c>
      <c r="E3461" s="3" t="s">
        <v>34</v>
      </c>
      <c r="F3461" s="3" t="s">
        <v>37</v>
      </c>
      <c r="G3461" s="2" t="s">
        <v>1066</v>
      </c>
      <c r="H3461" s="2" t="s">
        <v>253</v>
      </c>
      <c r="I3461" s="2">
        <v>20230909</v>
      </c>
    </row>
    <row r="3462" spans="1:9" ht="14.25" customHeight="1" x14ac:dyDescent="0.35">
      <c r="A3462" s="2" t="s">
        <v>7090</v>
      </c>
      <c r="B3462" s="2" t="s">
        <v>7091</v>
      </c>
      <c r="C3462" s="2">
        <v>4955206</v>
      </c>
      <c r="D3462" s="3">
        <v>92460786</v>
      </c>
      <c r="E3462" s="3" t="s">
        <v>23</v>
      </c>
      <c r="F3462" s="3" t="s">
        <v>26</v>
      </c>
      <c r="G3462" s="2" t="s">
        <v>1066</v>
      </c>
      <c r="H3462" s="2" t="s">
        <v>253</v>
      </c>
      <c r="I3462" s="2">
        <v>20230209</v>
      </c>
    </row>
    <row r="3463" spans="1:9" ht="14.25" customHeight="1" x14ac:dyDescent="0.35">
      <c r="A3463" s="2" t="s">
        <v>7092</v>
      </c>
      <c r="B3463" s="2" t="s">
        <v>7093</v>
      </c>
      <c r="C3463" s="2">
        <v>4974679</v>
      </c>
      <c r="D3463" s="3">
        <v>98668934</v>
      </c>
      <c r="E3463" s="3" t="s">
        <v>126</v>
      </c>
      <c r="F3463" s="3" t="s">
        <v>125</v>
      </c>
      <c r="G3463" s="2" t="s">
        <v>1066</v>
      </c>
      <c r="H3463" s="2" t="s">
        <v>258</v>
      </c>
      <c r="I3463" s="2">
        <v>20230909</v>
      </c>
    </row>
    <row r="3464" spans="1:9" ht="14.25" customHeight="1" x14ac:dyDescent="0.35">
      <c r="A3464" s="2" t="s">
        <v>7094</v>
      </c>
      <c r="B3464" s="2" t="s">
        <v>7095</v>
      </c>
      <c r="C3464" s="2">
        <v>4849022</v>
      </c>
      <c r="D3464" s="3">
        <v>97706452</v>
      </c>
      <c r="E3464" s="3" t="s">
        <v>34</v>
      </c>
      <c r="F3464" s="3" t="s">
        <v>37</v>
      </c>
      <c r="G3464" s="2" t="s">
        <v>1066</v>
      </c>
      <c r="H3464" s="2" t="s">
        <v>253</v>
      </c>
      <c r="I3464" s="2">
        <v>20230909</v>
      </c>
    </row>
    <row r="3465" spans="1:9" ht="14.25" customHeight="1" x14ac:dyDescent="0.35">
      <c r="A3465" s="2" t="s">
        <v>7096</v>
      </c>
      <c r="B3465" s="2" t="s">
        <v>7097</v>
      </c>
      <c r="C3465" s="2">
        <v>4849022</v>
      </c>
      <c r="D3465" s="3">
        <v>97706452</v>
      </c>
      <c r="E3465" s="3" t="s">
        <v>34</v>
      </c>
      <c r="F3465" s="3" t="s">
        <v>37</v>
      </c>
      <c r="G3465" s="2" t="s">
        <v>1066</v>
      </c>
      <c r="H3465" s="2" t="s">
        <v>253</v>
      </c>
      <c r="I3465" s="2">
        <v>20230909</v>
      </c>
    </row>
    <row r="3466" spans="1:9" ht="14.25" customHeight="1" x14ac:dyDescent="0.35">
      <c r="A3466" s="2" t="s">
        <v>7098</v>
      </c>
      <c r="B3466" s="2" t="s">
        <v>7099</v>
      </c>
      <c r="C3466" s="2">
        <v>4974679</v>
      </c>
      <c r="D3466" s="3">
        <v>98668934</v>
      </c>
      <c r="E3466" s="3" t="s">
        <v>126</v>
      </c>
      <c r="F3466" s="3" t="s">
        <v>125</v>
      </c>
      <c r="G3466" s="2" t="s">
        <v>1066</v>
      </c>
      <c r="H3466" s="2" t="s">
        <v>258</v>
      </c>
      <c r="I3466" s="2">
        <v>20230909</v>
      </c>
    </row>
    <row r="3467" spans="1:9" ht="14.25" customHeight="1" x14ac:dyDescent="0.35">
      <c r="A3467" s="2" t="s">
        <v>7100</v>
      </c>
      <c r="B3467" s="2" t="s">
        <v>7101</v>
      </c>
      <c r="C3467" s="2">
        <v>4974650</v>
      </c>
      <c r="D3467" s="3">
        <v>92225552</v>
      </c>
      <c r="E3467" s="3" t="s">
        <v>39</v>
      </c>
      <c r="F3467" s="3" t="s">
        <v>118</v>
      </c>
      <c r="G3467" s="2" t="s">
        <v>1066</v>
      </c>
      <c r="H3467" s="2" t="s">
        <v>253</v>
      </c>
      <c r="I3467" s="2">
        <v>20230909</v>
      </c>
    </row>
    <row r="3468" spans="1:9" ht="14.25" customHeight="1" x14ac:dyDescent="0.35">
      <c r="A3468" s="2" t="s">
        <v>7102</v>
      </c>
      <c r="B3468" s="2" t="s">
        <v>7103</v>
      </c>
      <c r="C3468" s="2">
        <v>4849022</v>
      </c>
      <c r="D3468" s="3">
        <v>97706452</v>
      </c>
      <c r="E3468" s="3" t="s">
        <v>34</v>
      </c>
      <c r="F3468" s="3" t="s">
        <v>37</v>
      </c>
      <c r="G3468" s="2" t="s">
        <v>1066</v>
      </c>
      <c r="H3468" s="2" t="s">
        <v>253</v>
      </c>
      <c r="I3468" s="2">
        <v>20230909</v>
      </c>
    </row>
    <row r="3469" spans="1:9" ht="14.25" customHeight="1" x14ac:dyDescent="0.35">
      <c r="A3469" s="2" t="s">
        <v>7104</v>
      </c>
      <c r="B3469" s="2" t="s">
        <v>7105</v>
      </c>
      <c r="C3469" s="2">
        <v>4974692</v>
      </c>
      <c r="D3469" s="3">
        <v>98284390</v>
      </c>
      <c r="E3469" s="3" t="s">
        <v>12</v>
      </c>
      <c r="F3469" s="3" t="s">
        <v>94</v>
      </c>
      <c r="G3469" s="2" t="s">
        <v>1066</v>
      </c>
      <c r="H3469" s="2" t="s">
        <v>714</v>
      </c>
      <c r="I3469" s="2">
        <v>20230909</v>
      </c>
    </row>
    <row r="3470" spans="1:9" ht="14.25" customHeight="1" x14ac:dyDescent="0.35">
      <c r="A3470" s="2" t="s">
        <v>7106</v>
      </c>
      <c r="B3470" s="2" t="s">
        <v>7107</v>
      </c>
      <c r="C3470" s="2">
        <v>4974699</v>
      </c>
      <c r="D3470" s="3">
        <v>20072089</v>
      </c>
      <c r="E3470" s="3" t="s">
        <v>39</v>
      </c>
      <c r="F3470" s="3" t="s">
        <v>93</v>
      </c>
      <c r="G3470" s="2" t="s">
        <v>1066</v>
      </c>
      <c r="H3470" s="2" t="s">
        <v>253</v>
      </c>
      <c r="I3470" s="2">
        <v>20230909</v>
      </c>
    </row>
    <row r="3471" spans="1:9" ht="14.25" customHeight="1" x14ac:dyDescent="0.35">
      <c r="A3471" s="2" t="s">
        <v>7108</v>
      </c>
      <c r="B3471" s="2" t="s">
        <v>7109</v>
      </c>
      <c r="C3471" s="2">
        <v>4849022</v>
      </c>
      <c r="D3471" s="3">
        <v>97706452</v>
      </c>
      <c r="E3471" s="3" t="s">
        <v>34</v>
      </c>
      <c r="F3471" s="3" t="s">
        <v>37</v>
      </c>
      <c r="G3471" s="2" t="s">
        <v>1066</v>
      </c>
      <c r="H3471" s="2" t="s">
        <v>253</v>
      </c>
      <c r="I3471" s="2">
        <v>20230909</v>
      </c>
    </row>
    <row r="3472" spans="1:9" ht="14.25" customHeight="1" x14ac:dyDescent="0.35">
      <c r="A3472" s="2" t="s">
        <v>7110</v>
      </c>
      <c r="B3472" s="2" t="s">
        <v>7111</v>
      </c>
      <c r="C3472" s="2">
        <v>4849022</v>
      </c>
      <c r="D3472" s="3">
        <v>97706452</v>
      </c>
      <c r="E3472" s="3" t="s">
        <v>34</v>
      </c>
      <c r="F3472" s="3" t="s">
        <v>37</v>
      </c>
      <c r="G3472" s="2" t="s">
        <v>1066</v>
      </c>
      <c r="H3472" s="2" t="s">
        <v>253</v>
      </c>
      <c r="I3472" s="2">
        <v>20230209</v>
      </c>
    </row>
    <row r="3473" spans="1:9" ht="14.25" customHeight="1" x14ac:dyDescent="0.35">
      <c r="A3473" s="2" t="s">
        <v>7112</v>
      </c>
      <c r="B3473" s="2" t="s">
        <v>7113</v>
      </c>
      <c r="C3473" s="2">
        <v>4974692</v>
      </c>
      <c r="D3473" s="3">
        <v>98284390</v>
      </c>
      <c r="E3473" s="3" t="s">
        <v>12</v>
      </c>
      <c r="F3473" s="3" t="s">
        <v>94</v>
      </c>
      <c r="G3473" s="2" t="s">
        <v>1066</v>
      </c>
      <c r="H3473" s="2" t="s">
        <v>258</v>
      </c>
      <c r="I3473" s="2">
        <v>20230909</v>
      </c>
    </row>
    <row r="3474" spans="1:9" ht="14.25" customHeight="1" x14ac:dyDescent="0.35">
      <c r="A3474" s="2" t="s">
        <v>7114</v>
      </c>
      <c r="B3474" s="2" t="s">
        <v>7115</v>
      </c>
      <c r="C3474" s="2">
        <v>4974650</v>
      </c>
      <c r="D3474" s="3">
        <v>92225552</v>
      </c>
      <c r="E3474" s="3" t="s">
        <v>39</v>
      </c>
      <c r="F3474" s="3" t="s">
        <v>118</v>
      </c>
      <c r="G3474" s="2" t="s">
        <v>1066</v>
      </c>
      <c r="H3474" s="2" t="s">
        <v>253</v>
      </c>
      <c r="I3474" s="2">
        <v>20230909</v>
      </c>
    </row>
    <row r="3475" spans="1:9" ht="14.25" customHeight="1" x14ac:dyDescent="0.35">
      <c r="A3475" s="2" t="s">
        <v>7116</v>
      </c>
      <c r="B3475" s="2" t="s">
        <v>7117</v>
      </c>
      <c r="C3475" s="2">
        <v>4955206</v>
      </c>
      <c r="D3475" s="3">
        <v>92460786</v>
      </c>
      <c r="E3475" s="3" t="s">
        <v>23</v>
      </c>
      <c r="F3475" s="3" t="s">
        <v>26</v>
      </c>
      <c r="G3475" s="2" t="s">
        <v>1066</v>
      </c>
      <c r="H3475" s="2" t="s">
        <v>253</v>
      </c>
      <c r="I3475" s="2">
        <v>20230909</v>
      </c>
    </row>
    <row r="3476" spans="1:9" ht="14.25" customHeight="1" x14ac:dyDescent="0.35">
      <c r="A3476" s="2" t="s">
        <v>7118</v>
      </c>
      <c r="B3476" s="2" t="s">
        <v>7119</v>
      </c>
      <c r="C3476" s="2">
        <v>4974569</v>
      </c>
      <c r="D3476" s="3">
        <v>20082508</v>
      </c>
      <c r="E3476" s="3" t="s">
        <v>12</v>
      </c>
      <c r="F3476" s="3" t="s">
        <v>70</v>
      </c>
      <c r="G3476" s="2" t="s">
        <v>1066</v>
      </c>
      <c r="H3476" s="2" t="s">
        <v>258</v>
      </c>
      <c r="I3476" s="2">
        <v>20230909</v>
      </c>
    </row>
    <row r="3477" spans="1:9" ht="14.25" customHeight="1" x14ac:dyDescent="0.35">
      <c r="A3477" s="2" t="s">
        <v>7120</v>
      </c>
      <c r="B3477" s="2" t="s">
        <v>7121</v>
      </c>
      <c r="C3477" s="2">
        <v>4974569</v>
      </c>
      <c r="D3477" s="3">
        <v>20082508</v>
      </c>
      <c r="E3477" s="3" t="s">
        <v>12</v>
      </c>
      <c r="F3477" s="3" t="s">
        <v>70</v>
      </c>
      <c r="G3477" s="2" t="s">
        <v>1066</v>
      </c>
      <c r="H3477" s="2" t="s">
        <v>258</v>
      </c>
      <c r="I3477" s="2">
        <v>20230909</v>
      </c>
    </row>
    <row r="3478" spans="1:9" ht="14.25" customHeight="1" x14ac:dyDescent="0.35">
      <c r="A3478" s="2" t="s">
        <v>7122</v>
      </c>
      <c r="B3478" s="2" t="s">
        <v>7123</v>
      </c>
      <c r="C3478" s="2">
        <v>4974569</v>
      </c>
      <c r="D3478" s="3">
        <v>20082508</v>
      </c>
      <c r="E3478" s="3" t="s">
        <v>12</v>
      </c>
      <c r="F3478" s="3" t="s">
        <v>70</v>
      </c>
      <c r="G3478" s="2" t="s">
        <v>1066</v>
      </c>
      <c r="H3478" s="2" t="s">
        <v>258</v>
      </c>
      <c r="I3478" s="2">
        <v>20230909</v>
      </c>
    </row>
    <row r="3479" spans="1:9" ht="14.25" customHeight="1" x14ac:dyDescent="0.35">
      <c r="A3479" s="2" t="s">
        <v>7124</v>
      </c>
      <c r="B3479" s="2" t="s">
        <v>7125</v>
      </c>
      <c r="C3479" s="2">
        <v>4955206</v>
      </c>
      <c r="D3479" s="3">
        <v>92460786</v>
      </c>
      <c r="E3479" s="3" t="s">
        <v>23</v>
      </c>
      <c r="F3479" s="3" t="s">
        <v>26</v>
      </c>
      <c r="G3479" s="2" t="s">
        <v>1066</v>
      </c>
      <c r="H3479" s="2" t="s">
        <v>253</v>
      </c>
      <c r="I3479" s="2">
        <v>20230209</v>
      </c>
    </row>
    <row r="3480" spans="1:9" ht="14.25" customHeight="1" x14ac:dyDescent="0.35">
      <c r="A3480" s="2" t="s">
        <v>7126</v>
      </c>
      <c r="B3480" s="2" t="s">
        <v>7127</v>
      </c>
      <c r="C3480" s="2">
        <v>4955206</v>
      </c>
      <c r="D3480" s="3">
        <v>92460786</v>
      </c>
      <c r="E3480" s="3" t="s">
        <v>23</v>
      </c>
      <c r="F3480" s="3" t="s">
        <v>26</v>
      </c>
      <c r="G3480" s="2" t="s">
        <v>1066</v>
      </c>
      <c r="H3480" s="2" t="s">
        <v>253</v>
      </c>
      <c r="I3480" s="2">
        <v>20230209</v>
      </c>
    </row>
    <row r="3481" spans="1:9" ht="14.25" customHeight="1" x14ac:dyDescent="0.35">
      <c r="A3481" s="2" t="s">
        <v>7128</v>
      </c>
      <c r="B3481" s="2" t="s">
        <v>7129</v>
      </c>
      <c r="C3481" s="2">
        <v>4974569</v>
      </c>
      <c r="D3481" s="3">
        <v>20082508</v>
      </c>
      <c r="E3481" s="3" t="s">
        <v>12</v>
      </c>
      <c r="F3481" s="3" t="s">
        <v>70</v>
      </c>
      <c r="G3481" s="2" t="s">
        <v>1066</v>
      </c>
      <c r="H3481" s="2" t="s">
        <v>258</v>
      </c>
      <c r="I3481" s="2">
        <v>20230909</v>
      </c>
    </row>
    <row r="3482" spans="1:9" ht="14.25" customHeight="1" x14ac:dyDescent="0.35">
      <c r="A3482" s="2" t="s">
        <v>7130</v>
      </c>
      <c r="B3482" s="2" t="s">
        <v>7131</v>
      </c>
      <c r="C3482" s="2">
        <v>4840276</v>
      </c>
      <c r="D3482" s="3">
        <v>92294264</v>
      </c>
      <c r="E3482" s="3" t="s">
        <v>45</v>
      </c>
      <c r="F3482" s="3" t="s">
        <v>44</v>
      </c>
      <c r="G3482" s="2" t="s">
        <v>1066</v>
      </c>
      <c r="H3482" s="2" t="s">
        <v>258</v>
      </c>
      <c r="I3482" s="2">
        <v>20230909</v>
      </c>
    </row>
    <row r="3483" spans="1:9" ht="14.25" customHeight="1" x14ac:dyDescent="0.35">
      <c r="A3483" s="2" t="s">
        <v>7132</v>
      </c>
      <c r="B3483" s="2" t="s">
        <v>7133</v>
      </c>
      <c r="C3483" s="2">
        <v>4234964</v>
      </c>
      <c r="D3483" s="3">
        <v>92024632</v>
      </c>
      <c r="E3483" s="3" t="s">
        <v>39</v>
      </c>
      <c r="F3483" s="3" t="s">
        <v>156</v>
      </c>
      <c r="G3483" s="2" t="s">
        <v>1066</v>
      </c>
      <c r="H3483" s="2" t="s">
        <v>253</v>
      </c>
      <c r="I3483" s="2">
        <v>20230909</v>
      </c>
    </row>
    <row r="3484" spans="1:9" ht="14.25" customHeight="1" x14ac:dyDescent="0.35">
      <c r="A3484" s="2" t="s">
        <v>7134</v>
      </c>
      <c r="B3484" s="2" t="s">
        <v>7135</v>
      </c>
      <c r="C3484" s="2">
        <v>4974552</v>
      </c>
      <c r="D3484" s="3">
        <v>92495422</v>
      </c>
      <c r="E3484" s="3" t="s">
        <v>39</v>
      </c>
      <c r="F3484" s="3" t="s">
        <v>67</v>
      </c>
      <c r="G3484" s="2" t="s">
        <v>1066</v>
      </c>
      <c r="H3484" s="2" t="s">
        <v>267</v>
      </c>
      <c r="I3484" s="2">
        <v>20230209</v>
      </c>
    </row>
    <row r="3485" spans="1:9" ht="14.25" customHeight="1" x14ac:dyDescent="0.35">
      <c r="A3485" s="2" t="s">
        <v>7136</v>
      </c>
      <c r="B3485" s="2" t="s">
        <v>7137</v>
      </c>
      <c r="C3485" s="2">
        <v>4974650</v>
      </c>
      <c r="D3485" s="3">
        <v>92225552</v>
      </c>
      <c r="E3485" s="3" t="s">
        <v>39</v>
      </c>
      <c r="F3485" s="3" t="s">
        <v>118</v>
      </c>
      <c r="G3485" s="2" t="s">
        <v>1066</v>
      </c>
      <c r="H3485" s="2" t="s">
        <v>253</v>
      </c>
      <c r="I3485" s="2">
        <v>20230209</v>
      </c>
    </row>
    <row r="3486" spans="1:9" ht="14.25" customHeight="1" x14ac:dyDescent="0.35">
      <c r="A3486" s="2" t="s">
        <v>7138</v>
      </c>
      <c r="B3486" s="2" t="s">
        <v>6015</v>
      </c>
      <c r="C3486" s="2">
        <v>4974569</v>
      </c>
      <c r="D3486" s="3">
        <v>20082508</v>
      </c>
      <c r="E3486" s="3" t="s">
        <v>12</v>
      </c>
      <c r="F3486" s="3" t="s">
        <v>70</v>
      </c>
      <c r="G3486" s="2" t="s">
        <v>1066</v>
      </c>
      <c r="H3486" s="2" t="s">
        <v>258</v>
      </c>
      <c r="I3486" s="2">
        <v>20230909</v>
      </c>
    </row>
    <row r="3487" spans="1:9" ht="14.25" customHeight="1" x14ac:dyDescent="0.35">
      <c r="A3487" s="2" t="s">
        <v>7139</v>
      </c>
      <c r="B3487" s="2" t="s">
        <v>7140</v>
      </c>
      <c r="C3487" s="2">
        <v>4837969</v>
      </c>
      <c r="D3487" s="3">
        <v>98427626</v>
      </c>
      <c r="E3487" s="3" t="s">
        <v>19</v>
      </c>
      <c r="F3487" s="3" t="s">
        <v>18</v>
      </c>
      <c r="G3487" s="2" t="s">
        <v>1066</v>
      </c>
      <c r="H3487" s="2" t="s">
        <v>258</v>
      </c>
      <c r="I3487" s="2">
        <v>20230909</v>
      </c>
    </row>
    <row r="3488" spans="1:9" ht="14.25" customHeight="1" x14ac:dyDescent="0.35">
      <c r="A3488" s="2" t="s">
        <v>7141</v>
      </c>
      <c r="B3488" s="2" t="s">
        <v>7142</v>
      </c>
      <c r="C3488" s="2">
        <v>4974569</v>
      </c>
      <c r="D3488" s="3">
        <v>20082508</v>
      </c>
      <c r="E3488" s="3" t="s">
        <v>12</v>
      </c>
      <c r="F3488" s="3" t="s">
        <v>70</v>
      </c>
      <c r="G3488" s="2" t="s">
        <v>1066</v>
      </c>
      <c r="H3488" s="2" t="s">
        <v>258</v>
      </c>
      <c r="I3488" s="2">
        <v>20230909</v>
      </c>
    </row>
    <row r="3489" spans="1:9" ht="14.25" customHeight="1" x14ac:dyDescent="0.35">
      <c r="A3489" s="2" t="s">
        <v>7143</v>
      </c>
      <c r="B3489" s="2" t="s">
        <v>7144</v>
      </c>
      <c r="C3489" s="2">
        <v>4974552</v>
      </c>
      <c r="D3489" s="3">
        <v>92495422</v>
      </c>
      <c r="E3489" s="3" t="s">
        <v>39</v>
      </c>
      <c r="F3489" s="3" t="s">
        <v>67</v>
      </c>
      <c r="G3489" s="2" t="s">
        <v>1066</v>
      </c>
      <c r="H3489" s="2" t="s">
        <v>253</v>
      </c>
      <c r="I3489" s="2">
        <v>20230909</v>
      </c>
    </row>
    <row r="3490" spans="1:9" ht="14.25" customHeight="1" x14ac:dyDescent="0.35">
      <c r="A3490" s="2" t="s">
        <v>7145</v>
      </c>
      <c r="B3490" s="2" t="s">
        <v>7146</v>
      </c>
      <c r="C3490" s="2">
        <v>4974692</v>
      </c>
      <c r="D3490" s="3">
        <v>98284390</v>
      </c>
      <c r="E3490" s="3" t="s">
        <v>12</v>
      </c>
      <c r="F3490" s="3" t="s">
        <v>94</v>
      </c>
      <c r="G3490" s="2" t="s">
        <v>1066</v>
      </c>
      <c r="H3490" s="2" t="s">
        <v>253</v>
      </c>
      <c r="I3490" s="2">
        <v>20230909</v>
      </c>
    </row>
    <row r="3491" spans="1:9" ht="14.25" customHeight="1" x14ac:dyDescent="0.35">
      <c r="A3491" s="2" t="s">
        <v>7147</v>
      </c>
      <c r="B3491" s="2" t="s">
        <v>7148</v>
      </c>
      <c r="C3491" s="2">
        <v>4974650</v>
      </c>
      <c r="D3491" s="3">
        <v>92225552</v>
      </c>
      <c r="E3491" s="3" t="s">
        <v>39</v>
      </c>
      <c r="F3491" s="3" t="s">
        <v>118</v>
      </c>
      <c r="G3491" s="2" t="s">
        <v>1066</v>
      </c>
      <c r="H3491" s="2" t="s">
        <v>253</v>
      </c>
      <c r="I3491" s="2">
        <v>20230909</v>
      </c>
    </row>
    <row r="3492" spans="1:9" ht="14.25" customHeight="1" x14ac:dyDescent="0.35">
      <c r="A3492" s="2" t="s">
        <v>7149</v>
      </c>
      <c r="B3492" s="2" t="s">
        <v>7150</v>
      </c>
      <c r="C3492" s="2">
        <v>4849033</v>
      </c>
      <c r="D3492" s="3">
        <v>92294266</v>
      </c>
      <c r="E3492" s="3" t="s">
        <v>115</v>
      </c>
      <c r="F3492" s="3" t="s">
        <v>114</v>
      </c>
      <c r="G3492" s="2" t="s">
        <v>1066</v>
      </c>
      <c r="H3492" s="2" t="s">
        <v>258</v>
      </c>
      <c r="I3492" s="2">
        <v>20230909</v>
      </c>
    </row>
    <row r="3493" spans="1:9" ht="14.25" customHeight="1" x14ac:dyDescent="0.35">
      <c r="A3493" s="2" t="s">
        <v>7151</v>
      </c>
      <c r="B3493" s="2" t="s">
        <v>7152</v>
      </c>
      <c r="C3493" s="2">
        <v>4974569</v>
      </c>
      <c r="D3493" s="3">
        <v>20082508</v>
      </c>
      <c r="E3493" s="3" t="s">
        <v>12</v>
      </c>
      <c r="F3493" s="3" t="s">
        <v>70</v>
      </c>
      <c r="G3493" s="2" t="s">
        <v>1066</v>
      </c>
      <c r="H3493" s="2" t="s">
        <v>258</v>
      </c>
      <c r="I3493" s="2">
        <v>20230909</v>
      </c>
    </row>
    <row r="3494" spans="1:9" ht="14.25" customHeight="1" x14ac:dyDescent="0.35">
      <c r="A3494" s="2" t="s">
        <v>7153</v>
      </c>
      <c r="B3494" s="2" t="s">
        <v>7154</v>
      </c>
      <c r="C3494" s="2">
        <v>4974679</v>
      </c>
      <c r="D3494" s="3">
        <v>98668934</v>
      </c>
      <c r="E3494" s="3" t="s">
        <v>126</v>
      </c>
      <c r="F3494" s="3" t="s">
        <v>125</v>
      </c>
      <c r="G3494" s="2" t="s">
        <v>1066</v>
      </c>
      <c r="H3494" s="2" t="s">
        <v>258</v>
      </c>
      <c r="I3494" s="2">
        <v>20230909</v>
      </c>
    </row>
    <row r="3495" spans="1:9" ht="14.25" customHeight="1" x14ac:dyDescent="0.35">
      <c r="A3495" s="2" t="s">
        <v>7155</v>
      </c>
      <c r="B3495" s="2" t="s">
        <v>7156</v>
      </c>
      <c r="C3495" s="2">
        <v>4840275</v>
      </c>
      <c r="D3495" s="3">
        <v>8294470</v>
      </c>
      <c r="E3495" s="3" t="s">
        <v>133</v>
      </c>
      <c r="F3495" s="3" t="s">
        <v>132</v>
      </c>
      <c r="G3495" s="2" t="s">
        <v>1066</v>
      </c>
      <c r="H3495" s="2" t="s">
        <v>253</v>
      </c>
      <c r="I3495" s="2">
        <v>20230909</v>
      </c>
    </row>
    <row r="3496" spans="1:9" ht="14.25" customHeight="1" x14ac:dyDescent="0.35">
      <c r="A3496" s="2" t="s">
        <v>7157</v>
      </c>
      <c r="B3496" s="2" t="s">
        <v>7158</v>
      </c>
      <c r="C3496" s="2">
        <v>4836730</v>
      </c>
      <c r="D3496" s="3">
        <v>20462774</v>
      </c>
      <c r="E3496" s="3" t="s">
        <v>48</v>
      </c>
      <c r="F3496" s="3" t="s">
        <v>216</v>
      </c>
      <c r="G3496" s="2" t="s">
        <v>1066</v>
      </c>
      <c r="H3496" s="2" t="s">
        <v>267</v>
      </c>
      <c r="I3496" s="2">
        <v>20230909</v>
      </c>
    </row>
    <row r="3497" spans="1:9" ht="14.25" customHeight="1" x14ac:dyDescent="0.35">
      <c r="A3497" s="2" t="s">
        <v>7159</v>
      </c>
      <c r="B3497" s="2" t="s">
        <v>7160</v>
      </c>
      <c r="C3497" s="2">
        <v>4840276</v>
      </c>
      <c r="D3497" s="3">
        <v>92294264</v>
      </c>
      <c r="E3497" s="3" t="s">
        <v>45</v>
      </c>
      <c r="F3497" s="3" t="s">
        <v>44</v>
      </c>
      <c r="G3497" s="2" t="s">
        <v>1066</v>
      </c>
      <c r="H3497" s="2" t="s">
        <v>258</v>
      </c>
      <c r="I3497" s="2">
        <v>20230909</v>
      </c>
    </row>
    <row r="3498" spans="1:9" ht="14.25" customHeight="1" x14ac:dyDescent="0.35">
      <c r="A3498" s="2" t="s">
        <v>7161</v>
      </c>
      <c r="B3498" s="2" t="s">
        <v>829</v>
      </c>
      <c r="C3498" s="2">
        <v>4974552</v>
      </c>
      <c r="D3498" s="3">
        <v>92495422</v>
      </c>
      <c r="E3498" s="3" t="s">
        <v>39</v>
      </c>
      <c r="F3498" s="3" t="s">
        <v>67</v>
      </c>
      <c r="G3498" s="2" t="s">
        <v>1066</v>
      </c>
      <c r="H3498" s="2" t="s">
        <v>258</v>
      </c>
      <c r="I3498" s="2">
        <v>20230909</v>
      </c>
    </row>
    <row r="3499" spans="1:9" ht="14.25" customHeight="1" x14ac:dyDescent="0.35">
      <c r="A3499" s="2" t="s">
        <v>7162</v>
      </c>
      <c r="B3499" s="2" t="s">
        <v>7163</v>
      </c>
      <c r="C3499" s="2">
        <v>4234942</v>
      </c>
      <c r="D3499" s="3">
        <v>92052056</v>
      </c>
      <c r="E3499" s="3" t="s">
        <v>39</v>
      </c>
      <c r="F3499" s="3" t="s">
        <v>152</v>
      </c>
      <c r="G3499" s="2" t="s">
        <v>1066</v>
      </c>
      <c r="H3499" s="2" t="s">
        <v>253</v>
      </c>
      <c r="I3499" s="2">
        <v>20230909</v>
      </c>
    </row>
    <row r="3500" spans="1:9" ht="14.25" customHeight="1" x14ac:dyDescent="0.35">
      <c r="A3500" s="2" t="s">
        <v>7164</v>
      </c>
      <c r="B3500" s="2" t="s">
        <v>7165</v>
      </c>
      <c r="C3500" s="2">
        <v>4974650</v>
      </c>
      <c r="D3500" s="3">
        <v>92225552</v>
      </c>
      <c r="E3500" s="3" t="s">
        <v>39</v>
      </c>
      <c r="F3500" s="3" t="s">
        <v>118</v>
      </c>
      <c r="G3500" s="2" t="s">
        <v>1066</v>
      </c>
      <c r="H3500" s="2" t="s">
        <v>253</v>
      </c>
      <c r="I3500" s="2">
        <v>20230909</v>
      </c>
    </row>
    <row r="3501" spans="1:9" ht="14.25" customHeight="1" x14ac:dyDescent="0.35">
      <c r="A3501" s="2" t="s">
        <v>7166</v>
      </c>
      <c r="B3501" s="2" t="s">
        <v>7167</v>
      </c>
      <c r="C3501" s="2">
        <v>4974650</v>
      </c>
      <c r="D3501" s="3">
        <v>92225552</v>
      </c>
      <c r="E3501" s="3" t="s">
        <v>39</v>
      </c>
      <c r="F3501" s="3" t="s">
        <v>118</v>
      </c>
      <c r="G3501" s="2" t="s">
        <v>1066</v>
      </c>
      <c r="H3501" s="2" t="s">
        <v>253</v>
      </c>
      <c r="I3501" s="2">
        <v>20230909</v>
      </c>
    </row>
    <row r="3502" spans="1:9" ht="14.25" customHeight="1" x14ac:dyDescent="0.35">
      <c r="A3502" s="2" t="s">
        <v>7168</v>
      </c>
      <c r="B3502" s="2" t="s">
        <v>7169</v>
      </c>
      <c r="C3502" s="2">
        <v>4974650</v>
      </c>
      <c r="D3502" s="3">
        <v>92225552</v>
      </c>
      <c r="E3502" s="3" t="s">
        <v>39</v>
      </c>
      <c r="F3502" s="3" t="s">
        <v>118</v>
      </c>
      <c r="G3502" s="2" t="s">
        <v>1066</v>
      </c>
      <c r="H3502" s="2" t="s">
        <v>253</v>
      </c>
      <c r="I3502" s="2">
        <v>20230909</v>
      </c>
    </row>
    <row r="3503" spans="1:9" ht="14.25" customHeight="1" x14ac:dyDescent="0.35">
      <c r="A3503" s="2" t="s">
        <v>7170</v>
      </c>
      <c r="B3503" s="2" t="s">
        <v>7171</v>
      </c>
      <c r="C3503" s="2">
        <v>4840276</v>
      </c>
      <c r="D3503" s="3">
        <v>92294264</v>
      </c>
      <c r="E3503" s="3" t="s">
        <v>45</v>
      </c>
      <c r="F3503" s="3" t="s">
        <v>44</v>
      </c>
      <c r="G3503" s="2" t="s">
        <v>1066</v>
      </c>
      <c r="H3503" s="2" t="s">
        <v>253</v>
      </c>
      <c r="I3503" s="2">
        <v>20230909</v>
      </c>
    </row>
    <row r="3504" spans="1:9" ht="14.25" customHeight="1" x14ac:dyDescent="0.35">
      <c r="A3504" s="2" t="s">
        <v>7172</v>
      </c>
      <c r="B3504" s="2" t="s">
        <v>7173</v>
      </c>
      <c r="C3504" s="2">
        <v>4974650</v>
      </c>
      <c r="D3504" s="3">
        <v>92225552</v>
      </c>
      <c r="E3504" s="3" t="s">
        <v>39</v>
      </c>
      <c r="F3504" s="3" t="s">
        <v>118</v>
      </c>
      <c r="G3504" s="2" t="s">
        <v>1066</v>
      </c>
      <c r="H3504" s="2" t="s">
        <v>253</v>
      </c>
      <c r="I3504" s="2">
        <v>20230909</v>
      </c>
    </row>
    <row r="3505" spans="1:9" ht="14.25" customHeight="1" x14ac:dyDescent="0.35">
      <c r="A3505" s="2" t="s">
        <v>7174</v>
      </c>
      <c r="B3505" s="2" t="s">
        <v>7175</v>
      </c>
      <c r="C3505" s="2">
        <v>4974650</v>
      </c>
      <c r="D3505" s="3">
        <v>92225552</v>
      </c>
      <c r="E3505" s="3" t="s">
        <v>39</v>
      </c>
      <c r="F3505" s="3" t="s">
        <v>118</v>
      </c>
      <c r="G3505" s="2" t="s">
        <v>1066</v>
      </c>
      <c r="H3505" s="2" t="s">
        <v>253</v>
      </c>
      <c r="I3505" s="2">
        <v>20230909</v>
      </c>
    </row>
    <row r="3506" spans="1:9" ht="14.25" customHeight="1" x14ac:dyDescent="0.35">
      <c r="A3506" s="2" t="s">
        <v>7176</v>
      </c>
      <c r="B3506" s="2" t="s">
        <v>7177</v>
      </c>
      <c r="C3506" s="2">
        <v>4974650</v>
      </c>
      <c r="D3506" s="3">
        <v>92225552</v>
      </c>
      <c r="E3506" s="3" t="s">
        <v>39</v>
      </c>
      <c r="F3506" s="3" t="s">
        <v>118</v>
      </c>
      <c r="G3506" s="2" t="s">
        <v>1066</v>
      </c>
      <c r="H3506" s="2" t="s">
        <v>253</v>
      </c>
      <c r="I3506" s="2">
        <v>20230909</v>
      </c>
    </row>
    <row r="3507" spans="1:9" ht="14.25" customHeight="1" x14ac:dyDescent="0.35">
      <c r="A3507" s="2" t="s">
        <v>7178</v>
      </c>
      <c r="B3507" s="2" t="s">
        <v>7179</v>
      </c>
      <c r="C3507" s="2">
        <v>4974650</v>
      </c>
      <c r="D3507" s="3">
        <v>92225552</v>
      </c>
      <c r="E3507" s="3" t="s">
        <v>39</v>
      </c>
      <c r="F3507" s="3" t="s">
        <v>118</v>
      </c>
      <c r="G3507" s="2" t="s">
        <v>1066</v>
      </c>
      <c r="H3507" s="2" t="s">
        <v>253</v>
      </c>
      <c r="I3507" s="2">
        <v>20230909</v>
      </c>
    </row>
    <row r="3508" spans="1:9" ht="14.25" customHeight="1" x14ac:dyDescent="0.35">
      <c r="A3508" s="2" t="s">
        <v>7180</v>
      </c>
      <c r="B3508" s="2" t="s">
        <v>7181</v>
      </c>
      <c r="C3508" s="2">
        <v>4974650</v>
      </c>
      <c r="D3508" s="3">
        <v>92225552</v>
      </c>
      <c r="E3508" s="3" t="s">
        <v>39</v>
      </c>
      <c r="F3508" s="3" t="s">
        <v>118</v>
      </c>
      <c r="G3508" s="2" t="s">
        <v>1066</v>
      </c>
      <c r="H3508" s="2" t="s">
        <v>253</v>
      </c>
      <c r="I3508" s="2">
        <v>20230909</v>
      </c>
    </row>
    <row r="3509" spans="1:9" ht="14.25" customHeight="1" x14ac:dyDescent="0.35">
      <c r="A3509" s="2" t="s">
        <v>7182</v>
      </c>
      <c r="B3509" s="2" t="s">
        <v>7183</v>
      </c>
      <c r="C3509" s="2">
        <v>4974650</v>
      </c>
      <c r="D3509" s="3">
        <v>92225552</v>
      </c>
      <c r="E3509" s="3" t="s">
        <v>39</v>
      </c>
      <c r="F3509" s="3" t="s">
        <v>118</v>
      </c>
      <c r="G3509" s="2" t="s">
        <v>1066</v>
      </c>
      <c r="H3509" s="2" t="s">
        <v>253</v>
      </c>
      <c r="I3509" s="2">
        <v>20230909</v>
      </c>
    </row>
    <row r="3510" spans="1:9" ht="14.25" customHeight="1" x14ac:dyDescent="0.35">
      <c r="A3510" s="2" t="s">
        <v>7184</v>
      </c>
      <c r="B3510" s="2" t="s">
        <v>7185</v>
      </c>
      <c r="C3510" s="2">
        <v>4974650</v>
      </c>
      <c r="D3510" s="3">
        <v>92225552</v>
      </c>
      <c r="E3510" s="3" t="s">
        <v>39</v>
      </c>
      <c r="F3510" s="3" t="s">
        <v>118</v>
      </c>
      <c r="G3510" s="2" t="s">
        <v>1066</v>
      </c>
      <c r="H3510" s="2" t="s">
        <v>253</v>
      </c>
      <c r="I3510" s="2">
        <v>20230909</v>
      </c>
    </row>
    <row r="3511" spans="1:9" ht="14.25" customHeight="1" x14ac:dyDescent="0.35">
      <c r="A3511" s="2" t="s">
        <v>7186</v>
      </c>
      <c r="B3511" s="2" t="s">
        <v>7187</v>
      </c>
      <c r="C3511" s="2">
        <v>4974650</v>
      </c>
      <c r="D3511" s="3">
        <v>92225552</v>
      </c>
      <c r="E3511" s="3" t="s">
        <v>39</v>
      </c>
      <c r="F3511" s="3" t="s">
        <v>118</v>
      </c>
      <c r="G3511" s="2" t="s">
        <v>1066</v>
      </c>
      <c r="H3511" s="2" t="s">
        <v>253</v>
      </c>
      <c r="I3511" s="2">
        <v>20230909</v>
      </c>
    </row>
    <row r="3512" spans="1:9" ht="14.25" customHeight="1" x14ac:dyDescent="0.35">
      <c r="A3512" s="2" t="s">
        <v>7188</v>
      </c>
      <c r="B3512" s="2" t="s">
        <v>7189</v>
      </c>
      <c r="C3512" s="2">
        <v>4974650</v>
      </c>
      <c r="D3512" s="3">
        <v>92225552</v>
      </c>
      <c r="E3512" s="3" t="s">
        <v>39</v>
      </c>
      <c r="F3512" s="3" t="s">
        <v>118</v>
      </c>
      <c r="G3512" s="2" t="s">
        <v>1066</v>
      </c>
      <c r="H3512" s="2" t="s">
        <v>253</v>
      </c>
      <c r="I3512" s="2">
        <v>20230909</v>
      </c>
    </row>
    <row r="3513" spans="1:9" ht="14.25" customHeight="1" x14ac:dyDescent="0.35">
      <c r="A3513" s="2" t="s">
        <v>7190</v>
      </c>
      <c r="B3513" s="2" t="s">
        <v>7191</v>
      </c>
      <c r="C3513" s="2">
        <v>4974650</v>
      </c>
      <c r="D3513" s="3">
        <v>92225552</v>
      </c>
      <c r="E3513" s="3" t="s">
        <v>39</v>
      </c>
      <c r="F3513" s="3" t="s">
        <v>118</v>
      </c>
      <c r="G3513" s="2" t="s">
        <v>1066</v>
      </c>
      <c r="H3513" s="2" t="s">
        <v>253</v>
      </c>
      <c r="I3513" s="2">
        <v>20230909</v>
      </c>
    </row>
    <row r="3514" spans="1:9" ht="14.25" customHeight="1" x14ac:dyDescent="0.35">
      <c r="A3514" s="2" t="s">
        <v>7192</v>
      </c>
      <c r="B3514" s="2" t="s">
        <v>7193</v>
      </c>
      <c r="C3514" s="2">
        <v>4974650</v>
      </c>
      <c r="D3514" s="3">
        <v>92225552</v>
      </c>
      <c r="E3514" s="3" t="s">
        <v>39</v>
      </c>
      <c r="F3514" s="3" t="s">
        <v>118</v>
      </c>
      <c r="G3514" s="2" t="s">
        <v>1066</v>
      </c>
      <c r="H3514" s="2" t="s">
        <v>253</v>
      </c>
      <c r="I3514" s="2">
        <v>20230909</v>
      </c>
    </row>
    <row r="3515" spans="1:9" ht="14.25" customHeight="1" x14ac:dyDescent="0.35">
      <c r="A3515" s="2" t="s">
        <v>7194</v>
      </c>
      <c r="B3515" s="2" t="s">
        <v>7195</v>
      </c>
      <c r="C3515" s="2">
        <v>4974692</v>
      </c>
      <c r="D3515" s="3">
        <v>98284390</v>
      </c>
      <c r="E3515" s="3" t="s">
        <v>12</v>
      </c>
      <c r="F3515" s="3" t="s">
        <v>94</v>
      </c>
      <c r="G3515" s="2" t="s">
        <v>1066</v>
      </c>
      <c r="H3515" s="2" t="s">
        <v>592</v>
      </c>
      <c r="I3515" s="2">
        <v>20230209</v>
      </c>
    </row>
    <row r="3516" spans="1:9" ht="14.25" customHeight="1" x14ac:dyDescent="0.35">
      <c r="A3516" s="2" t="s">
        <v>7196</v>
      </c>
      <c r="B3516" s="2" t="s">
        <v>7197</v>
      </c>
      <c r="C3516" s="2">
        <v>4974650</v>
      </c>
      <c r="D3516" s="3">
        <v>92225552</v>
      </c>
      <c r="E3516" s="3" t="s">
        <v>39</v>
      </c>
      <c r="F3516" s="3" t="s">
        <v>118</v>
      </c>
      <c r="G3516" s="2" t="s">
        <v>1066</v>
      </c>
      <c r="H3516" s="2" t="s">
        <v>253</v>
      </c>
      <c r="I3516" s="2">
        <v>20230909</v>
      </c>
    </row>
    <row r="3517" spans="1:9" ht="14.25" customHeight="1" x14ac:dyDescent="0.35">
      <c r="A3517" s="2" t="s">
        <v>7198</v>
      </c>
      <c r="B3517" s="2" t="s">
        <v>7199</v>
      </c>
      <c r="C3517" s="2">
        <v>4974650</v>
      </c>
      <c r="D3517" s="3">
        <v>92225552</v>
      </c>
      <c r="E3517" s="3" t="s">
        <v>39</v>
      </c>
      <c r="F3517" s="3" t="s">
        <v>118</v>
      </c>
      <c r="G3517" s="2" t="s">
        <v>1066</v>
      </c>
      <c r="H3517" s="2" t="s">
        <v>253</v>
      </c>
      <c r="I3517" s="2">
        <v>20230209</v>
      </c>
    </row>
    <row r="3518" spans="1:9" ht="14.25" customHeight="1" x14ac:dyDescent="0.35">
      <c r="A3518" s="2" t="s">
        <v>7200</v>
      </c>
      <c r="B3518" s="2" t="s">
        <v>7201</v>
      </c>
      <c r="C3518" s="2">
        <v>4974650</v>
      </c>
      <c r="D3518" s="3">
        <v>92225552</v>
      </c>
      <c r="E3518" s="3" t="s">
        <v>39</v>
      </c>
      <c r="F3518" s="3" t="s">
        <v>118</v>
      </c>
      <c r="G3518" s="2" t="s">
        <v>1066</v>
      </c>
      <c r="H3518" s="2" t="s">
        <v>253</v>
      </c>
      <c r="I3518" s="2">
        <v>20230909</v>
      </c>
    </row>
    <row r="3519" spans="1:9" ht="14.25" customHeight="1" x14ac:dyDescent="0.35">
      <c r="A3519" s="2" t="s">
        <v>7202</v>
      </c>
      <c r="B3519" s="2" t="s">
        <v>7203</v>
      </c>
      <c r="C3519" s="2">
        <v>4974650</v>
      </c>
      <c r="D3519" s="3">
        <v>92225552</v>
      </c>
      <c r="E3519" s="3" t="s">
        <v>39</v>
      </c>
      <c r="F3519" s="3" t="s">
        <v>118</v>
      </c>
      <c r="G3519" s="2" t="s">
        <v>1066</v>
      </c>
      <c r="H3519" s="2" t="s">
        <v>253</v>
      </c>
      <c r="I3519" s="2">
        <v>20230909</v>
      </c>
    </row>
    <row r="3520" spans="1:9" ht="14.25" customHeight="1" x14ac:dyDescent="0.35">
      <c r="A3520" s="2" t="s">
        <v>7204</v>
      </c>
      <c r="B3520" s="2" t="s">
        <v>7205</v>
      </c>
      <c r="C3520" s="2">
        <v>4974552</v>
      </c>
      <c r="D3520" s="3">
        <v>92495422</v>
      </c>
      <c r="E3520" s="3" t="s">
        <v>39</v>
      </c>
      <c r="F3520" s="3" t="s">
        <v>67</v>
      </c>
      <c r="G3520" s="2" t="s">
        <v>1066</v>
      </c>
      <c r="H3520" s="2" t="s">
        <v>714</v>
      </c>
      <c r="I3520" s="2">
        <v>20230209</v>
      </c>
    </row>
    <row r="3521" spans="1:9" ht="14.25" customHeight="1" x14ac:dyDescent="0.35">
      <c r="A3521" s="2" t="s">
        <v>7206</v>
      </c>
      <c r="B3521" s="2" t="s">
        <v>7207</v>
      </c>
      <c r="C3521" s="2">
        <v>4974692</v>
      </c>
      <c r="D3521" s="3">
        <v>98284390</v>
      </c>
      <c r="E3521" s="3" t="s">
        <v>12</v>
      </c>
      <c r="F3521" s="3" t="s">
        <v>94</v>
      </c>
      <c r="G3521" s="2" t="s">
        <v>1066</v>
      </c>
      <c r="H3521" s="2" t="s">
        <v>364</v>
      </c>
      <c r="I3521" s="2">
        <v>20230909</v>
      </c>
    </row>
    <row r="3522" spans="1:9" ht="14.25" customHeight="1" x14ac:dyDescent="0.35">
      <c r="A3522" s="2" t="s">
        <v>7208</v>
      </c>
      <c r="B3522" s="2" t="s">
        <v>7209</v>
      </c>
      <c r="C3522" s="2">
        <v>4974552</v>
      </c>
      <c r="D3522" s="3">
        <v>92495422</v>
      </c>
      <c r="E3522" s="3" t="s">
        <v>39</v>
      </c>
      <c r="F3522" s="3" t="s">
        <v>67</v>
      </c>
      <c r="G3522" s="2" t="s">
        <v>1066</v>
      </c>
      <c r="H3522" s="2" t="s">
        <v>267</v>
      </c>
      <c r="I3522" s="2">
        <v>20230909</v>
      </c>
    </row>
    <row r="3523" spans="1:9" ht="14.25" customHeight="1" x14ac:dyDescent="0.35">
      <c r="A3523" s="2" t="s">
        <v>7210</v>
      </c>
      <c r="B3523" s="2" t="s">
        <v>7211</v>
      </c>
      <c r="C3523" s="2">
        <v>4974650</v>
      </c>
      <c r="D3523" s="3">
        <v>92225552</v>
      </c>
      <c r="E3523" s="3" t="s">
        <v>39</v>
      </c>
      <c r="F3523" s="3" t="s">
        <v>118</v>
      </c>
      <c r="G3523" s="2" t="s">
        <v>1066</v>
      </c>
      <c r="H3523" s="2" t="s">
        <v>253</v>
      </c>
      <c r="I3523" s="2">
        <v>20230909</v>
      </c>
    </row>
    <row r="3524" spans="1:9" ht="14.25" customHeight="1" x14ac:dyDescent="0.35">
      <c r="A3524" s="2" t="s">
        <v>7212</v>
      </c>
      <c r="B3524" s="2" t="s">
        <v>7213</v>
      </c>
      <c r="C3524" s="2">
        <v>4974650</v>
      </c>
      <c r="D3524" s="3">
        <v>92225552</v>
      </c>
      <c r="E3524" s="3" t="s">
        <v>39</v>
      </c>
      <c r="F3524" s="3" t="s">
        <v>118</v>
      </c>
      <c r="G3524" s="2" t="s">
        <v>1066</v>
      </c>
      <c r="H3524" s="2" t="s">
        <v>253</v>
      </c>
      <c r="I3524" s="2">
        <v>20230909</v>
      </c>
    </row>
    <row r="3525" spans="1:9" ht="14.25" customHeight="1" x14ac:dyDescent="0.35">
      <c r="A3525" s="2" t="s">
        <v>7214</v>
      </c>
      <c r="B3525" s="2" t="s">
        <v>7215</v>
      </c>
      <c r="C3525" s="2">
        <v>4837969</v>
      </c>
      <c r="D3525" s="3">
        <v>98427626</v>
      </c>
      <c r="E3525" s="3" t="s">
        <v>19</v>
      </c>
      <c r="F3525" s="3" t="s">
        <v>18</v>
      </c>
      <c r="G3525" s="2" t="s">
        <v>1066</v>
      </c>
      <c r="H3525" s="2" t="s">
        <v>253</v>
      </c>
      <c r="I3525" s="2">
        <v>20230909</v>
      </c>
    </row>
    <row r="3526" spans="1:9" ht="14.25" customHeight="1" x14ac:dyDescent="0.35">
      <c r="A3526" s="2" t="s">
        <v>7216</v>
      </c>
      <c r="B3526" s="2" t="s">
        <v>7217</v>
      </c>
      <c r="C3526" s="2">
        <v>4974552</v>
      </c>
      <c r="D3526" s="3">
        <v>92495422</v>
      </c>
      <c r="E3526" s="3" t="s">
        <v>39</v>
      </c>
      <c r="F3526" s="3" t="s">
        <v>67</v>
      </c>
      <c r="G3526" s="2" t="s">
        <v>1066</v>
      </c>
      <c r="H3526" s="2" t="s">
        <v>258</v>
      </c>
      <c r="I3526" s="2">
        <v>20230909</v>
      </c>
    </row>
    <row r="3527" spans="1:9" ht="14.25" customHeight="1" x14ac:dyDescent="0.35">
      <c r="A3527" s="2" t="s">
        <v>7218</v>
      </c>
      <c r="B3527" s="2" t="s">
        <v>7219</v>
      </c>
      <c r="C3527" s="2">
        <v>4974569</v>
      </c>
      <c r="D3527" s="3">
        <v>20082508</v>
      </c>
      <c r="E3527" s="3" t="s">
        <v>12</v>
      </c>
      <c r="F3527" s="3" t="s">
        <v>70</v>
      </c>
      <c r="G3527" s="2" t="s">
        <v>1066</v>
      </c>
      <c r="H3527" s="2" t="s">
        <v>258</v>
      </c>
      <c r="I3527" s="2">
        <v>20230909</v>
      </c>
    </row>
    <row r="3528" spans="1:9" ht="14.25" customHeight="1" x14ac:dyDescent="0.35">
      <c r="A3528" s="2" t="s">
        <v>7220</v>
      </c>
      <c r="B3528" s="2" t="s">
        <v>7221</v>
      </c>
      <c r="C3528" s="2">
        <v>4974569</v>
      </c>
      <c r="D3528" s="3">
        <v>20082508</v>
      </c>
      <c r="E3528" s="3" t="s">
        <v>12</v>
      </c>
      <c r="F3528" s="3" t="s">
        <v>70</v>
      </c>
      <c r="G3528" s="2" t="s">
        <v>1066</v>
      </c>
      <c r="H3528" s="2" t="s">
        <v>258</v>
      </c>
      <c r="I3528" s="2">
        <v>20230909</v>
      </c>
    </row>
    <row r="3529" spans="1:9" ht="14.25" customHeight="1" x14ac:dyDescent="0.35">
      <c r="A3529" s="2" t="s">
        <v>7222</v>
      </c>
      <c r="B3529" s="2" t="s">
        <v>7223</v>
      </c>
      <c r="C3529" s="2">
        <v>4849033</v>
      </c>
      <c r="D3529" s="3">
        <v>92294266</v>
      </c>
      <c r="E3529" s="3" t="s">
        <v>115</v>
      </c>
      <c r="F3529" s="3" t="s">
        <v>114</v>
      </c>
      <c r="G3529" s="2" t="s">
        <v>1066</v>
      </c>
      <c r="H3529" s="2" t="s">
        <v>258</v>
      </c>
      <c r="I3529" s="2">
        <v>20230909</v>
      </c>
    </row>
    <row r="3530" spans="1:9" ht="14.25" customHeight="1" x14ac:dyDescent="0.35">
      <c r="A3530" s="2" t="s">
        <v>7224</v>
      </c>
      <c r="B3530" s="2" t="s">
        <v>7225</v>
      </c>
      <c r="C3530" s="2">
        <v>4974692</v>
      </c>
      <c r="D3530" s="3">
        <v>98284390</v>
      </c>
      <c r="E3530" s="3" t="s">
        <v>12</v>
      </c>
      <c r="F3530" s="3" t="s">
        <v>94</v>
      </c>
      <c r="G3530" s="2" t="s">
        <v>1066</v>
      </c>
      <c r="H3530" s="2" t="s">
        <v>247</v>
      </c>
      <c r="I3530" s="2">
        <v>20230209</v>
      </c>
    </row>
    <row r="3531" spans="1:9" ht="14.25" customHeight="1" x14ac:dyDescent="0.35">
      <c r="A3531" s="2" t="s">
        <v>7226</v>
      </c>
      <c r="B3531" s="2" t="s">
        <v>7227</v>
      </c>
      <c r="C3531" s="2">
        <v>4849033</v>
      </c>
      <c r="D3531" s="3">
        <v>92294266</v>
      </c>
      <c r="E3531" s="3" t="s">
        <v>115</v>
      </c>
      <c r="F3531" s="3" t="s">
        <v>114</v>
      </c>
      <c r="G3531" s="2" t="s">
        <v>1066</v>
      </c>
      <c r="H3531" s="2" t="s">
        <v>258</v>
      </c>
      <c r="I3531" s="2">
        <v>20230909</v>
      </c>
    </row>
    <row r="3532" spans="1:9" ht="14.25" customHeight="1" x14ac:dyDescent="0.35">
      <c r="A3532" s="2" t="s">
        <v>7228</v>
      </c>
      <c r="B3532" s="2" t="s">
        <v>7229</v>
      </c>
      <c r="C3532" s="2">
        <v>4974569</v>
      </c>
      <c r="D3532" s="3">
        <v>20082508</v>
      </c>
      <c r="E3532" s="3" t="s">
        <v>12</v>
      </c>
      <c r="F3532" s="3" t="s">
        <v>70</v>
      </c>
      <c r="G3532" s="2" t="s">
        <v>1066</v>
      </c>
      <c r="H3532" s="2" t="s">
        <v>258</v>
      </c>
      <c r="I3532" s="2">
        <v>20230909</v>
      </c>
    </row>
    <row r="3533" spans="1:9" ht="14.25" customHeight="1" x14ac:dyDescent="0.35">
      <c r="A3533" s="2" t="s">
        <v>7230</v>
      </c>
      <c r="B3533" s="2" t="s">
        <v>7231</v>
      </c>
      <c r="C3533" s="2">
        <v>4974552</v>
      </c>
      <c r="D3533" s="3">
        <v>92495422</v>
      </c>
      <c r="E3533" s="3" t="s">
        <v>39</v>
      </c>
      <c r="F3533" s="3" t="s">
        <v>67</v>
      </c>
      <c r="G3533" s="2" t="s">
        <v>1066</v>
      </c>
      <c r="H3533" s="2" t="s">
        <v>253</v>
      </c>
      <c r="I3533" s="2">
        <v>20230909</v>
      </c>
    </row>
    <row r="3534" spans="1:9" ht="14.25" customHeight="1" x14ac:dyDescent="0.35">
      <c r="A3534" s="2" t="s">
        <v>7232</v>
      </c>
      <c r="B3534" s="2" t="s">
        <v>7233</v>
      </c>
      <c r="C3534" s="2">
        <v>4849033</v>
      </c>
      <c r="D3534" s="3">
        <v>92294266</v>
      </c>
      <c r="E3534" s="3" t="s">
        <v>115</v>
      </c>
      <c r="F3534" s="3" t="s">
        <v>114</v>
      </c>
      <c r="G3534" s="2" t="s">
        <v>1066</v>
      </c>
      <c r="H3534" s="2" t="s">
        <v>258</v>
      </c>
      <c r="I3534" s="2">
        <v>20230909</v>
      </c>
    </row>
    <row r="3535" spans="1:9" ht="14.25" customHeight="1" x14ac:dyDescent="0.35">
      <c r="A3535" s="2" t="s">
        <v>7234</v>
      </c>
      <c r="B3535" s="2" t="s">
        <v>7235</v>
      </c>
      <c r="C3535" s="2">
        <v>4974692</v>
      </c>
      <c r="D3535" s="3">
        <v>98284390</v>
      </c>
      <c r="E3535" s="3" t="s">
        <v>12</v>
      </c>
      <c r="F3535" s="3" t="s">
        <v>94</v>
      </c>
      <c r="G3535" s="2" t="s">
        <v>1066</v>
      </c>
      <c r="H3535" s="2" t="s">
        <v>258</v>
      </c>
      <c r="I3535" s="2">
        <v>20230909</v>
      </c>
    </row>
    <row r="3536" spans="1:9" ht="14.25" customHeight="1" x14ac:dyDescent="0.35">
      <c r="A3536" s="2" t="s">
        <v>7236</v>
      </c>
      <c r="B3536" s="2" t="s">
        <v>7237</v>
      </c>
      <c r="C3536" s="2">
        <v>4974692</v>
      </c>
      <c r="D3536" s="3">
        <v>98284390</v>
      </c>
      <c r="E3536" s="3" t="s">
        <v>12</v>
      </c>
      <c r="F3536" s="3" t="s">
        <v>94</v>
      </c>
      <c r="G3536" s="2" t="s">
        <v>1066</v>
      </c>
      <c r="H3536" s="2" t="s">
        <v>253</v>
      </c>
      <c r="I3536" s="2">
        <v>20230909</v>
      </c>
    </row>
    <row r="3537" spans="1:9" ht="14.25" customHeight="1" x14ac:dyDescent="0.35">
      <c r="A3537" s="2" t="s">
        <v>7238</v>
      </c>
      <c r="B3537" s="2" t="s">
        <v>7239</v>
      </c>
      <c r="C3537" s="2">
        <v>4234942</v>
      </c>
      <c r="D3537" s="3">
        <v>92052056</v>
      </c>
      <c r="E3537" s="3" t="s">
        <v>39</v>
      </c>
      <c r="F3537" s="3" t="s">
        <v>152</v>
      </c>
      <c r="G3537" s="2" t="s">
        <v>1066</v>
      </c>
      <c r="H3537" s="2" t="s">
        <v>253</v>
      </c>
      <c r="I3537" s="2">
        <v>20230909</v>
      </c>
    </row>
    <row r="3538" spans="1:9" ht="14.25" customHeight="1" x14ac:dyDescent="0.35">
      <c r="A3538" s="2" t="s">
        <v>7240</v>
      </c>
      <c r="B3538" s="2" t="s">
        <v>7241</v>
      </c>
      <c r="C3538" s="2">
        <v>4974679</v>
      </c>
      <c r="D3538" s="3">
        <v>98668934</v>
      </c>
      <c r="E3538" s="3" t="s">
        <v>126</v>
      </c>
      <c r="F3538" s="3" t="s">
        <v>125</v>
      </c>
      <c r="G3538" s="2" t="s">
        <v>1066</v>
      </c>
      <c r="H3538" s="2" t="s">
        <v>258</v>
      </c>
      <c r="I3538" s="2">
        <v>20230909</v>
      </c>
    </row>
    <row r="3539" spans="1:9" ht="14.25" customHeight="1" x14ac:dyDescent="0.35">
      <c r="A3539" s="2" t="s">
        <v>7242</v>
      </c>
      <c r="B3539" s="2" t="s">
        <v>7243</v>
      </c>
      <c r="C3539" s="2">
        <v>4234964</v>
      </c>
      <c r="D3539" s="3">
        <v>92024632</v>
      </c>
      <c r="E3539" s="3" t="s">
        <v>39</v>
      </c>
      <c r="F3539" s="3" t="s">
        <v>156</v>
      </c>
      <c r="G3539" s="2" t="s">
        <v>1066</v>
      </c>
      <c r="H3539" s="2" t="s">
        <v>253</v>
      </c>
      <c r="I3539" s="2">
        <v>20230909</v>
      </c>
    </row>
    <row r="3540" spans="1:9" ht="14.25" customHeight="1" x14ac:dyDescent="0.35">
      <c r="A3540" s="2" t="s">
        <v>7244</v>
      </c>
      <c r="B3540" s="2" t="s">
        <v>7245</v>
      </c>
      <c r="C3540" s="2">
        <v>4234964</v>
      </c>
      <c r="D3540" s="3">
        <v>92024632</v>
      </c>
      <c r="E3540" s="3" t="s">
        <v>39</v>
      </c>
      <c r="F3540" s="3" t="s">
        <v>156</v>
      </c>
      <c r="G3540" s="2" t="s">
        <v>1066</v>
      </c>
      <c r="H3540" s="2" t="s">
        <v>253</v>
      </c>
      <c r="I3540" s="2">
        <v>20230909</v>
      </c>
    </row>
    <row r="3541" spans="1:9" ht="14.25" customHeight="1" x14ac:dyDescent="0.35">
      <c r="A3541" s="2" t="s">
        <v>5605</v>
      </c>
      <c r="B3541" s="2" t="s">
        <v>7246</v>
      </c>
      <c r="C3541" s="2">
        <v>4837969</v>
      </c>
      <c r="D3541" s="3">
        <v>98427626</v>
      </c>
      <c r="E3541" s="3" t="s">
        <v>19</v>
      </c>
      <c r="F3541" s="3" t="s">
        <v>18</v>
      </c>
      <c r="G3541" s="2" t="s">
        <v>1066</v>
      </c>
      <c r="H3541" s="2" t="s">
        <v>258</v>
      </c>
      <c r="I3541" s="2">
        <v>20230909</v>
      </c>
    </row>
    <row r="3542" spans="1:9" ht="14.25" customHeight="1" x14ac:dyDescent="0.35">
      <c r="A3542" s="2" t="s">
        <v>7247</v>
      </c>
      <c r="B3542" s="2" t="s">
        <v>7248</v>
      </c>
      <c r="C3542" s="2">
        <v>4849022</v>
      </c>
      <c r="D3542" s="3">
        <v>97706452</v>
      </c>
      <c r="E3542" s="3" t="s">
        <v>34</v>
      </c>
      <c r="F3542" s="3" t="s">
        <v>37</v>
      </c>
      <c r="G3542" s="2" t="s">
        <v>1066</v>
      </c>
      <c r="H3542" s="2" t="s">
        <v>253</v>
      </c>
      <c r="I3542" s="2">
        <v>20230909</v>
      </c>
    </row>
    <row r="3543" spans="1:9" ht="14.25" customHeight="1" x14ac:dyDescent="0.35">
      <c r="A3543" s="2" t="s">
        <v>7249</v>
      </c>
      <c r="B3543" s="2" t="s">
        <v>7250</v>
      </c>
      <c r="C3543" s="2">
        <v>4836722</v>
      </c>
      <c r="D3543" s="3">
        <v>20023742</v>
      </c>
      <c r="E3543" s="3" t="s">
        <v>171</v>
      </c>
      <c r="F3543" s="3" t="s">
        <v>170</v>
      </c>
      <c r="G3543" s="2" t="s">
        <v>1066</v>
      </c>
      <c r="H3543" s="2" t="s">
        <v>278</v>
      </c>
      <c r="I3543" s="2">
        <v>20230909</v>
      </c>
    </row>
    <row r="3544" spans="1:9" ht="14.25" customHeight="1" x14ac:dyDescent="0.35">
      <c r="A3544" s="2" t="s">
        <v>7251</v>
      </c>
      <c r="B3544" s="2" t="s">
        <v>7252</v>
      </c>
      <c r="C3544" s="2">
        <v>4836722</v>
      </c>
      <c r="D3544" s="3">
        <v>20023742</v>
      </c>
      <c r="E3544" s="3" t="s">
        <v>171</v>
      </c>
      <c r="F3544" s="3" t="s">
        <v>170</v>
      </c>
      <c r="G3544" s="2" t="s">
        <v>1066</v>
      </c>
      <c r="H3544" s="2" t="s">
        <v>278</v>
      </c>
      <c r="I3544" s="2">
        <v>20230909</v>
      </c>
    </row>
    <row r="3545" spans="1:9" ht="14.25" customHeight="1" x14ac:dyDescent="0.35">
      <c r="A3545" s="2" t="s">
        <v>7253</v>
      </c>
      <c r="B3545" s="2" t="s">
        <v>7254</v>
      </c>
      <c r="C3545" s="2">
        <v>4234942</v>
      </c>
      <c r="D3545" s="3">
        <v>92052056</v>
      </c>
      <c r="E3545" s="3" t="s">
        <v>39</v>
      </c>
      <c r="F3545" s="3" t="s">
        <v>152</v>
      </c>
      <c r="G3545" s="2" t="s">
        <v>1066</v>
      </c>
      <c r="H3545" s="2" t="s">
        <v>253</v>
      </c>
      <c r="I3545" s="2">
        <v>20230909</v>
      </c>
    </row>
    <row r="3546" spans="1:9" ht="14.25" customHeight="1" x14ac:dyDescent="0.35">
      <c r="A3546" s="2" t="s">
        <v>7255</v>
      </c>
      <c r="B3546" s="2" t="s">
        <v>7256</v>
      </c>
      <c r="C3546" s="2">
        <v>4974692</v>
      </c>
      <c r="D3546" s="3">
        <v>98284390</v>
      </c>
      <c r="E3546" s="3" t="s">
        <v>12</v>
      </c>
      <c r="F3546" s="3" t="s">
        <v>94</v>
      </c>
      <c r="G3546" s="2" t="s">
        <v>1066</v>
      </c>
      <c r="H3546" s="2" t="s">
        <v>253</v>
      </c>
      <c r="I3546" s="2">
        <v>20230909</v>
      </c>
    </row>
    <row r="3547" spans="1:9" ht="14.25" customHeight="1" x14ac:dyDescent="0.35">
      <c r="A3547" s="2" t="s">
        <v>7257</v>
      </c>
      <c r="B3547" s="2" t="s">
        <v>7258</v>
      </c>
      <c r="C3547" s="2">
        <v>4974650</v>
      </c>
      <c r="D3547" s="3">
        <v>92225552</v>
      </c>
      <c r="E3547" s="3" t="s">
        <v>39</v>
      </c>
      <c r="F3547" s="3" t="s">
        <v>118</v>
      </c>
      <c r="G3547" s="2" t="s">
        <v>1066</v>
      </c>
      <c r="H3547" s="2" t="s">
        <v>253</v>
      </c>
      <c r="I3547" s="2">
        <v>20230909</v>
      </c>
    </row>
    <row r="3548" spans="1:9" ht="14.25" customHeight="1" x14ac:dyDescent="0.35">
      <c r="A3548" s="2" t="s">
        <v>7259</v>
      </c>
      <c r="B3548" s="2" t="s">
        <v>7260</v>
      </c>
      <c r="C3548" s="2">
        <v>4234942</v>
      </c>
      <c r="D3548" s="3">
        <v>92052056</v>
      </c>
      <c r="E3548" s="3" t="s">
        <v>39</v>
      </c>
      <c r="F3548" s="3" t="s">
        <v>152</v>
      </c>
      <c r="G3548" s="2" t="s">
        <v>1066</v>
      </c>
      <c r="H3548" s="2" t="s">
        <v>253</v>
      </c>
      <c r="I3548" s="2">
        <v>20230909</v>
      </c>
    </row>
    <row r="3549" spans="1:9" ht="14.25" customHeight="1" x14ac:dyDescent="0.35">
      <c r="A3549" s="2" t="s">
        <v>7261</v>
      </c>
      <c r="B3549" s="2" t="s">
        <v>7262</v>
      </c>
      <c r="C3549" s="2">
        <v>4974552</v>
      </c>
      <c r="D3549" s="3">
        <v>92495422</v>
      </c>
      <c r="E3549" s="3" t="s">
        <v>39</v>
      </c>
      <c r="F3549" s="3" t="s">
        <v>67</v>
      </c>
      <c r="G3549" s="2" t="s">
        <v>1066</v>
      </c>
      <c r="H3549" s="2" t="s">
        <v>258</v>
      </c>
      <c r="I3549" s="2">
        <v>20230909</v>
      </c>
    </row>
    <row r="3550" spans="1:9" ht="14.25" customHeight="1" x14ac:dyDescent="0.35">
      <c r="A3550" s="2" t="s">
        <v>7263</v>
      </c>
      <c r="B3550" s="2" t="s">
        <v>7264</v>
      </c>
      <c r="C3550" s="2">
        <v>4234942</v>
      </c>
      <c r="D3550" s="3">
        <v>92052056</v>
      </c>
      <c r="E3550" s="3" t="s">
        <v>39</v>
      </c>
      <c r="F3550" s="3" t="s">
        <v>152</v>
      </c>
      <c r="G3550" s="2" t="s">
        <v>1066</v>
      </c>
      <c r="H3550" s="2" t="s">
        <v>253</v>
      </c>
      <c r="I3550" s="2">
        <v>20230209</v>
      </c>
    </row>
    <row r="3551" spans="1:9" ht="14.25" customHeight="1" x14ac:dyDescent="0.35">
      <c r="A3551" s="2" t="s">
        <v>7265</v>
      </c>
      <c r="B3551" s="2" t="s">
        <v>7266</v>
      </c>
      <c r="C3551" s="2">
        <v>4234942</v>
      </c>
      <c r="D3551" s="3">
        <v>92052056</v>
      </c>
      <c r="E3551" s="3" t="s">
        <v>39</v>
      </c>
      <c r="F3551" s="3" t="s">
        <v>152</v>
      </c>
      <c r="G3551" s="2" t="s">
        <v>1066</v>
      </c>
      <c r="H3551" s="2" t="s">
        <v>253</v>
      </c>
      <c r="I3551" s="2">
        <v>20230909</v>
      </c>
    </row>
    <row r="3552" spans="1:9" ht="14.25" customHeight="1" x14ac:dyDescent="0.35">
      <c r="A3552" s="2" t="s">
        <v>7267</v>
      </c>
      <c r="B3552" s="2" t="s">
        <v>7268</v>
      </c>
      <c r="C3552" s="2">
        <v>4974692</v>
      </c>
      <c r="D3552" s="3">
        <v>98284390</v>
      </c>
      <c r="E3552" s="3" t="s">
        <v>12</v>
      </c>
      <c r="F3552" s="3" t="s">
        <v>94</v>
      </c>
      <c r="G3552" s="2" t="s">
        <v>1066</v>
      </c>
      <c r="H3552" s="2" t="s">
        <v>253</v>
      </c>
      <c r="I3552" s="2">
        <v>20230909</v>
      </c>
    </row>
    <row r="3553" spans="1:9" ht="14.25" customHeight="1" x14ac:dyDescent="0.35">
      <c r="A3553" s="2" t="s">
        <v>7269</v>
      </c>
      <c r="B3553" s="2" t="s">
        <v>7270</v>
      </c>
      <c r="C3553" s="2">
        <v>4836722</v>
      </c>
      <c r="D3553" s="3">
        <v>20023742</v>
      </c>
      <c r="E3553" s="3" t="s">
        <v>171</v>
      </c>
      <c r="F3553" s="3" t="s">
        <v>170</v>
      </c>
      <c r="G3553" s="2" t="s">
        <v>1066</v>
      </c>
      <c r="H3553" s="2" t="s">
        <v>278</v>
      </c>
      <c r="I3553" s="2">
        <v>20230909</v>
      </c>
    </row>
    <row r="3554" spans="1:9" ht="14.25" customHeight="1" x14ac:dyDescent="0.35">
      <c r="A3554" s="2" t="s">
        <v>7271</v>
      </c>
      <c r="B3554" s="2" t="s">
        <v>7272</v>
      </c>
      <c r="C3554" s="2">
        <v>4974692</v>
      </c>
      <c r="D3554" s="3">
        <v>98284390</v>
      </c>
      <c r="E3554" s="3" t="s">
        <v>12</v>
      </c>
      <c r="F3554" s="3" t="s">
        <v>94</v>
      </c>
      <c r="G3554" s="2" t="s">
        <v>1066</v>
      </c>
      <c r="H3554" s="2" t="s">
        <v>253</v>
      </c>
      <c r="I3554" s="2">
        <v>20230909</v>
      </c>
    </row>
    <row r="3555" spans="1:9" ht="14.25" customHeight="1" x14ac:dyDescent="0.35">
      <c r="A3555" s="2" t="s">
        <v>7273</v>
      </c>
      <c r="B3555" s="2" t="s">
        <v>7274</v>
      </c>
      <c r="C3555" s="2">
        <v>4234964</v>
      </c>
      <c r="D3555" s="3">
        <v>92024632</v>
      </c>
      <c r="E3555" s="3" t="s">
        <v>39</v>
      </c>
      <c r="F3555" s="3" t="s">
        <v>156</v>
      </c>
      <c r="G3555" s="2" t="s">
        <v>1066</v>
      </c>
      <c r="H3555" s="2" t="s">
        <v>253</v>
      </c>
      <c r="I3555" s="2">
        <v>20230909</v>
      </c>
    </row>
    <row r="3556" spans="1:9" ht="14.25" customHeight="1" x14ac:dyDescent="0.35">
      <c r="A3556" s="2" t="s">
        <v>7275</v>
      </c>
      <c r="B3556" s="2" t="s">
        <v>7276</v>
      </c>
      <c r="C3556" s="2">
        <v>4849955</v>
      </c>
      <c r="D3556" s="3">
        <v>92688970</v>
      </c>
      <c r="E3556" s="3" t="s">
        <v>23</v>
      </c>
      <c r="F3556" s="3" t="s">
        <v>27</v>
      </c>
      <c r="G3556" s="2" t="s">
        <v>1066</v>
      </c>
      <c r="H3556" s="2" t="s">
        <v>267</v>
      </c>
      <c r="I3556" s="2">
        <v>20230909</v>
      </c>
    </row>
    <row r="3557" spans="1:9" ht="14.25" customHeight="1" x14ac:dyDescent="0.35">
      <c r="A3557" s="2" t="s">
        <v>7277</v>
      </c>
      <c r="B3557" s="2" t="s">
        <v>7278</v>
      </c>
      <c r="C3557" s="2">
        <v>4840275</v>
      </c>
      <c r="D3557" s="3">
        <v>8294470</v>
      </c>
      <c r="E3557" s="3" t="s">
        <v>133</v>
      </c>
      <c r="F3557" s="3" t="s">
        <v>132</v>
      </c>
      <c r="G3557" s="2" t="s">
        <v>1066</v>
      </c>
      <c r="H3557" s="2" t="s">
        <v>278</v>
      </c>
      <c r="I3557" s="2">
        <v>20230909</v>
      </c>
    </row>
    <row r="3558" spans="1:9" ht="14.25" customHeight="1" x14ac:dyDescent="0.35">
      <c r="A3558" s="2" t="s">
        <v>7279</v>
      </c>
      <c r="B3558" s="2" t="s">
        <v>7280</v>
      </c>
      <c r="C3558" s="2">
        <v>4974692</v>
      </c>
      <c r="D3558" s="3">
        <v>98284390</v>
      </c>
      <c r="E3558" s="3" t="s">
        <v>12</v>
      </c>
      <c r="F3558" s="3" t="s">
        <v>94</v>
      </c>
      <c r="G3558" s="2" t="s">
        <v>1066</v>
      </c>
      <c r="H3558" s="2" t="s">
        <v>253</v>
      </c>
      <c r="I3558" s="2">
        <v>20230909</v>
      </c>
    </row>
    <row r="3559" spans="1:9" ht="14.25" customHeight="1" x14ac:dyDescent="0.35">
      <c r="A3559" s="2" t="s">
        <v>7281</v>
      </c>
      <c r="B3559" s="2" t="s">
        <v>7282</v>
      </c>
      <c r="C3559" s="2">
        <v>4234942</v>
      </c>
      <c r="D3559" s="3">
        <v>92052056</v>
      </c>
      <c r="E3559" s="3" t="s">
        <v>39</v>
      </c>
      <c r="F3559" s="3" t="s">
        <v>152</v>
      </c>
      <c r="G3559" s="2" t="s">
        <v>1066</v>
      </c>
      <c r="H3559" s="2" t="s">
        <v>253</v>
      </c>
      <c r="I3559" s="2">
        <v>20230909</v>
      </c>
    </row>
    <row r="3560" spans="1:9" ht="14.25" customHeight="1" x14ac:dyDescent="0.35">
      <c r="A3560" s="2" t="s">
        <v>7283</v>
      </c>
      <c r="B3560" s="2" t="s">
        <v>7284</v>
      </c>
      <c r="C3560" s="2">
        <v>4974692</v>
      </c>
      <c r="D3560" s="3">
        <v>98284390</v>
      </c>
      <c r="E3560" s="3" t="s">
        <v>12</v>
      </c>
      <c r="F3560" s="3" t="s">
        <v>94</v>
      </c>
      <c r="G3560" s="2" t="s">
        <v>1066</v>
      </c>
      <c r="H3560" s="2" t="s">
        <v>253</v>
      </c>
      <c r="I3560" s="2">
        <v>20230909</v>
      </c>
    </row>
    <row r="3561" spans="1:9" ht="14.25" customHeight="1" x14ac:dyDescent="0.35">
      <c r="A3561" s="2" t="s">
        <v>7285</v>
      </c>
      <c r="B3561" s="2" t="s">
        <v>7286</v>
      </c>
      <c r="C3561" s="2">
        <v>4802852</v>
      </c>
      <c r="D3561" s="3">
        <v>92053353</v>
      </c>
      <c r="E3561" s="3" t="s">
        <v>23</v>
      </c>
      <c r="F3561" s="3" t="s">
        <v>185</v>
      </c>
      <c r="G3561" s="2" t="s">
        <v>1066</v>
      </c>
      <c r="H3561" s="2" t="s">
        <v>258</v>
      </c>
      <c r="I3561" s="2">
        <v>20230909</v>
      </c>
    </row>
    <row r="3562" spans="1:9" ht="14.25" customHeight="1" x14ac:dyDescent="0.35">
      <c r="A3562" s="2" t="s">
        <v>7287</v>
      </c>
      <c r="B3562" s="2" t="s">
        <v>7288</v>
      </c>
      <c r="C3562" s="2">
        <v>4840275</v>
      </c>
      <c r="D3562" s="3">
        <v>8294470</v>
      </c>
      <c r="E3562" s="3" t="s">
        <v>133</v>
      </c>
      <c r="F3562" s="3" t="s">
        <v>132</v>
      </c>
      <c r="G3562" s="2" t="s">
        <v>1066</v>
      </c>
      <c r="H3562" s="2" t="s">
        <v>253</v>
      </c>
      <c r="I3562" s="2">
        <v>20230909</v>
      </c>
    </row>
    <row r="3563" spans="1:9" ht="14.25" customHeight="1" x14ac:dyDescent="0.35">
      <c r="A3563" s="2" t="s">
        <v>7289</v>
      </c>
      <c r="B3563" s="2" t="s">
        <v>7290</v>
      </c>
      <c r="C3563" s="2">
        <v>4234959</v>
      </c>
      <c r="D3563" s="3">
        <v>92553657</v>
      </c>
      <c r="E3563" s="3" t="s">
        <v>39</v>
      </c>
      <c r="F3563" s="3" t="s">
        <v>154</v>
      </c>
      <c r="G3563" s="2" t="s">
        <v>1066</v>
      </c>
      <c r="H3563" s="2" t="s">
        <v>253</v>
      </c>
      <c r="I3563" s="2">
        <v>20230909</v>
      </c>
    </row>
    <row r="3564" spans="1:9" ht="14.25" customHeight="1" x14ac:dyDescent="0.35">
      <c r="A3564" s="2" t="s">
        <v>7291</v>
      </c>
      <c r="B3564" s="2" t="s">
        <v>7292</v>
      </c>
      <c r="C3564" s="2">
        <v>4849032</v>
      </c>
      <c r="D3564" s="3">
        <v>20368922</v>
      </c>
      <c r="E3564" s="3" t="s">
        <v>175</v>
      </c>
      <c r="F3564" s="3" t="s">
        <v>174</v>
      </c>
      <c r="G3564" s="2" t="s">
        <v>1066</v>
      </c>
      <c r="H3564" s="2" t="s">
        <v>253</v>
      </c>
      <c r="I3564" s="2">
        <v>20230909</v>
      </c>
    </row>
    <row r="3565" spans="1:9" ht="14.25" customHeight="1" x14ac:dyDescent="0.35">
      <c r="A3565" s="2" t="s">
        <v>7293</v>
      </c>
      <c r="B3565" s="2" t="s">
        <v>7294</v>
      </c>
      <c r="C3565" s="2">
        <v>4955206</v>
      </c>
      <c r="D3565" s="3">
        <v>92460786</v>
      </c>
      <c r="E3565" s="3" t="s">
        <v>23</v>
      </c>
      <c r="F3565" s="3" t="s">
        <v>26</v>
      </c>
      <c r="G3565" s="2" t="s">
        <v>1066</v>
      </c>
      <c r="H3565" s="2" t="s">
        <v>253</v>
      </c>
      <c r="I3565" s="2">
        <v>20230909</v>
      </c>
    </row>
    <row r="3566" spans="1:9" ht="14.25" customHeight="1" x14ac:dyDescent="0.35">
      <c r="A3566" s="2" t="s">
        <v>7295</v>
      </c>
      <c r="B3566" s="2" t="s">
        <v>7296</v>
      </c>
      <c r="C3566" s="2">
        <v>4849955</v>
      </c>
      <c r="D3566" s="3">
        <v>92688970</v>
      </c>
      <c r="E3566" s="3" t="s">
        <v>23</v>
      </c>
      <c r="F3566" s="3" t="s">
        <v>27</v>
      </c>
      <c r="G3566" s="2" t="s">
        <v>1066</v>
      </c>
      <c r="H3566" s="2" t="s">
        <v>253</v>
      </c>
      <c r="I3566" s="2">
        <v>20230909</v>
      </c>
    </row>
    <row r="3567" spans="1:9" ht="14.25" customHeight="1" x14ac:dyDescent="0.35">
      <c r="A3567" s="2" t="s">
        <v>7297</v>
      </c>
      <c r="B3567" s="2" t="s">
        <v>7298</v>
      </c>
      <c r="C3567" s="2">
        <v>4955206</v>
      </c>
      <c r="D3567" s="3">
        <v>92460786</v>
      </c>
      <c r="E3567" s="3" t="s">
        <v>23</v>
      </c>
      <c r="F3567" s="3" t="s">
        <v>26</v>
      </c>
      <c r="G3567" s="2" t="s">
        <v>1066</v>
      </c>
      <c r="H3567" s="2" t="s">
        <v>253</v>
      </c>
      <c r="I3567" s="2">
        <v>20230909</v>
      </c>
    </row>
    <row r="3568" spans="1:9" ht="14.25" customHeight="1" x14ac:dyDescent="0.35">
      <c r="A3568" s="2" t="s">
        <v>7299</v>
      </c>
      <c r="B3568" s="2" t="s">
        <v>7300</v>
      </c>
      <c r="C3568" s="2">
        <v>4974679</v>
      </c>
      <c r="D3568" s="3">
        <v>98668934</v>
      </c>
      <c r="E3568" s="3" t="s">
        <v>126</v>
      </c>
      <c r="F3568" s="3" t="s">
        <v>125</v>
      </c>
      <c r="G3568" s="2" t="s">
        <v>1066</v>
      </c>
      <c r="H3568" s="2" t="s">
        <v>258</v>
      </c>
      <c r="I3568" s="2">
        <v>20230909</v>
      </c>
    </row>
    <row r="3569" spans="1:9" ht="14.25" customHeight="1" x14ac:dyDescent="0.35">
      <c r="A3569" s="2" t="s">
        <v>7301</v>
      </c>
      <c r="B3569" s="2" t="s">
        <v>7302</v>
      </c>
      <c r="C3569" s="2">
        <v>4974569</v>
      </c>
      <c r="D3569" s="3">
        <v>20082508</v>
      </c>
      <c r="E3569" s="3" t="s">
        <v>12</v>
      </c>
      <c r="F3569" s="3" t="s">
        <v>70</v>
      </c>
      <c r="G3569" s="2" t="s">
        <v>1066</v>
      </c>
      <c r="H3569" s="2" t="s">
        <v>258</v>
      </c>
      <c r="I3569" s="2">
        <v>20230209</v>
      </c>
    </row>
    <row r="3570" spans="1:9" ht="14.25" customHeight="1" x14ac:dyDescent="0.35">
      <c r="A3570" s="2" t="s">
        <v>7303</v>
      </c>
      <c r="B3570" s="2" t="s">
        <v>7304</v>
      </c>
      <c r="C3570" s="2">
        <v>4974569</v>
      </c>
      <c r="D3570" s="3">
        <v>20082508</v>
      </c>
      <c r="E3570" s="3" t="s">
        <v>12</v>
      </c>
      <c r="F3570" s="3" t="s">
        <v>70</v>
      </c>
      <c r="G3570" s="2" t="s">
        <v>1066</v>
      </c>
      <c r="H3570" s="2" t="s">
        <v>258</v>
      </c>
      <c r="I3570" s="2">
        <v>20230909</v>
      </c>
    </row>
    <row r="3571" spans="1:9" ht="14.25" customHeight="1" x14ac:dyDescent="0.35">
      <c r="A3571" s="2" t="s">
        <v>7305</v>
      </c>
      <c r="B3571" s="2" t="s">
        <v>7306</v>
      </c>
      <c r="C3571" s="2">
        <v>4840275</v>
      </c>
      <c r="D3571" s="3">
        <v>8294470</v>
      </c>
      <c r="E3571" s="3" t="s">
        <v>133</v>
      </c>
      <c r="F3571" s="3" t="s">
        <v>132</v>
      </c>
      <c r="G3571" s="2" t="s">
        <v>1066</v>
      </c>
      <c r="H3571" s="2" t="s">
        <v>278</v>
      </c>
      <c r="I3571" s="2">
        <v>20230909</v>
      </c>
    </row>
    <row r="3572" spans="1:9" ht="14.25" customHeight="1" x14ac:dyDescent="0.35">
      <c r="A3572" s="2" t="s">
        <v>7307</v>
      </c>
      <c r="B3572" s="2" t="s">
        <v>7308</v>
      </c>
      <c r="C3572" s="2">
        <v>4974552</v>
      </c>
      <c r="D3572" s="3">
        <v>92495422</v>
      </c>
      <c r="E3572" s="3" t="s">
        <v>39</v>
      </c>
      <c r="F3572" s="3" t="s">
        <v>67</v>
      </c>
      <c r="G3572" s="2" t="s">
        <v>1066</v>
      </c>
      <c r="H3572" s="2" t="s">
        <v>258</v>
      </c>
      <c r="I3572" s="2">
        <v>20230909</v>
      </c>
    </row>
    <row r="3573" spans="1:9" ht="14.25" customHeight="1" x14ac:dyDescent="0.35">
      <c r="A3573" s="2" t="s">
        <v>7309</v>
      </c>
      <c r="B3573" s="2" t="s">
        <v>7310</v>
      </c>
      <c r="C3573" s="2">
        <v>4840276</v>
      </c>
      <c r="D3573" s="3">
        <v>92294264</v>
      </c>
      <c r="E3573" s="3" t="s">
        <v>45</v>
      </c>
      <c r="F3573" s="3" t="s">
        <v>44</v>
      </c>
      <c r="G3573" s="2" t="s">
        <v>1066</v>
      </c>
      <c r="H3573" s="2" t="s">
        <v>258</v>
      </c>
      <c r="I3573" s="2">
        <v>20230909</v>
      </c>
    </row>
    <row r="3574" spans="1:9" ht="14.25" customHeight="1" x14ac:dyDescent="0.35">
      <c r="A3574" s="2" t="s">
        <v>7311</v>
      </c>
      <c r="B3574" s="2" t="s">
        <v>1999</v>
      </c>
      <c r="C3574" s="2">
        <v>4849033</v>
      </c>
      <c r="D3574" s="3">
        <v>92294266</v>
      </c>
      <c r="E3574" s="3" t="s">
        <v>115</v>
      </c>
      <c r="F3574" s="3" t="s">
        <v>114</v>
      </c>
      <c r="G3574" s="2" t="s">
        <v>1066</v>
      </c>
      <c r="H3574" s="2" t="s">
        <v>258</v>
      </c>
      <c r="I3574" s="2">
        <v>20230909</v>
      </c>
    </row>
    <row r="3575" spans="1:9" ht="14.25" customHeight="1" x14ac:dyDescent="0.35">
      <c r="A3575" s="2" t="s">
        <v>7312</v>
      </c>
      <c r="B3575" s="2" t="s">
        <v>7313</v>
      </c>
      <c r="C3575" s="2">
        <v>4974650</v>
      </c>
      <c r="D3575" s="3">
        <v>92225552</v>
      </c>
      <c r="E3575" s="3" t="s">
        <v>39</v>
      </c>
      <c r="F3575" s="3" t="s">
        <v>118</v>
      </c>
      <c r="G3575" s="2" t="s">
        <v>1066</v>
      </c>
      <c r="H3575" s="2" t="s">
        <v>253</v>
      </c>
      <c r="I3575" s="2">
        <v>20230909</v>
      </c>
    </row>
    <row r="3576" spans="1:9" ht="14.25" customHeight="1" x14ac:dyDescent="0.35">
      <c r="A3576" s="2" t="s">
        <v>7314</v>
      </c>
      <c r="B3576" s="2" t="s">
        <v>7315</v>
      </c>
      <c r="C3576" s="2">
        <v>4974569</v>
      </c>
      <c r="D3576" s="3">
        <v>20082508</v>
      </c>
      <c r="E3576" s="3" t="s">
        <v>12</v>
      </c>
      <c r="F3576" s="3" t="s">
        <v>70</v>
      </c>
      <c r="G3576" s="2" t="s">
        <v>1066</v>
      </c>
      <c r="H3576" s="2" t="s">
        <v>258</v>
      </c>
      <c r="I3576" s="2">
        <v>20230909</v>
      </c>
    </row>
    <row r="3577" spans="1:9" ht="14.25" customHeight="1" x14ac:dyDescent="0.35">
      <c r="A3577" s="2" t="s">
        <v>7316</v>
      </c>
      <c r="B3577" s="2" t="s">
        <v>7317</v>
      </c>
      <c r="C3577" s="2">
        <v>4974650</v>
      </c>
      <c r="D3577" s="3">
        <v>92225552</v>
      </c>
      <c r="E3577" s="3" t="s">
        <v>39</v>
      </c>
      <c r="F3577" s="3" t="s">
        <v>118</v>
      </c>
      <c r="G3577" s="2" t="s">
        <v>1066</v>
      </c>
      <c r="H3577" s="2" t="s">
        <v>253</v>
      </c>
      <c r="I3577" s="2">
        <v>20230909</v>
      </c>
    </row>
    <row r="3578" spans="1:9" ht="14.25" customHeight="1" x14ac:dyDescent="0.35">
      <c r="A3578" s="2" t="s">
        <v>7318</v>
      </c>
      <c r="B3578" s="2" t="s">
        <v>7319</v>
      </c>
      <c r="C3578" s="2">
        <v>4234950</v>
      </c>
      <c r="D3578" s="3">
        <v>92838542</v>
      </c>
      <c r="E3578" s="3" t="s">
        <v>39</v>
      </c>
      <c r="F3578" s="3" t="s">
        <v>153</v>
      </c>
      <c r="G3578" s="2" t="s">
        <v>1066</v>
      </c>
      <c r="H3578" s="2" t="s">
        <v>267</v>
      </c>
      <c r="I3578" s="2">
        <v>20230909</v>
      </c>
    </row>
    <row r="3579" spans="1:9" ht="14.25" customHeight="1" x14ac:dyDescent="0.35">
      <c r="A3579" s="2" t="s">
        <v>7320</v>
      </c>
      <c r="B3579" s="2" t="s">
        <v>7321</v>
      </c>
      <c r="C3579" s="2">
        <v>4840276</v>
      </c>
      <c r="D3579" s="3">
        <v>92294264</v>
      </c>
      <c r="E3579" s="3" t="s">
        <v>45</v>
      </c>
      <c r="F3579" s="3" t="s">
        <v>44</v>
      </c>
      <c r="G3579" s="2" t="s">
        <v>1066</v>
      </c>
      <c r="H3579" s="2" t="s">
        <v>258</v>
      </c>
      <c r="I3579" s="2">
        <v>20230909</v>
      </c>
    </row>
    <row r="3580" spans="1:9" ht="14.25" customHeight="1" x14ac:dyDescent="0.35">
      <c r="A3580" s="2" t="s">
        <v>7322</v>
      </c>
      <c r="B3580" s="2" t="s">
        <v>7323</v>
      </c>
      <c r="C3580" s="2">
        <v>4974692</v>
      </c>
      <c r="D3580" s="3">
        <v>98284390</v>
      </c>
      <c r="E3580" s="3" t="s">
        <v>12</v>
      </c>
      <c r="F3580" s="3" t="s">
        <v>94</v>
      </c>
      <c r="G3580" s="2" t="s">
        <v>1066</v>
      </c>
      <c r="H3580" s="2" t="s">
        <v>258</v>
      </c>
      <c r="I3580" s="2">
        <v>20230909</v>
      </c>
    </row>
    <row r="3581" spans="1:9" ht="14.25" customHeight="1" x14ac:dyDescent="0.35">
      <c r="A3581" s="2" t="s">
        <v>7324</v>
      </c>
      <c r="B3581" s="2" t="s">
        <v>7325</v>
      </c>
      <c r="C3581" s="2">
        <v>4974650</v>
      </c>
      <c r="D3581" s="3">
        <v>92225552</v>
      </c>
      <c r="E3581" s="3" t="s">
        <v>39</v>
      </c>
      <c r="F3581" s="3" t="s">
        <v>118</v>
      </c>
      <c r="G3581" s="2" t="s">
        <v>1066</v>
      </c>
      <c r="H3581" s="2" t="s">
        <v>253</v>
      </c>
      <c r="I3581" s="2">
        <v>20230909</v>
      </c>
    </row>
    <row r="3582" spans="1:9" ht="14.25" customHeight="1" x14ac:dyDescent="0.35">
      <c r="A3582" s="2" t="s">
        <v>7326</v>
      </c>
      <c r="B3582" s="2" t="s">
        <v>7327</v>
      </c>
      <c r="C3582" s="2">
        <v>4974650</v>
      </c>
      <c r="D3582" s="3">
        <v>92225552</v>
      </c>
      <c r="E3582" s="3" t="s">
        <v>39</v>
      </c>
      <c r="F3582" s="3" t="s">
        <v>118</v>
      </c>
      <c r="G3582" s="2" t="s">
        <v>1066</v>
      </c>
      <c r="H3582" s="2" t="s">
        <v>253</v>
      </c>
      <c r="I3582" s="2">
        <v>20230909</v>
      </c>
    </row>
    <row r="3583" spans="1:9" ht="14.25" customHeight="1" x14ac:dyDescent="0.35">
      <c r="A3583" s="2" t="s">
        <v>7328</v>
      </c>
      <c r="B3583" s="2" t="s">
        <v>7329</v>
      </c>
      <c r="C3583" s="2">
        <v>4974650</v>
      </c>
      <c r="D3583" s="3">
        <v>92225552</v>
      </c>
      <c r="E3583" s="3" t="s">
        <v>39</v>
      </c>
      <c r="F3583" s="3" t="s">
        <v>118</v>
      </c>
      <c r="G3583" s="2" t="s">
        <v>246</v>
      </c>
      <c r="H3583" s="2" t="s">
        <v>253</v>
      </c>
      <c r="I3583" s="2">
        <v>20230209</v>
      </c>
    </row>
    <row r="3584" spans="1:9" ht="14.25" customHeight="1" x14ac:dyDescent="0.35">
      <c r="A3584" s="2" t="s">
        <v>7330</v>
      </c>
      <c r="B3584" s="2" t="s">
        <v>7331</v>
      </c>
      <c r="C3584" s="2">
        <v>4974650</v>
      </c>
      <c r="D3584" s="3">
        <v>92225552</v>
      </c>
      <c r="E3584" s="3" t="s">
        <v>39</v>
      </c>
      <c r="F3584" s="3" t="s">
        <v>118</v>
      </c>
      <c r="G3584" s="2" t="s">
        <v>1066</v>
      </c>
      <c r="H3584" s="2" t="s">
        <v>253</v>
      </c>
      <c r="I3584" s="2">
        <v>20230909</v>
      </c>
    </row>
    <row r="3585" spans="1:9" ht="14.25" customHeight="1" x14ac:dyDescent="0.35">
      <c r="A3585" s="2" t="s">
        <v>7332</v>
      </c>
      <c r="B3585" s="2" t="s">
        <v>7333</v>
      </c>
      <c r="C3585" s="2">
        <v>4974650</v>
      </c>
      <c r="D3585" s="3">
        <v>92225552</v>
      </c>
      <c r="E3585" s="3" t="s">
        <v>39</v>
      </c>
      <c r="F3585" s="3" t="s">
        <v>118</v>
      </c>
      <c r="G3585" s="2" t="s">
        <v>1066</v>
      </c>
      <c r="H3585" s="2" t="s">
        <v>253</v>
      </c>
      <c r="I3585" s="2">
        <v>20230909</v>
      </c>
    </row>
    <row r="3586" spans="1:9" ht="14.25" customHeight="1" x14ac:dyDescent="0.35">
      <c r="A3586" s="2" t="s">
        <v>7334</v>
      </c>
      <c r="B3586" s="2" t="s">
        <v>7335</v>
      </c>
      <c r="C3586" s="2">
        <v>4974650</v>
      </c>
      <c r="D3586" s="3">
        <v>92225552</v>
      </c>
      <c r="E3586" s="3" t="s">
        <v>39</v>
      </c>
      <c r="F3586" s="3" t="s">
        <v>118</v>
      </c>
      <c r="G3586" s="2" t="s">
        <v>1066</v>
      </c>
      <c r="H3586" s="2" t="s">
        <v>253</v>
      </c>
      <c r="I3586" s="2">
        <v>20230909</v>
      </c>
    </row>
    <row r="3587" spans="1:9" ht="14.25" customHeight="1" x14ac:dyDescent="0.35">
      <c r="A3587" s="2" t="s">
        <v>7336</v>
      </c>
      <c r="B3587" s="2" t="s">
        <v>7337</v>
      </c>
      <c r="C3587" s="2">
        <v>4974650</v>
      </c>
      <c r="D3587" s="3">
        <v>92225552</v>
      </c>
      <c r="E3587" s="3" t="s">
        <v>39</v>
      </c>
      <c r="F3587" s="3" t="s">
        <v>118</v>
      </c>
      <c r="G3587" s="2" t="s">
        <v>1066</v>
      </c>
      <c r="H3587" s="2" t="s">
        <v>253</v>
      </c>
      <c r="I3587" s="2">
        <v>20230209</v>
      </c>
    </row>
    <row r="3588" spans="1:9" ht="14.25" customHeight="1" x14ac:dyDescent="0.35">
      <c r="A3588" s="2" t="s">
        <v>7338</v>
      </c>
      <c r="B3588" s="2" t="s">
        <v>7339</v>
      </c>
      <c r="C3588" s="2">
        <v>4974650</v>
      </c>
      <c r="D3588" s="3">
        <v>92225552</v>
      </c>
      <c r="E3588" s="3" t="s">
        <v>39</v>
      </c>
      <c r="F3588" s="3" t="s">
        <v>118</v>
      </c>
      <c r="G3588" s="2" t="s">
        <v>1066</v>
      </c>
      <c r="H3588" s="2" t="s">
        <v>253</v>
      </c>
      <c r="I3588" s="2">
        <v>20230909</v>
      </c>
    </row>
    <row r="3589" spans="1:9" ht="14.25" customHeight="1" x14ac:dyDescent="0.35">
      <c r="A3589" s="2" t="s">
        <v>7340</v>
      </c>
      <c r="B3589" s="2" t="s">
        <v>7341</v>
      </c>
      <c r="C3589" s="2">
        <v>4974650</v>
      </c>
      <c r="D3589" s="3">
        <v>92225552</v>
      </c>
      <c r="E3589" s="3" t="s">
        <v>39</v>
      </c>
      <c r="F3589" s="3" t="s">
        <v>118</v>
      </c>
      <c r="G3589" s="2" t="s">
        <v>1066</v>
      </c>
      <c r="H3589" s="2" t="s">
        <v>253</v>
      </c>
      <c r="I3589" s="2">
        <v>20230909</v>
      </c>
    </row>
    <row r="3590" spans="1:9" ht="14.25" customHeight="1" x14ac:dyDescent="0.35">
      <c r="A3590" s="2" t="s">
        <v>7342</v>
      </c>
      <c r="B3590" s="2" t="s">
        <v>7343</v>
      </c>
      <c r="C3590" s="2">
        <v>4974569</v>
      </c>
      <c r="D3590" s="3">
        <v>20082508</v>
      </c>
      <c r="E3590" s="3" t="s">
        <v>12</v>
      </c>
      <c r="F3590" s="3" t="s">
        <v>70</v>
      </c>
      <c r="G3590" s="2" t="s">
        <v>1066</v>
      </c>
      <c r="H3590" s="2" t="s">
        <v>258</v>
      </c>
      <c r="I3590" s="2">
        <v>20230909</v>
      </c>
    </row>
    <row r="3591" spans="1:9" ht="14.25" customHeight="1" x14ac:dyDescent="0.35">
      <c r="A3591" s="2" t="s">
        <v>7344</v>
      </c>
      <c r="B3591" s="2" t="s">
        <v>7345</v>
      </c>
      <c r="C3591" s="2">
        <v>4974650</v>
      </c>
      <c r="D3591" s="3">
        <v>92225552</v>
      </c>
      <c r="E3591" s="3" t="s">
        <v>39</v>
      </c>
      <c r="F3591" s="3" t="s">
        <v>118</v>
      </c>
      <c r="G3591" s="2" t="s">
        <v>1066</v>
      </c>
      <c r="H3591" s="2" t="s">
        <v>253</v>
      </c>
      <c r="I3591" s="2">
        <v>20230909</v>
      </c>
    </row>
    <row r="3592" spans="1:9" ht="14.25" customHeight="1" x14ac:dyDescent="0.35">
      <c r="A3592" s="2" t="s">
        <v>7346</v>
      </c>
      <c r="B3592" s="2" t="s">
        <v>7347</v>
      </c>
      <c r="C3592" s="2">
        <v>4974650</v>
      </c>
      <c r="D3592" s="3">
        <v>92225552</v>
      </c>
      <c r="E3592" s="3" t="s">
        <v>39</v>
      </c>
      <c r="F3592" s="3" t="s">
        <v>118</v>
      </c>
      <c r="G3592" s="2" t="s">
        <v>1066</v>
      </c>
      <c r="H3592" s="2" t="s">
        <v>253</v>
      </c>
      <c r="I3592" s="2">
        <v>20230909</v>
      </c>
    </row>
    <row r="3593" spans="1:9" ht="14.25" customHeight="1" x14ac:dyDescent="0.35">
      <c r="A3593" s="2" t="s">
        <v>7348</v>
      </c>
      <c r="B3593" s="2" t="s">
        <v>7349</v>
      </c>
      <c r="C3593" s="2">
        <v>4974569</v>
      </c>
      <c r="D3593" s="3">
        <v>20082508</v>
      </c>
      <c r="E3593" s="3" t="s">
        <v>12</v>
      </c>
      <c r="F3593" s="3" t="s">
        <v>70</v>
      </c>
      <c r="G3593" s="2" t="s">
        <v>1066</v>
      </c>
      <c r="H3593" s="2" t="s">
        <v>258</v>
      </c>
      <c r="I3593" s="2">
        <v>20230909</v>
      </c>
    </row>
    <row r="3594" spans="1:9" ht="14.25" customHeight="1" x14ac:dyDescent="0.35">
      <c r="A3594" s="2" t="s">
        <v>7350</v>
      </c>
      <c r="B3594" s="2" t="s">
        <v>7351</v>
      </c>
      <c r="C3594" s="2">
        <v>4974650</v>
      </c>
      <c r="D3594" s="3">
        <v>92225552</v>
      </c>
      <c r="E3594" s="3" t="s">
        <v>39</v>
      </c>
      <c r="F3594" s="3" t="s">
        <v>118</v>
      </c>
      <c r="G3594" s="2" t="s">
        <v>1066</v>
      </c>
      <c r="H3594" s="2" t="s">
        <v>253</v>
      </c>
      <c r="I3594" s="2">
        <v>20230909</v>
      </c>
    </row>
    <row r="3595" spans="1:9" ht="14.25" customHeight="1" x14ac:dyDescent="0.35">
      <c r="A3595" s="2" t="s">
        <v>7352</v>
      </c>
      <c r="B3595" s="2" t="s">
        <v>7353</v>
      </c>
      <c r="C3595" s="2">
        <v>4834900</v>
      </c>
      <c r="D3595" s="3">
        <v>20352634</v>
      </c>
      <c r="E3595" s="3" t="s">
        <v>39</v>
      </c>
      <c r="F3595" s="3" t="s">
        <v>210</v>
      </c>
      <c r="G3595" s="2" t="s">
        <v>1066</v>
      </c>
      <c r="H3595" s="2" t="s">
        <v>253</v>
      </c>
      <c r="I3595" s="2">
        <v>20230909</v>
      </c>
    </row>
    <row r="3596" spans="1:9" ht="14.25" customHeight="1" x14ac:dyDescent="0.35">
      <c r="A3596" s="2" t="s">
        <v>7354</v>
      </c>
      <c r="B3596" s="2" t="s">
        <v>7355</v>
      </c>
      <c r="C3596" s="2">
        <v>4974650</v>
      </c>
      <c r="D3596" s="3">
        <v>92225552</v>
      </c>
      <c r="E3596" s="3" t="s">
        <v>39</v>
      </c>
      <c r="F3596" s="3" t="s">
        <v>118</v>
      </c>
      <c r="G3596" s="2" t="s">
        <v>1066</v>
      </c>
      <c r="H3596" s="2" t="s">
        <v>253</v>
      </c>
      <c r="I3596" s="2">
        <v>20230909</v>
      </c>
    </row>
    <row r="3597" spans="1:9" ht="14.25" customHeight="1" x14ac:dyDescent="0.35">
      <c r="A3597" s="2" t="s">
        <v>7356</v>
      </c>
      <c r="B3597" s="2" t="s">
        <v>7357</v>
      </c>
      <c r="C3597" s="2">
        <v>4974650</v>
      </c>
      <c r="D3597" s="3">
        <v>92225552</v>
      </c>
      <c r="E3597" s="3" t="s">
        <v>39</v>
      </c>
      <c r="F3597" s="3" t="s">
        <v>118</v>
      </c>
      <c r="G3597" s="2" t="s">
        <v>1066</v>
      </c>
      <c r="H3597" s="2" t="s">
        <v>253</v>
      </c>
      <c r="I3597" s="2">
        <v>20230909</v>
      </c>
    </row>
    <row r="3598" spans="1:9" ht="14.25" customHeight="1" x14ac:dyDescent="0.35">
      <c r="A3598" s="2" t="s">
        <v>7358</v>
      </c>
      <c r="B3598" s="2" t="s">
        <v>7359</v>
      </c>
      <c r="C3598" s="2">
        <v>4974650</v>
      </c>
      <c r="D3598" s="3">
        <v>92225552</v>
      </c>
      <c r="E3598" s="3" t="s">
        <v>39</v>
      </c>
      <c r="F3598" s="3" t="s">
        <v>118</v>
      </c>
      <c r="G3598" s="2" t="s">
        <v>1066</v>
      </c>
      <c r="H3598" s="2" t="s">
        <v>253</v>
      </c>
      <c r="I3598" s="2">
        <v>20230909</v>
      </c>
    </row>
    <row r="3599" spans="1:9" ht="14.25" customHeight="1" x14ac:dyDescent="0.35">
      <c r="A3599" s="2" t="s">
        <v>7360</v>
      </c>
      <c r="B3599" s="2" t="s">
        <v>7361</v>
      </c>
      <c r="C3599" s="2">
        <v>4974650</v>
      </c>
      <c r="D3599" s="3">
        <v>92225552</v>
      </c>
      <c r="E3599" s="3" t="s">
        <v>39</v>
      </c>
      <c r="F3599" s="3" t="s">
        <v>118</v>
      </c>
      <c r="G3599" s="2" t="s">
        <v>1066</v>
      </c>
      <c r="H3599" s="2" t="s">
        <v>253</v>
      </c>
      <c r="I3599" s="2">
        <v>20230909</v>
      </c>
    </row>
    <row r="3600" spans="1:9" ht="14.25" customHeight="1" x14ac:dyDescent="0.35">
      <c r="A3600" s="2" t="s">
        <v>7362</v>
      </c>
      <c r="B3600" s="2" t="s">
        <v>7363</v>
      </c>
      <c r="C3600" s="2">
        <v>4234964</v>
      </c>
      <c r="D3600" s="3">
        <v>92024632</v>
      </c>
      <c r="E3600" s="3" t="s">
        <v>39</v>
      </c>
      <c r="F3600" s="3" t="s">
        <v>156</v>
      </c>
      <c r="G3600" s="2" t="s">
        <v>1066</v>
      </c>
      <c r="H3600" s="2" t="s">
        <v>253</v>
      </c>
      <c r="I3600" s="2">
        <v>20230909</v>
      </c>
    </row>
    <row r="3601" spans="1:9" ht="14.25" customHeight="1" x14ac:dyDescent="0.35">
      <c r="A3601" s="2" t="s">
        <v>7364</v>
      </c>
      <c r="B3601" s="2" t="s">
        <v>7365</v>
      </c>
      <c r="C3601" s="2">
        <v>4974650</v>
      </c>
      <c r="D3601" s="3">
        <v>92225552</v>
      </c>
      <c r="E3601" s="3" t="s">
        <v>39</v>
      </c>
      <c r="F3601" s="3" t="s">
        <v>118</v>
      </c>
      <c r="G3601" s="2" t="s">
        <v>1066</v>
      </c>
      <c r="H3601" s="2" t="s">
        <v>253</v>
      </c>
      <c r="I3601" s="2">
        <v>20230909</v>
      </c>
    </row>
    <row r="3602" spans="1:9" ht="14.25" customHeight="1" x14ac:dyDescent="0.35">
      <c r="A3602" s="2" t="s">
        <v>7364</v>
      </c>
      <c r="B3602" s="2" t="s">
        <v>7366</v>
      </c>
      <c r="C3602" s="2">
        <v>4974650</v>
      </c>
      <c r="D3602" s="3">
        <v>92225552</v>
      </c>
      <c r="E3602" s="3" t="s">
        <v>39</v>
      </c>
      <c r="F3602" s="3" t="s">
        <v>118</v>
      </c>
      <c r="G3602" s="2" t="s">
        <v>1066</v>
      </c>
      <c r="H3602" s="2" t="s">
        <v>253</v>
      </c>
      <c r="I3602" s="2">
        <v>20230909</v>
      </c>
    </row>
    <row r="3603" spans="1:9" ht="14.25" customHeight="1" x14ac:dyDescent="0.35">
      <c r="A3603" s="2" t="s">
        <v>7367</v>
      </c>
      <c r="B3603" s="2" t="s">
        <v>7368</v>
      </c>
      <c r="C3603" s="2">
        <v>4974650</v>
      </c>
      <c r="D3603" s="3">
        <v>92225552</v>
      </c>
      <c r="E3603" s="3" t="s">
        <v>39</v>
      </c>
      <c r="F3603" s="3" t="s">
        <v>118</v>
      </c>
      <c r="G3603" s="2" t="s">
        <v>1066</v>
      </c>
      <c r="H3603" s="2" t="s">
        <v>253</v>
      </c>
      <c r="I3603" s="2">
        <v>20230909</v>
      </c>
    </row>
    <row r="3604" spans="1:9" ht="14.25" customHeight="1" x14ac:dyDescent="0.35">
      <c r="A3604" s="2" t="s">
        <v>7369</v>
      </c>
      <c r="B3604" s="2" t="s">
        <v>7370</v>
      </c>
      <c r="C3604" s="2">
        <v>4974650</v>
      </c>
      <c r="D3604" s="3">
        <v>92225552</v>
      </c>
      <c r="E3604" s="3" t="s">
        <v>39</v>
      </c>
      <c r="F3604" s="3" t="s">
        <v>118</v>
      </c>
      <c r="G3604" s="2" t="s">
        <v>1066</v>
      </c>
      <c r="H3604" s="2" t="s">
        <v>253</v>
      </c>
      <c r="I3604" s="2">
        <v>20230909</v>
      </c>
    </row>
    <row r="3605" spans="1:9" ht="14.25" customHeight="1" x14ac:dyDescent="0.35">
      <c r="A3605" s="2" t="s">
        <v>7371</v>
      </c>
      <c r="B3605" s="2" t="s">
        <v>7372</v>
      </c>
      <c r="C3605" s="2">
        <v>4974650</v>
      </c>
      <c r="D3605" s="3">
        <v>92225552</v>
      </c>
      <c r="E3605" s="3" t="s">
        <v>39</v>
      </c>
      <c r="F3605" s="3" t="s">
        <v>118</v>
      </c>
      <c r="G3605" s="2" t="s">
        <v>1066</v>
      </c>
      <c r="H3605" s="2" t="s">
        <v>253</v>
      </c>
      <c r="I3605" s="2">
        <v>20230909</v>
      </c>
    </row>
    <row r="3606" spans="1:9" ht="14.25" customHeight="1" x14ac:dyDescent="0.35">
      <c r="A3606" s="2" t="s">
        <v>7373</v>
      </c>
      <c r="B3606" s="2" t="s">
        <v>7374</v>
      </c>
      <c r="C3606" s="2">
        <v>4974569</v>
      </c>
      <c r="D3606" s="3">
        <v>20082508</v>
      </c>
      <c r="E3606" s="3" t="s">
        <v>12</v>
      </c>
      <c r="F3606" s="3" t="s">
        <v>70</v>
      </c>
      <c r="G3606" s="2" t="s">
        <v>1066</v>
      </c>
      <c r="H3606" s="2" t="s">
        <v>258</v>
      </c>
      <c r="I3606" s="2">
        <v>20230909</v>
      </c>
    </row>
    <row r="3607" spans="1:9" ht="14.25" customHeight="1" x14ac:dyDescent="0.35">
      <c r="A3607" s="2" t="s">
        <v>7375</v>
      </c>
      <c r="B3607" s="2" t="s">
        <v>7376</v>
      </c>
      <c r="C3607" s="2">
        <v>4974569</v>
      </c>
      <c r="D3607" s="3">
        <v>20082508</v>
      </c>
      <c r="E3607" s="3" t="s">
        <v>12</v>
      </c>
      <c r="F3607" s="3" t="s">
        <v>70</v>
      </c>
      <c r="G3607" s="2" t="s">
        <v>1066</v>
      </c>
      <c r="H3607" s="2" t="s">
        <v>258</v>
      </c>
      <c r="I3607" s="2">
        <v>20230909</v>
      </c>
    </row>
    <row r="3608" spans="1:9" ht="14.25" customHeight="1" x14ac:dyDescent="0.35">
      <c r="A3608" s="2" t="s">
        <v>7377</v>
      </c>
      <c r="B3608" s="2" t="s">
        <v>7378</v>
      </c>
      <c r="C3608" s="2">
        <v>4955206</v>
      </c>
      <c r="D3608" s="3">
        <v>92460786</v>
      </c>
      <c r="E3608" s="3" t="s">
        <v>23</v>
      </c>
      <c r="F3608" s="3" t="s">
        <v>26</v>
      </c>
      <c r="G3608" s="2" t="s">
        <v>1066</v>
      </c>
      <c r="H3608" s="2" t="s">
        <v>253</v>
      </c>
      <c r="I3608" s="2">
        <v>20230909</v>
      </c>
    </row>
    <row r="3609" spans="1:9" ht="14.25" customHeight="1" x14ac:dyDescent="0.35">
      <c r="A3609" s="2" t="s">
        <v>7379</v>
      </c>
      <c r="B3609" s="2" t="s">
        <v>7380</v>
      </c>
      <c r="C3609" s="2">
        <v>4974650</v>
      </c>
      <c r="D3609" s="3">
        <v>92225552</v>
      </c>
      <c r="E3609" s="3" t="s">
        <v>39</v>
      </c>
      <c r="F3609" s="3" t="s">
        <v>118</v>
      </c>
      <c r="G3609" s="2" t="s">
        <v>1066</v>
      </c>
      <c r="H3609" s="2" t="s">
        <v>253</v>
      </c>
      <c r="I3609" s="2">
        <v>20230909</v>
      </c>
    </row>
    <row r="3610" spans="1:9" ht="14.25" customHeight="1" x14ac:dyDescent="0.35">
      <c r="A3610" s="2" t="s">
        <v>7381</v>
      </c>
      <c r="B3610" s="2" t="s">
        <v>7382</v>
      </c>
      <c r="C3610" s="2">
        <v>4974650</v>
      </c>
      <c r="D3610" s="3">
        <v>92225552</v>
      </c>
      <c r="E3610" s="3" t="s">
        <v>39</v>
      </c>
      <c r="F3610" s="3" t="s">
        <v>118</v>
      </c>
      <c r="G3610" s="2" t="s">
        <v>1066</v>
      </c>
      <c r="H3610" s="2" t="s">
        <v>253</v>
      </c>
      <c r="I3610" s="2">
        <v>20230909</v>
      </c>
    </row>
    <row r="3611" spans="1:9" ht="14.25" customHeight="1" x14ac:dyDescent="0.35">
      <c r="A3611" s="2" t="s">
        <v>7383</v>
      </c>
      <c r="B3611" s="2" t="s">
        <v>7384</v>
      </c>
      <c r="C3611" s="2">
        <v>4974650</v>
      </c>
      <c r="D3611" s="3">
        <v>92225552</v>
      </c>
      <c r="E3611" s="3" t="s">
        <v>39</v>
      </c>
      <c r="F3611" s="3" t="s">
        <v>118</v>
      </c>
      <c r="G3611" s="2" t="s">
        <v>1066</v>
      </c>
      <c r="H3611" s="2" t="s">
        <v>253</v>
      </c>
      <c r="I3611" s="2">
        <v>20230909</v>
      </c>
    </row>
    <row r="3612" spans="1:9" ht="14.25" customHeight="1" x14ac:dyDescent="0.35">
      <c r="A3612" s="2" t="s">
        <v>7385</v>
      </c>
      <c r="B3612" s="2" t="s">
        <v>7386</v>
      </c>
      <c r="C3612" s="2">
        <v>4849033</v>
      </c>
      <c r="D3612" s="3">
        <v>92294266</v>
      </c>
      <c r="E3612" s="3" t="s">
        <v>115</v>
      </c>
      <c r="F3612" s="3" t="s">
        <v>114</v>
      </c>
      <c r="G3612" s="2" t="s">
        <v>1066</v>
      </c>
      <c r="H3612" s="2" t="s">
        <v>258</v>
      </c>
      <c r="I3612" s="2">
        <v>20230909</v>
      </c>
    </row>
    <row r="3613" spans="1:9" ht="14.25" customHeight="1" x14ac:dyDescent="0.35">
      <c r="A3613" s="2" t="s">
        <v>7387</v>
      </c>
      <c r="B3613" s="2" t="s">
        <v>7388</v>
      </c>
      <c r="C3613" s="2">
        <v>4974569</v>
      </c>
      <c r="D3613" s="3">
        <v>20082508</v>
      </c>
      <c r="E3613" s="3" t="s">
        <v>12</v>
      </c>
      <c r="F3613" s="3" t="s">
        <v>70</v>
      </c>
      <c r="G3613" s="2" t="s">
        <v>1066</v>
      </c>
      <c r="H3613" s="2" t="s">
        <v>258</v>
      </c>
      <c r="I3613" s="2">
        <v>20230909</v>
      </c>
    </row>
    <row r="3614" spans="1:9" ht="14.25" customHeight="1" x14ac:dyDescent="0.35">
      <c r="A3614" s="2" t="s">
        <v>7389</v>
      </c>
      <c r="B3614" s="2" t="s">
        <v>7390</v>
      </c>
      <c r="C3614" s="2">
        <v>4974569</v>
      </c>
      <c r="D3614" s="3">
        <v>20082508</v>
      </c>
      <c r="E3614" s="3" t="s">
        <v>12</v>
      </c>
      <c r="F3614" s="3" t="s">
        <v>70</v>
      </c>
      <c r="G3614" s="2" t="s">
        <v>1066</v>
      </c>
      <c r="H3614" s="2" t="s">
        <v>258</v>
      </c>
      <c r="I3614" s="2">
        <v>20230209</v>
      </c>
    </row>
    <row r="3615" spans="1:9" ht="14.25" customHeight="1" x14ac:dyDescent="0.35">
      <c r="A3615" s="2" t="s">
        <v>7391</v>
      </c>
      <c r="B3615" s="2" t="s">
        <v>7392</v>
      </c>
      <c r="C3615" s="2">
        <v>4974692</v>
      </c>
      <c r="D3615" s="3">
        <v>98284390</v>
      </c>
      <c r="E3615" s="3" t="s">
        <v>12</v>
      </c>
      <c r="F3615" s="3" t="s">
        <v>94</v>
      </c>
      <c r="G3615" s="2" t="s">
        <v>1066</v>
      </c>
      <c r="H3615" s="2" t="s">
        <v>253</v>
      </c>
      <c r="I3615" s="2">
        <v>20230909</v>
      </c>
    </row>
    <row r="3616" spans="1:9" ht="14.25" customHeight="1" x14ac:dyDescent="0.35">
      <c r="A3616" s="2" t="s">
        <v>7393</v>
      </c>
      <c r="B3616" s="2" t="s">
        <v>7394</v>
      </c>
      <c r="C3616" s="2">
        <v>4974692</v>
      </c>
      <c r="D3616" s="3">
        <v>98284390</v>
      </c>
      <c r="E3616" s="3" t="s">
        <v>12</v>
      </c>
      <c r="F3616" s="3" t="s">
        <v>94</v>
      </c>
      <c r="G3616" s="2" t="s">
        <v>1066</v>
      </c>
      <c r="H3616" s="2" t="s">
        <v>253</v>
      </c>
      <c r="I3616" s="2">
        <v>20230909</v>
      </c>
    </row>
    <row r="3617" spans="1:9" ht="14.25" customHeight="1" x14ac:dyDescent="0.35">
      <c r="A3617" s="2" t="s">
        <v>7395</v>
      </c>
      <c r="B3617" s="2" t="s">
        <v>7396</v>
      </c>
      <c r="C3617" s="2">
        <v>4234942</v>
      </c>
      <c r="D3617" s="3">
        <v>92052056</v>
      </c>
      <c r="E3617" s="3" t="s">
        <v>39</v>
      </c>
      <c r="F3617" s="3" t="s">
        <v>152</v>
      </c>
      <c r="G3617" s="2" t="s">
        <v>1066</v>
      </c>
      <c r="H3617" s="2" t="s">
        <v>253</v>
      </c>
      <c r="I3617" s="2">
        <v>20230209</v>
      </c>
    </row>
    <row r="3618" spans="1:9" ht="14.25" customHeight="1" x14ac:dyDescent="0.35">
      <c r="A3618" s="2" t="s">
        <v>7397</v>
      </c>
      <c r="B3618" s="2" t="s">
        <v>7398</v>
      </c>
      <c r="C3618" s="2">
        <v>4974552</v>
      </c>
      <c r="D3618" s="3">
        <v>92495422</v>
      </c>
      <c r="E3618" s="3" t="s">
        <v>39</v>
      </c>
      <c r="F3618" s="3" t="s">
        <v>67</v>
      </c>
      <c r="G3618" s="2" t="s">
        <v>1066</v>
      </c>
      <c r="H3618" s="2" t="s">
        <v>258</v>
      </c>
      <c r="I3618" s="2">
        <v>20230209</v>
      </c>
    </row>
    <row r="3619" spans="1:9" ht="14.25" customHeight="1" x14ac:dyDescent="0.35">
      <c r="A3619" s="2" t="s">
        <v>7399</v>
      </c>
      <c r="B3619" s="2" t="s">
        <v>7400</v>
      </c>
      <c r="C3619" s="2">
        <v>4974692</v>
      </c>
      <c r="D3619" s="3">
        <v>98284390</v>
      </c>
      <c r="E3619" s="3" t="s">
        <v>12</v>
      </c>
      <c r="F3619" s="3" t="s">
        <v>94</v>
      </c>
      <c r="G3619" s="2" t="s">
        <v>1066</v>
      </c>
      <c r="H3619" s="2" t="s">
        <v>253</v>
      </c>
      <c r="I3619" s="2">
        <v>20230909</v>
      </c>
    </row>
    <row r="3620" spans="1:9" ht="14.25" customHeight="1" x14ac:dyDescent="0.35">
      <c r="A3620" s="2" t="s">
        <v>7401</v>
      </c>
      <c r="B3620" s="2" t="s">
        <v>2745</v>
      </c>
      <c r="C3620" s="2">
        <v>4230289</v>
      </c>
      <c r="D3620" s="3">
        <v>92435735</v>
      </c>
      <c r="E3620" s="3" t="s">
        <v>34</v>
      </c>
      <c r="F3620" s="3" t="s">
        <v>138</v>
      </c>
      <c r="G3620" s="2" t="s">
        <v>1066</v>
      </c>
      <c r="H3620" s="2" t="s">
        <v>253</v>
      </c>
      <c r="I3620" s="2">
        <v>20230909</v>
      </c>
    </row>
    <row r="3621" spans="1:9" ht="14.25" customHeight="1" x14ac:dyDescent="0.35">
      <c r="A3621" s="2" t="s">
        <v>7402</v>
      </c>
      <c r="B3621" s="2" t="s">
        <v>7403</v>
      </c>
      <c r="C3621" s="2">
        <v>4974650</v>
      </c>
      <c r="D3621" s="3">
        <v>92225552</v>
      </c>
      <c r="E3621" s="3" t="s">
        <v>39</v>
      </c>
      <c r="F3621" s="3" t="s">
        <v>118</v>
      </c>
      <c r="G3621" s="2" t="s">
        <v>1066</v>
      </c>
      <c r="H3621" s="2" t="s">
        <v>253</v>
      </c>
      <c r="I3621" s="2">
        <v>20230909</v>
      </c>
    </row>
    <row r="3622" spans="1:9" ht="14.25" customHeight="1" x14ac:dyDescent="0.35">
      <c r="A3622" s="2" t="s">
        <v>7404</v>
      </c>
      <c r="B3622" s="2" t="s">
        <v>7405</v>
      </c>
      <c r="C3622" s="2">
        <v>4974692</v>
      </c>
      <c r="D3622" s="3">
        <v>98284390</v>
      </c>
      <c r="E3622" s="3" t="s">
        <v>12</v>
      </c>
      <c r="F3622" s="3" t="s">
        <v>94</v>
      </c>
      <c r="G3622" s="2" t="s">
        <v>1066</v>
      </c>
      <c r="H3622" s="2" t="s">
        <v>253</v>
      </c>
      <c r="I3622" s="2">
        <v>20230909</v>
      </c>
    </row>
    <row r="3623" spans="1:9" ht="14.25" customHeight="1" x14ac:dyDescent="0.35">
      <c r="A3623" s="2" t="s">
        <v>7406</v>
      </c>
      <c r="B3623" s="2" t="s">
        <v>7407</v>
      </c>
      <c r="C3623" s="2">
        <v>4230289</v>
      </c>
      <c r="D3623" s="3">
        <v>92435735</v>
      </c>
      <c r="E3623" s="3" t="s">
        <v>34</v>
      </c>
      <c r="F3623" s="3" t="s">
        <v>138</v>
      </c>
      <c r="G3623" s="2" t="s">
        <v>1066</v>
      </c>
      <c r="H3623" s="2" t="s">
        <v>253</v>
      </c>
      <c r="I3623" s="2">
        <v>20230909</v>
      </c>
    </row>
    <row r="3624" spans="1:9" ht="14.25" customHeight="1" x14ac:dyDescent="0.35">
      <c r="A3624" s="2" t="s">
        <v>7408</v>
      </c>
      <c r="B3624" s="2" t="s">
        <v>7409</v>
      </c>
      <c r="C3624" s="2">
        <v>4974692</v>
      </c>
      <c r="D3624" s="3">
        <v>98284390</v>
      </c>
      <c r="E3624" s="3" t="s">
        <v>12</v>
      </c>
      <c r="F3624" s="3" t="s">
        <v>94</v>
      </c>
      <c r="G3624" s="2" t="s">
        <v>1066</v>
      </c>
      <c r="H3624" s="2" t="s">
        <v>253</v>
      </c>
      <c r="I3624" s="2">
        <v>20230909</v>
      </c>
    </row>
    <row r="3625" spans="1:9" ht="14.25" customHeight="1" x14ac:dyDescent="0.35">
      <c r="A3625" s="2" t="s">
        <v>7410</v>
      </c>
      <c r="B3625" s="2" t="s">
        <v>7411</v>
      </c>
      <c r="C3625" s="2">
        <v>4840276</v>
      </c>
      <c r="D3625" s="3">
        <v>92294264</v>
      </c>
      <c r="E3625" s="3" t="s">
        <v>45</v>
      </c>
      <c r="F3625" s="3" t="s">
        <v>44</v>
      </c>
      <c r="G3625" s="2" t="s">
        <v>1066</v>
      </c>
      <c r="H3625" s="2" t="s">
        <v>258</v>
      </c>
      <c r="I3625" s="2">
        <v>20230909</v>
      </c>
    </row>
    <row r="3626" spans="1:9" ht="14.25" customHeight="1" x14ac:dyDescent="0.35">
      <c r="A3626" s="2" t="s">
        <v>7412</v>
      </c>
      <c r="B3626" s="2" t="s">
        <v>7413</v>
      </c>
      <c r="C3626" s="2">
        <v>4974569</v>
      </c>
      <c r="D3626" s="3">
        <v>20082508</v>
      </c>
      <c r="E3626" s="3" t="s">
        <v>12</v>
      </c>
      <c r="F3626" s="3" t="s">
        <v>70</v>
      </c>
      <c r="G3626" s="2" t="s">
        <v>1066</v>
      </c>
      <c r="H3626" s="2" t="s">
        <v>258</v>
      </c>
      <c r="I3626" s="2">
        <v>20230909</v>
      </c>
    </row>
    <row r="3627" spans="1:9" ht="14.25" customHeight="1" x14ac:dyDescent="0.35">
      <c r="A3627" s="2" t="s">
        <v>7414</v>
      </c>
      <c r="B3627" s="2" t="s">
        <v>7415</v>
      </c>
      <c r="C3627" s="2">
        <v>4837969</v>
      </c>
      <c r="D3627" s="3">
        <v>98427626</v>
      </c>
      <c r="E3627" s="3" t="s">
        <v>19</v>
      </c>
      <c r="F3627" s="3" t="s">
        <v>18</v>
      </c>
      <c r="G3627" s="2" t="s">
        <v>1066</v>
      </c>
      <c r="H3627" s="2" t="s">
        <v>253</v>
      </c>
      <c r="I3627" s="2">
        <v>20230909</v>
      </c>
    </row>
    <row r="3628" spans="1:9" ht="14.25" customHeight="1" x14ac:dyDescent="0.35">
      <c r="A3628" s="2" t="s">
        <v>7416</v>
      </c>
      <c r="B3628" s="2" t="s">
        <v>7417</v>
      </c>
      <c r="C3628" s="2">
        <v>4974569</v>
      </c>
      <c r="D3628" s="3">
        <v>20082508</v>
      </c>
      <c r="E3628" s="3" t="s">
        <v>12</v>
      </c>
      <c r="F3628" s="3" t="s">
        <v>70</v>
      </c>
      <c r="G3628" s="2" t="s">
        <v>1066</v>
      </c>
      <c r="H3628" s="2" t="s">
        <v>258</v>
      </c>
      <c r="I3628" s="2">
        <v>20230909</v>
      </c>
    </row>
    <row r="3629" spans="1:9" ht="14.25" customHeight="1" x14ac:dyDescent="0.35">
      <c r="A3629" s="2" t="s">
        <v>7418</v>
      </c>
      <c r="B3629" s="2" t="s">
        <v>7419</v>
      </c>
      <c r="C3629" s="2">
        <v>4974552</v>
      </c>
      <c r="D3629" s="3">
        <v>92495422</v>
      </c>
      <c r="E3629" s="3" t="s">
        <v>39</v>
      </c>
      <c r="F3629" s="3" t="s">
        <v>67</v>
      </c>
      <c r="G3629" s="2" t="s">
        <v>1066</v>
      </c>
      <c r="H3629" s="2" t="s">
        <v>258</v>
      </c>
      <c r="I3629" s="2">
        <v>20230909</v>
      </c>
    </row>
    <row r="3630" spans="1:9" ht="14.25" customHeight="1" x14ac:dyDescent="0.35">
      <c r="A3630" s="2" t="s">
        <v>7420</v>
      </c>
      <c r="B3630" s="2" t="s">
        <v>7421</v>
      </c>
      <c r="C3630" s="2">
        <v>4974650</v>
      </c>
      <c r="D3630" s="3">
        <v>92225552</v>
      </c>
      <c r="E3630" s="3" t="s">
        <v>39</v>
      </c>
      <c r="F3630" s="3" t="s">
        <v>118</v>
      </c>
      <c r="G3630" s="2" t="s">
        <v>1066</v>
      </c>
      <c r="H3630" s="2" t="s">
        <v>253</v>
      </c>
      <c r="I3630" s="2">
        <v>20230909</v>
      </c>
    </row>
    <row r="3631" spans="1:9" ht="14.25" customHeight="1" x14ac:dyDescent="0.35">
      <c r="A3631" s="2" t="s">
        <v>7422</v>
      </c>
      <c r="B3631" s="2" t="s">
        <v>7423</v>
      </c>
      <c r="C3631" s="2">
        <v>4974569</v>
      </c>
      <c r="D3631" s="3">
        <v>20082508</v>
      </c>
      <c r="E3631" s="3" t="s">
        <v>12</v>
      </c>
      <c r="F3631" s="3" t="s">
        <v>70</v>
      </c>
      <c r="G3631" s="2" t="s">
        <v>1066</v>
      </c>
      <c r="H3631" s="2" t="s">
        <v>258</v>
      </c>
      <c r="I3631" s="2">
        <v>20230909</v>
      </c>
    </row>
    <row r="3632" spans="1:9" ht="14.25" customHeight="1" x14ac:dyDescent="0.35">
      <c r="A3632" s="2" t="s">
        <v>7424</v>
      </c>
      <c r="B3632" s="2" t="s">
        <v>7425</v>
      </c>
      <c r="C3632" s="2">
        <v>4974692</v>
      </c>
      <c r="D3632" s="3">
        <v>98284390</v>
      </c>
      <c r="E3632" s="3" t="s">
        <v>12</v>
      </c>
      <c r="F3632" s="3" t="s">
        <v>94</v>
      </c>
      <c r="G3632" s="2" t="s">
        <v>1066</v>
      </c>
      <c r="H3632" s="2" t="s">
        <v>267</v>
      </c>
      <c r="I3632" s="2">
        <v>20230909</v>
      </c>
    </row>
    <row r="3633" spans="1:9" ht="14.25" customHeight="1" x14ac:dyDescent="0.35">
      <c r="A3633" s="2" t="s">
        <v>7426</v>
      </c>
      <c r="B3633" s="2" t="s">
        <v>7427</v>
      </c>
      <c r="C3633" s="2">
        <v>4974692</v>
      </c>
      <c r="D3633" s="3">
        <v>98284390</v>
      </c>
      <c r="E3633" s="3" t="s">
        <v>12</v>
      </c>
      <c r="F3633" s="3" t="s">
        <v>94</v>
      </c>
      <c r="G3633" s="2" t="s">
        <v>1066</v>
      </c>
      <c r="H3633" s="2" t="s">
        <v>253</v>
      </c>
      <c r="I3633" s="2">
        <v>20230909</v>
      </c>
    </row>
    <row r="3634" spans="1:9" ht="14.25" customHeight="1" x14ac:dyDescent="0.35">
      <c r="A3634" s="2" t="s">
        <v>7428</v>
      </c>
      <c r="B3634" s="2" t="s">
        <v>7429</v>
      </c>
      <c r="C3634" s="2">
        <v>4230289</v>
      </c>
      <c r="D3634" s="3">
        <v>92435735</v>
      </c>
      <c r="E3634" s="3" t="s">
        <v>34</v>
      </c>
      <c r="F3634" s="3" t="s">
        <v>138</v>
      </c>
      <c r="G3634" s="2" t="s">
        <v>1066</v>
      </c>
      <c r="H3634" s="2" t="s">
        <v>253</v>
      </c>
      <c r="I3634" s="2">
        <v>20230909</v>
      </c>
    </row>
    <row r="3635" spans="1:9" ht="14.25" customHeight="1" x14ac:dyDescent="0.35">
      <c r="A3635" s="2" t="s">
        <v>7430</v>
      </c>
      <c r="B3635" s="2" t="s">
        <v>7431</v>
      </c>
      <c r="C3635" s="2">
        <v>4974552</v>
      </c>
      <c r="D3635" s="3">
        <v>92495422</v>
      </c>
      <c r="E3635" s="3" t="s">
        <v>39</v>
      </c>
      <c r="F3635" s="3" t="s">
        <v>67</v>
      </c>
      <c r="G3635" s="2" t="s">
        <v>1066</v>
      </c>
      <c r="H3635" s="2" t="s">
        <v>253</v>
      </c>
      <c r="I3635" s="2">
        <v>20230909</v>
      </c>
    </row>
    <row r="3636" spans="1:9" ht="14.25" customHeight="1" x14ac:dyDescent="0.35">
      <c r="A3636" s="2" t="s">
        <v>7432</v>
      </c>
      <c r="B3636" s="2" t="s">
        <v>7433</v>
      </c>
      <c r="C3636" s="2">
        <v>4974650</v>
      </c>
      <c r="D3636" s="3">
        <v>92225552</v>
      </c>
      <c r="E3636" s="3" t="s">
        <v>39</v>
      </c>
      <c r="F3636" s="3" t="s">
        <v>118</v>
      </c>
      <c r="G3636" s="2" t="s">
        <v>1066</v>
      </c>
      <c r="H3636" s="2" t="s">
        <v>253</v>
      </c>
      <c r="I3636" s="2">
        <v>20230909</v>
      </c>
    </row>
    <row r="3637" spans="1:9" ht="14.25" customHeight="1" x14ac:dyDescent="0.35">
      <c r="A3637" s="2" t="s">
        <v>7434</v>
      </c>
      <c r="B3637" s="2" t="s">
        <v>7435</v>
      </c>
      <c r="C3637" s="2">
        <v>4974650</v>
      </c>
      <c r="D3637" s="3">
        <v>92225552</v>
      </c>
      <c r="E3637" s="3" t="s">
        <v>39</v>
      </c>
      <c r="F3637" s="3" t="s">
        <v>118</v>
      </c>
      <c r="G3637" s="2" t="s">
        <v>1066</v>
      </c>
      <c r="H3637" s="2" t="s">
        <v>253</v>
      </c>
      <c r="I3637" s="2">
        <v>20230909</v>
      </c>
    </row>
    <row r="3638" spans="1:9" ht="14.25" customHeight="1" x14ac:dyDescent="0.35">
      <c r="A3638" s="2" t="s">
        <v>7436</v>
      </c>
      <c r="B3638" s="2" t="s">
        <v>6831</v>
      </c>
      <c r="C3638" s="2">
        <v>4974650</v>
      </c>
      <c r="D3638" s="3">
        <v>92225552</v>
      </c>
      <c r="E3638" s="3" t="s">
        <v>39</v>
      </c>
      <c r="F3638" s="3" t="s">
        <v>118</v>
      </c>
      <c r="G3638" s="2" t="s">
        <v>1066</v>
      </c>
      <c r="H3638" s="2" t="s">
        <v>253</v>
      </c>
      <c r="I3638" s="2">
        <v>20230909</v>
      </c>
    </row>
    <row r="3639" spans="1:9" ht="14.25" customHeight="1" x14ac:dyDescent="0.35">
      <c r="A3639" s="2" t="s">
        <v>7437</v>
      </c>
      <c r="B3639" s="2" t="s">
        <v>7438</v>
      </c>
      <c r="C3639" s="2">
        <v>4974650</v>
      </c>
      <c r="D3639" s="3">
        <v>92225552</v>
      </c>
      <c r="E3639" s="3" t="s">
        <v>39</v>
      </c>
      <c r="F3639" s="3" t="s">
        <v>118</v>
      </c>
      <c r="G3639" s="2" t="s">
        <v>1066</v>
      </c>
      <c r="H3639" s="2" t="s">
        <v>253</v>
      </c>
      <c r="I3639" s="2">
        <v>20230909</v>
      </c>
    </row>
    <row r="3640" spans="1:9" ht="14.25" customHeight="1" x14ac:dyDescent="0.35">
      <c r="A3640" s="2" t="s">
        <v>7439</v>
      </c>
      <c r="B3640" s="2" t="s">
        <v>7440</v>
      </c>
      <c r="C3640" s="2">
        <v>4974602</v>
      </c>
      <c r="D3640" s="3">
        <v>92396353</v>
      </c>
      <c r="E3640" s="3" t="s">
        <v>23</v>
      </c>
      <c r="F3640" s="3" t="s">
        <v>87</v>
      </c>
      <c r="G3640" s="2" t="s">
        <v>1066</v>
      </c>
      <c r="H3640" s="2" t="s">
        <v>258</v>
      </c>
      <c r="I3640" s="2">
        <v>20230209</v>
      </c>
    </row>
    <row r="3641" spans="1:9" ht="14.25" customHeight="1" x14ac:dyDescent="0.35">
      <c r="A3641" s="2" t="s">
        <v>7441</v>
      </c>
      <c r="B3641" s="2" t="s">
        <v>7442</v>
      </c>
      <c r="C3641" s="2">
        <v>4837969</v>
      </c>
      <c r="D3641" s="3">
        <v>98427626</v>
      </c>
      <c r="E3641" s="3" t="s">
        <v>19</v>
      </c>
      <c r="F3641" s="3" t="s">
        <v>18</v>
      </c>
      <c r="G3641" s="2" t="s">
        <v>1066</v>
      </c>
      <c r="H3641" s="2" t="s">
        <v>253</v>
      </c>
      <c r="I3641" s="2">
        <v>20230909</v>
      </c>
    </row>
    <row r="3642" spans="1:9" ht="14.25" customHeight="1" x14ac:dyDescent="0.35">
      <c r="A3642" s="2" t="s">
        <v>7443</v>
      </c>
      <c r="B3642" s="2" t="s">
        <v>7444</v>
      </c>
      <c r="C3642" s="2">
        <v>4974692</v>
      </c>
      <c r="D3642" s="3">
        <v>98284390</v>
      </c>
      <c r="E3642" s="3" t="s">
        <v>12</v>
      </c>
      <c r="F3642" s="3" t="s">
        <v>94</v>
      </c>
      <c r="G3642" s="2" t="s">
        <v>1066</v>
      </c>
      <c r="H3642" s="2" t="s">
        <v>253</v>
      </c>
      <c r="I3642" s="2">
        <v>20230909</v>
      </c>
    </row>
    <row r="3643" spans="1:9" ht="14.25" customHeight="1" x14ac:dyDescent="0.35">
      <c r="A3643" s="2" t="s">
        <v>7445</v>
      </c>
      <c r="B3643" s="2" t="s">
        <v>7446</v>
      </c>
      <c r="C3643" s="2">
        <v>4974692</v>
      </c>
      <c r="D3643" s="3">
        <v>98284390</v>
      </c>
      <c r="E3643" s="3" t="s">
        <v>12</v>
      </c>
      <c r="F3643" s="3" t="s">
        <v>94</v>
      </c>
      <c r="G3643" s="2" t="s">
        <v>1066</v>
      </c>
      <c r="H3643" s="2" t="s">
        <v>253</v>
      </c>
      <c r="I3643" s="2">
        <v>20230909</v>
      </c>
    </row>
    <row r="3644" spans="1:9" ht="14.25" customHeight="1" x14ac:dyDescent="0.35">
      <c r="A3644" s="2" t="s">
        <v>7447</v>
      </c>
      <c r="B3644" s="2" t="s">
        <v>7448</v>
      </c>
      <c r="C3644" s="2">
        <v>4974692</v>
      </c>
      <c r="D3644" s="3">
        <v>98284390</v>
      </c>
      <c r="E3644" s="3" t="s">
        <v>12</v>
      </c>
      <c r="F3644" s="3" t="s">
        <v>94</v>
      </c>
      <c r="G3644" s="2" t="s">
        <v>1066</v>
      </c>
      <c r="H3644" s="2" t="s">
        <v>253</v>
      </c>
      <c r="I3644" s="2">
        <v>20230909</v>
      </c>
    </row>
    <row r="3645" spans="1:9" ht="14.25" customHeight="1" x14ac:dyDescent="0.35">
      <c r="A3645" s="2" t="s">
        <v>7449</v>
      </c>
      <c r="B3645" s="2" t="s">
        <v>7450</v>
      </c>
      <c r="C3645" s="2">
        <v>4974650</v>
      </c>
      <c r="D3645" s="3">
        <v>92225552</v>
      </c>
      <c r="E3645" s="3" t="s">
        <v>39</v>
      </c>
      <c r="F3645" s="3" t="s">
        <v>118</v>
      </c>
      <c r="G3645" s="2" t="s">
        <v>1066</v>
      </c>
      <c r="H3645" s="2" t="s">
        <v>253</v>
      </c>
      <c r="I3645" s="2">
        <v>20230909</v>
      </c>
    </row>
    <row r="3646" spans="1:9" ht="14.25" customHeight="1" x14ac:dyDescent="0.35">
      <c r="A3646" s="2" t="s">
        <v>7451</v>
      </c>
      <c r="B3646" s="2" t="s">
        <v>7452</v>
      </c>
      <c r="C3646" s="2">
        <v>4974692</v>
      </c>
      <c r="D3646" s="3">
        <v>98284390</v>
      </c>
      <c r="E3646" s="3" t="s">
        <v>12</v>
      </c>
      <c r="F3646" s="3" t="s">
        <v>94</v>
      </c>
      <c r="G3646" s="2" t="s">
        <v>1066</v>
      </c>
      <c r="H3646" s="2" t="s">
        <v>253</v>
      </c>
      <c r="I3646" s="2">
        <v>20230209</v>
      </c>
    </row>
    <row r="3647" spans="1:9" ht="14.25" customHeight="1" x14ac:dyDescent="0.35">
      <c r="A3647" s="2" t="s">
        <v>7453</v>
      </c>
      <c r="B3647" s="2" t="s">
        <v>7454</v>
      </c>
      <c r="C3647" s="2">
        <v>4974650</v>
      </c>
      <c r="D3647" s="3">
        <v>92225552</v>
      </c>
      <c r="E3647" s="3" t="s">
        <v>39</v>
      </c>
      <c r="F3647" s="3" t="s">
        <v>118</v>
      </c>
      <c r="G3647" s="2" t="s">
        <v>1066</v>
      </c>
      <c r="H3647" s="2" t="s">
        <v>253</v>
      </c>
      <c r="I3647" s="2">
        <v>20230909</v>
      </c>
    </row>
    <row r="3648" spans="1:9" ht="14.25" customHeight="1" x14ac:dyDescent="0.35">
      <c r="A3648" s="2" t="s">
        <v>7455</v>
      </c>
      <c r="B3648" s="2" t="s">
        <v>7456</v>
      </c>
      <c r="C3648" s="2">
        <v>4955206</v>
      </c>
      <c r="D3648" s="3">
        <v>92460786</v>
      </c>
      <c r="E3648" s="3" t="s">
        <v>23</v>
      </c>
      <c r="F3648" s="3" t="s">
        <v>26</v>
      </c>
      <c r="G3648" s="2" t="s">
        <v>1066</v>
      </c>
      <c r="H3648" s="2" t="s">
        <v>253</v>
      </c>
      <c r="I3648" s="2">
        <v>20230909</v>
      </c>
    </row>
    <row r="3649" spans="1:9" ht="14.25" customHeight="1" x14ac:dyDescent="0.35">
      <c r="A3649" s="2" t="s">
        <v>7457</v>
      </c>
      <c r="B3649" s="2" t="s">
        <v>7458</v>
      </c>
      <c r="C3649" s="2">
        <v>4974650</v>
      </c>
      <c r="D3649" s="3">
        <v>92225552</v>
      </c>
      <c r="E3649" s="3" t="s">
        <v>39</v>
      </c>
      <c r="F3649" s="3" t="s">
        <v>118</v>
      </c>
      <c r="G3649" s="2" t="s">
        <v>1066</v>
      </c>
      <c r="H3649" s="2" t="s">
        <v>253</v>
      </c>
      <c r="I3649" s="2">
        <v>20230909</v>
      </c>
    </row>
    <row r="3650" spans="1:9" ht="14.25" customHeight="1" x14ac:dyDescent="0.35">
      <c r="A3650" s="2" t="s">
        <v>7459</v>
      </c>
      <c r="B3650" s="2" t="s">
        <v>7460</v>
      </c>
      <c r="C3650" s="2">
        <v>4836722</v>
      </c>
      <c r="D3650" s="3">
        <v>20023742</v>
      </c>
      <c r="E3650" s="3" t="s">
        <v>171</v>
      </c>
      <c r="F3650" s="3" t="s">
        <v>170</v>
      </c>
      <c r="G3650" s="2" t="s">
        <v>1066</v>
      </c>
      <c r="H3650" s="2" t="s">
        <v>278</v>
      </c>
      <c r="I3650" s="2">
        <v>20230909</v>
      </c>
    </row>
    <row r="3651" spans="1:9" ht="14.25" customHeight="1" x14ac:dyDescent="0.35">
      <c r="A3651" s="2" t="s">
        <v>7461</v>
      </c>
      <c r="B3651" s="2" t="s">
        <v>7462</v>
      </c>
      <c r="C3651" s="2">
        <v>4974569</v>
      </c>
      <c r="D3651" s="3">
        <v>20082508</v>
      </c>
      <c r="E3651" s="3" t="s">
        <v>12</v>
      </c>
      <c r="F3651" s="3" t="s">
        <v>70</v>
      </c>
      <c r="G3651" s="2" t="s">
        <v>1066</v>
      </c>
      <c r="H3651" s="2" t="s">
        <v>258</v>
      </c>
      <c r="I3651" s="2">
        <v>20230909</v>
      </c>
    </row>
    <row r="3652" spans="1:9" ht="14.25" customHeight="1" x14ac:dyDescent="0.35">
      <c r="A3652" s="2" t="s">
        <v>7463</v>
      </c>
      <c r="B3652" s="2" t="s">
        <v>7464</v>
      </c>
      <c r="C3652" s="2">
        <v>4234950</v>
      </c>
      <c r="D3652" s="3">
        <v>92838542</v>
      </c>
      <c r="E3652" s="3" t="s">
        <v>39</v>
      </c>
      <c r="F3652" s="3" t="s">
        <v>153</v>
      </c>
      <c r="G3652" s="2" t="s">
        <v>1066</v>
      </c>
      <c r="H3652" s="2" t="s">
        <v>253</v>
      </c>
      <c r="I3652" s="2">
        <v>20230909</v>
      </c>
    </row>
    <row r="3653" spans="1:9" ht="14.25" customHeight="1" x14ac:dyDescent="0.35">
      <c r="A3653" s="2" t="s">
        <v>7465</v>
      </c>
      <c r="B3653" s="2" t="s">
        <v>7466</v>
      </c>
      <c r="C3653" s="2">
        <v>4974569</v>
      </c>
      <c r="D3653" s="3">
        <v>20082508</v>
      </c>
      <c r="E3653" s="3" t="s">
        <v>12</v>
      </c>
      <c r="F3653" s="3" t="s">
        <v>70</v>
      </c>
      <c r="G3653" s="2" t="s">
        <v>1066</v>
      </c>
      <c r="H3653" s="2" t="s">
        <v>258</v>
      </c>
      <c r="I3653" s="2">
        <v>20230909</v>
      </c>
    </row>
    <row r="3654" spans="1:9" ht="14.25" customHeight="1" x14ac:dyDescent="0.35">
      <c r="A3654" s="2" t="s">
        <v>7467</v>
      </c>
      <c r="B3654" s="2" t="s">
        <v>7468</v>
      </c>
      <c r="C3654" s="2">
        <v>4974569</v>
      </c>
      <c r="D3654" s="3">
        <v>20082508</v>
      </c>
      <c r="E3654" s="3" t="s">
        <v>12</v>
      </c>
      <c r="F3654" s="3" t="s">
        <v>70</v>
      </c>
      <c r="G3654" s="2" t="s">
        <v>1066</v>
      </c>
      <c r="H3654" s="2" t="s">
        <v>258</v>
      </c>
      <c r="I3654" s="2">
        <v>20230409</v>
      </c>
    </row>
    <row r="3655" spans="1:9" ht="14.25" customHeight="1" x14ac:dyDescent="0.35">
      <c r="A3655" s="2" t="s">
        <v>7469</v>
      </c>
      <c r="B3655" s="2" t="s">
        <v>7470</v>
      </c>
      <c r="C3655" s="2">
        <v>4974569</v>
      </c>
      <c r="D3655" s="3">
        <v>20082508</v>
      </c>
      <c r="E3655" s="3" t="s">
        <v>12</v>
      </c>
      <c r="F3655" s="3" t="s">
        <v>70</v>
      </c>
      <c r="G3655" s="2" t="s">
        <v>1066</v>
      </c>
      <c r="H3655" s="2" t="s">
        <v>258</v>
      </c>
      <c r="I3655" s="2">
        <v>20230909</v>
      </c>
    </row>
    <row r="3656" spans="1:9" ht="14.25" customHeight="1" x14ac:dyDescent="0.35">
      <c r="A3656" s="2" t="s">
        <v>7471</v>
      </c>
      <c r="B3656" s="2" t="s">
        <v>7472</v>
      </c>
      <c r="C3656" s="2">
        <v>4840275</v>
      </c>
      <c r="D3656" s="3">
        <v>8294470</v>
      </c>
      <c r="E3656" s="3" t="s">
        <v>133</v>
      </c>
      <c r="F3656" s="3" t="s">
        <v>132</v>
      </c>
      <c r="G3656" s="2" t="s">
        <v>1066</v>
      </c>
      <c r="H3656" s="2" t="s">
        <v>714</v>
      </c>
      <c r="I3656" s="2">
        <v>20230909</v>
      </c>
    </row>
    <row r="3657" spans="1:9" ht="14.25" customHeight="1" x14ac:dyDescent="0.35">
      <c r="A3657" s="2" t="s">
        <v>7473</v>
      </c>
      <c r="B3657" s="2" t="s">
        <v>7474</v>
      </c>
      <c r="C3657" s="2">
        <v>4974692</v>
      </c>
      <c r="D3657" s="3">
        <v>98284390</v>
      </c>
      <c r="E3657" s="3" t="s">
        <v>12</v>
      </c>
      <c r="F3657" s="3" t="s">
        <v>94</v>
      </c>
      <c r="G3657" s="2" t="s">
        <v>1066</v>
      </c>
      <c r="H3657" s="2" t="s">
        <v>253</v>
      </c>
      <c r="I3657" s="2">
        <v>20230909</v>
      </c>
    </row>
    <row r="3658" spans="1:9" ht="14.25" customHeight="1" x14ac:dyDescent="0.35">
      <c r="A3658" s="2" t="s">
        <v>7475</v>
      </c>
      <c r="B3658" s="2" t="s">
        <v>7476</v>
      </c>
      <c r="C3658" s="2">
        <v>4974569</v>
      </c>
      <c r="D3658" s="3">
        <v>20082508</v>
      </c>
      <c r="E3658" s="3" t="s">
        <v>12</v>
      </c>
      <c r="F3658" s="3" t="s">
        <v>70</v>
      </c>
      <c r="G3658" s="2" t="s">
        <v>1066</v>
      </c>
      <c r="H3658" s="2" t="s">
        <v>258</v>
      </c>
      <c r="I3658" s="2">
        <v>20230209</v>
      </c>
    </row>
    <row r="3659" spans="1:9" ht="14.25" customHeight="1" x14ac:dyDescent="0.35">
      <c r="A3659" s="2" t="s">
        <v>7477</v>
      </c>
      <c r="B3659" s="2" t="s">
        <v>7478</v>
      </c>
      <c r="C3659" s="2">
        <v>4840276</v>
      </c>
      <c r="D3659" s="3">
        <v>92294264</v>
      </c>
      <c r="E3659" s="3" t="s">
        <v>45</v>
      </c>
      <c r="F3659" s="3" t="s">
        <v>44</v>
      </c>
      <c r="G3659" s="2" t="s">
        <v>1066</v>
      </c>
      <c r="H3659" s="2" t="s">
        <v>258</v>
      </c>
      <c r="I3659" s="2">
        <v>20230909</v>
      </c>
    </row>
    <row r="3660" spans="1:9" ht="14.25" customHeight="1" x14ac:dyDescent="0.35">
      <c r="A3660" s="2" t="s">
        <v>7479</v>
      </c>
      <c r="B3660" s="2" t="s">
        <v>7480</v>
      </c>
      <c r="C3660" s="2">
        <v>4849955</v>
      </c>
      <c r="D3660" s="3">
        <v>92688970</v>
      </c>
      <c r="E3660" s="3" t="s">
        <v>23</v>
      </c>
      <c r="F3660" s="3" t="s">
        <v>27</v>
      </c>
      <c r="G3660" s="2" t="s">
        <v>1066</v>
      </c>
      <c r="H3660" s="2" t="s">
        <v>253</v>
      </c>
      <c r="I3660" s="2">
        <v>20230909</v>
      </c>
    </row>
    <row r="3661" spans="1:9" ht="14.25" customHeight="1" x14ac:dyDescent="0.35">
      <c r="A3661" s="2" t="s">
        <v>7481</v>
      </c>
      <c r="B3661" s="2" t="s">
        <v>7482</v>
      </c>
      <c r="C3661" s="2">
        <v>4849956</v>
      </c>
      <c r="D3661" s="3">
        <v>97324257</v>
      </c>
      <c r="E3661" s="3" t="s">
        <v>107</v>
      </c>
      <c r="F3661" s="3" t="s">
        <v>106</v>
      </c>
      <c r="G3661" s="2" t="s">
        <v>1066</v>
      </c>
      <c r="H3661" s="2" t="s">
        <v>247</v>
      </c>
      <c r="I3661" s="2">
        <v>20230209</v>
      </c>
    </row>
    <row r="3662" spans="1:9" ht="14.25" customHeight="1" x14ac:dyDescent="0.35">
      <c r="A3662" s="2" t="s">
        <v>7483</v>
      </c>
      <c r="B3662" s="2" t="s">
        <v>7484</v>
      </c>
      <c r="C3662" s="2">
        <v>4234942</v>
      </c>
      <c r="D3662" s="3">
        <v>92052056</v>
      </c>
      <c r="E3662" s="3" t="s">
        <v>39</v>
      </c>
      <c r="F3662" s="3" t="s">
        <v>152</v>
      </c>
      <c r="G3662" s="2" t="s">
        <v>1066</v>
      </c>
      <c r="H3662" s="2" t="s">
        <v>253</v>
      </c>
      <c r="I3662" s="2">
        <v>20230209</v>
      </c>
    </row>
    <row r="3663" spans="1:9" ht="14.25" customHeight="1" x14ac:dyDescent="0.35">
      <c r="A3663" s="2" t="s">
        <v>7485</v>
      </c>
      <c r="B3663" s="2" t="s">
        <v>7486</v>
      </c>
      <c r="C3663" s="2">
        <v>4840276</v>
      </c>
      <c r="D3663" s="3">
        <v>92294264</v>
      </c>
      <c r="E3663" s="3" t="s">
        <v>45</v>
      </c>
      <c r="F3663" s="3" t="s">
        <v>44</v>
      </c>
      <c r="G3663" s="2" t="s">
        <v>1066</v>
      </c>
      <c r="H3663" s="2" t="s">
        <v>258</v>
      </c>
      <c r="I3663" s="2">
        <v>20230909</v>
      </c>
    </row>
    <row r="3664" spans="1:9" ht="14.25" customHeight="1" x14ac:dyDescent="0.35">
      <c r="A3664" s="2" t="s">
        <v>7487</v>
      </c>
      <c r="B3664" s="2" t="s">
        <v>7488</v>
      </c>
      <c r="C3664" s="2">
        <v>4974650</v>
      </c>
      <c r="D3664" s="3">
        <v>92225552</v>
      </c>
      <c r="E3664" s="3" t="s">
        <v>39</v>
      </c>
      <c r="F3664" s="3" t="s">
        <v>118</v>
      </c>
      <c r="G3664" s="2" t="s">
        <v>1066</v>
      </c>
      <c r="H3664" s="2" t="s">
        <v>253</v>
      </c>
      <c r="I3664" s="2">
        <v>20230909</v>
      </c>
    </row>
    <row r="3665" spans="1:9" ht="14.25" customHeight="1" x14ac:dyDescent="0.35">
      <c r="A3665" s="2" t="s">
        <v>7489</v>
      </c>
      <c r="B3665" s="2" t="s">
        <v>7490</v>
      </c>
      <c r="C3665" s="2">
        <v>4849999</v>
      </c>
      <c r="D3665" s="3">
        <v>92630324</v>
      </c>
      <c r="E3665" s="3" t="s">
        <v>23</v>
      </c>
      <c r="F3665" s="3" t="s">
        <v>32</v>
      </c>
      <c r="G3665" s="2" t="s">
        <v>1066</v>
      </c>
      <c r="H3665" s="2" t="s">
        <v>253</v>
      </c>
      <c r="I3665" s="2">
        <v>20230909</v>
      </c>
    </row>
    <row r="3666" spans="1:9" ht="14.25" customHeight="1" x14ac:dyDescent="0.35">
      <c r="A3666" s="2" t="s">
        <v>7491</v>
      </c>
      <c r="B3666" s="2" t="s">
        <v>7492</v>
      </c>
      <c r="C3666" s="2">
        <v>4834084</v>
      </c>
      <c r="D3666" s="3">
        <v>92229320</v>
      </c>
      <c r="E3666" s="3" t="s">
        <v>39</v>
      </c>
      <c r="F3666" s="3" t="s">
        <v>207</v>
      </c>
      <c r="G3666" s="2" t="s">
        <v>1066</v>
      </c>
      <c r="H3666" s="2" t="s">
        <v>267</v>
      </c>
      <c r="I3666" s="2">
        <v>20230909</v>
      </c>
    </row>
    <row r="3667" spans="1:9" ht="14.25" customHeight="1" x14ac:dyDescent="0.35">
      <c r="A3667" s="2" t="s">
        <v>7493</v>
      </c>
      <c r="B3667" s="2" t="s">
        <v>7494</v>
      </c>
      <c r="C3667" s="2">
        <v>4974679</v>
      </c>
      <c r="D3667" s="3">
        <v>98668934</v>
      </c>
      <c r="E3667" s="3" t="s">
        <v>126</v>
      </c>
      <c r="F3667" s="3" t="s">
        <v>125</v>
      </c>
      <c r="G3667" s="2" t="s">
        <v>1066</v>
      </c>
      <c r="H3667" s="2" t="s">
        <v>258</v>
      </c>
      <c r="I3667" s="2">
        <v>20230909</v>
      </c>
    </row>
    <row r="3668" spans="1:9" ht="14.25" customHeight="1" x14ac:dyDescent="0.35">
      <c r="A3668" s="2" t="s">
        <v>7495</v>
      </c>
      <c r="B3668" s="2" t="s">
        <v>7496</v>
      </c>
      <c r="C3668" s="2">
        <v>4974650</v>
      </c>
      <c r="D3668" s="3">
        <v>92225552</v>
      </c>
      <c r="E3668" s="3" t="s">
        <v>39</v>
      </c>
      <c r="F3668" s="3" t="s">
        <v>118</v>
      </c>
      <c r="G3668" s="2" t="s">
        <v>1066</v>
      </c>
      <c r="H3668" s="2" t="s">
        <v>253</v>
      </c>
      <c r="I3668" s="2">
        <v>20230909</v>
      </c>
    </row>
    <row r="3669" spans="1:9" ht="14.25" customHeight="1" x14ac:dyDescent="0.35">
      <c r="A3669" s="2" t="s">
        <v>7497</v>
      </c>
      <c r="B3669" s="2" t="s">
        <v>7498</v>
      </c>
      <c r="C3669" s="2">
        <v>4974569</v>
      </c>
      <c r="D3669" s="3">
        <v>20082508</v>
      </c>
      <c r="E3669" s="3" t="s">
        <v>12</v>
      </c>
      <c r="F3669" s="3" t="s">
        <v>70</v>
      </c>
      <c r="G3669" s="2" t="s">
        <v>1066</v>
      </c>
      <c r="H3669" s="2" t="s">
        <v>258</v>
      </c>
      <c r="I3669" s="2">
        <v>20230909</v>
      </c>
    </row>
    <row r="3670" spans="1:9" ht="14.25" customHeight="1" x14ac:dyDescent="0.35">
      <c r="A3670" s="2" t="s">
        <v>7499</v>
      </c>
      <c r="B3670" s="2" t="s">
        <v>7500</v>
      </c>
      <c r="C3670" s="2">
        <v>4840276</v>
      </c>
      <c r="D3670" s="3">
        <v>92294264</v>
      </c>
      <c r="E3670" s="3" t="s">
        <v>45</v>
      </c>
      <c r="F3670" s="3" t="s">
        <v>44</v>
      </c>
      <c r="G3670" s="2" t="s">
        <v>1066</v>
      </c>
      <c r="H3670" s="2" t="s">
        <v>258</v>
      </c>
      <c r="I3670" s="2">
        <v>20230909</v>
      </c>
    </row>
    <row r="3671" spans="1:9" ht="14.25" customHeight="1" x14ac:dyDescent="0.35">
      <c r="A3671" s="2" t="s">
        <v>7501</v>
      </c>
      <c r="B3671" s="2" t="s">
        <v>7502</v>
      </c>
      <c r="C3671" s="2">
        <v>4955292</v>
      </c>
      <c r="D3671" s="3">
        <v>98848253</v>
      </c>
      <c r="E3671" s="3" t="s">
        <v>23</v>
      </c>
      <c r="F3671" s="3" t="s">
        <v>28</v>
      </c>
      <c r="G3671" s="2" t="s">
        <v>1066</v>
      </c>
      <c r="H3671" s="2" t="s">
        <v>253</v>
      </c>
      <c r="I3671" s="2">
        <v>20230909</v>
      </c>
    </row>
    <row r="3672" spans="1:9" ht="14.25" customHeight="1" x14ac:dyDescent="0.35">
      <c r="A3672" s="2" t="s">
        <v>7503</v>
      </c>
      <c r="B3672" s="2" t="s">
        <v>7504</v>
      </c>
      <c r="C3672" s="2">
        <v>4655860</v>
      </c>
      <c r="D3672" s="3">
        <v>20383664</v>
      </c>
      <c r="E3672" s="3" t="s">
        <v>23</v>
      </c>
      <c r="F3672" s="3" t="s">
        <v>173</v>
      </c>
      <c r="G3672" s="2" t="s">
        <v>1066</v>
      </c>
      <c r="H3672" s="2" t="s">
        <v>253</v>
      </c>
      <c r="I3672" s="2">
        <v>20230909</v>
      </c>
    </row>
    <row r="3673" spans="1:9" ht="14.25" customHeight="1" x14ac:dyDescent="0.35">
      <c r="A3673" s="2" t="s">
        <v>7505</v>
      </c>
      <c r="B3673" s="2" t="s">
        <v>7506</v>
      </c>
      <c r="C3673" s="2">
        <v>4974650</v>
      </c>
      <c r="D3673" s="3">
        <v>92225552</v>
      </c>
      <c r="E3673" s="3" t="s">
        <v>39</v>
      </c>
      <c r="F3673" s="3" t="s">
        <v>118</v>
      </c>
      <c r="G3673" s="2" t="s">
        <v>1066</v>
      </c>
      <c r="H3673" s="2" t="s">
        <v>253</v>
      </c>
      <c r="I3673" s="2">
        <v>20230909</v>
      </c>
    </row>
    <row r="3674" spans="1:9" ht="14.25" customHeight="1" x14ac:dyDescent="0.35">
      <c r="A3674" s="2" t="s">
        <v>7507</v>
      </c>
      <c r="B3674" s="2" t="s">
        <v>4542</v>
      </c>
      <c r="C3674" s="2">
        <v>4955206</v>
      </c>
      <c r="D3674" s="3">
        <v>92460786</v>
      </c>
      <c r="E3674" s="3" t="s">
        <v>23</v>
      </c>
      <c r="F3674" s="3" t="s">
        <v>26</v>
      </c>
      <c r="G3674" s="2" t="s">
        <v>1066</v>
      </c>
      <c r="H3674" s="2" t="s">
        <v>253</v>
      </c>
      <c r="I3674" s="2">
        <v>20230209</v>
      </c>
    </row>
    <row r="3675" spans="1:9" ht="14.25" customHeight="1" x14ac:dyDescent="0.35">
      <c r="A3675" s="2" t="s">
        <v>7508</v>
      </c>
      <c r="B3675" s="2" t="s">
        <v>7509</v>
      </c>
      <c r="C3675" s="2">
        <v>4974650</v>
      </c>
      <c r="D3675" s="3">
        <v>92225552</v>
      </c>
      <c r="E3675" s="3" t="s">
        <v>39</v>
      </c>
      <c r="F3675" s="3" t="s">
        <v>118</v>
      </c>
      <c r="G3675" s="2" t="s">
        <v>1066</v>
      </c>
      <c r="H3675" s="2" t="s">
        <v>253</v>
      </c>
      <c r="I3675" s="2">
        <v>20230909</v>
      </c>
    </row>
    <row r="3676" spans="1:9" ht="14.25" customHeight="1" x14ac:dyDescent="0.35">
      <c r="A3676" s="2" t="s">
        <v>7510</v>
      </c>
      <c r="B3676" s="2" t="s">
        <v>7511</v>
      </c>
      <c r="C3676" s="2">
        <v>4974650</v>
      </c>
      <c r="D3676" s="3">
        <v>92225552</v>
      </c>
      <c r="E3676" s="3" t="s">
        <v>39</v>
      </c>
      <c r="F3676" s="3" t="s">
        <v>118</v>
      </c>
      <c r="G3676" s="2" t="s">
        <v>1066</v>
      </c>
      <c r="H3676" s="2" t="s">
        <v>253</v>
      </c>
      <c r="I3676" s="2">
        <v>20230909</v>
      </c>
    </row>
    <row r="3677" spans="1:9" ht="14.25" customHeight="1" x14ac:dyDescent="0.35">
      <c r="A3677" s="2" t="s">
        <v>7512</v>
      </c>
      <c r="B3677" s="2" t="s">
        <v>1655</v>
      </c>
      <c r="C3677" s="2">
        <v>4974552</v>
      </c>
      <c r="D3677" s="3">
        <v>92495422</v>
      </c>
      <c r="E3677" s="3" t="s">
        <v>39</v>
      </c>
      <c r="F3677" s="3" t="s">
        <v>67</v>
      </c>
      <c r="G3677" s="2" t="s">
        <v>1066</v>
      </c>
      <c r="H3677" s="2" t="s">
        <v>258</v>
      </c>
      <c r="I3677" s="2">
        <v>20230909</v>
      </c>
    </row>
    <row r="3678" spans="1:9" ht="14.25" customHeight="1" x14ac:dyDescent="0.35">
      <c r="A3678" s="2" t="s">
        <v>7513</v>
      </c>
      <c r="B3678" s="2" t="s">
        <v>7514</v>
      </c>
      <c r="C3678" s="2">
        <v>4234964</v>
      </c>
      <c r="D3678" s="3">
        <v>92024632</v>
      </c>
      <c r="E3678" s="3" t="s">
        <v>39</v>
      </c>
      <c r="F3678" s="3" t="s">
        <v>156</v>
      </c>
      <c r="G3678" s="2" t="s">
        <v>1066</v>
      </c>
      <c r="H3678" s="2" t="s">
        <v>253</v>
      </c>
      <c r="I3678" s="2">
        <v>20230909</v>
      </c>
    </row>
    <row r="3679" spans="1:9" ht="14.25" customHeight="1" x14ac:dyDescent="0.35">
      <c r="A3679" s="2" t="s">
        <v>7515</v>
      </c>
      <c r="B3679" s="2" t="s">
        <v>3242</v>
      </c>
      <c r="C3679" s="2">
        <v>4974650</v>
      </c>
      <c r="D3679" s="3">
        <v>92225552</v>
      </c>
      <c r="E3679" s="3" t="s">
        <v>39</v>
      </c>
      <c r="F3679" s="3" t="s">
        <v>118</v>
      </c>
      <c r="G3679" s="2" t="s">
        <v>1066</v>
      </c>
      <c r="H3679" s="2" t="s">
        <v>253</v>
      </c>
      <c r="I3679" s="2">
        <v>20230909</v>
      </c>
    </row>
    <row r="3680" spans="1:9" ht="14.25" customHeight="1" x14ac:dyDescent="0.35">
      <c r="A3680" s="2" t="s">
        <v>7432</v>
      </c>
      <c r="B3680" s="2" t="s">
        <v>7516</v>
      </c>
      <c r="C3680" s="2">
        <v>4974650</v>
      </c>
      <c r="D3680" s="3">
        <v>92225552</v>
      </c>
      <c r="E3680" s="3" t="s">
        <v>39</v>
      </c>
      <c r="F3680" s="3" t="s">
        <v>118</v>
      </c>
      <c r="G3680" s="2" t="s">
        <v>1066</v>
      </c>
      <c r="H3680" s="2" t="s">
        <v>253</v>
      </c>
      <c r="I3680" s="2">
        <v>20230909</v>
      </c>
    </row>
    <row r="3681" spans="1:9" ht="14.25" customHeight="1" x14ac:dyDescent="0.35">
      <c r="A3681" s="2" t="s">
        <v>7517</v>
      </c>
      <c r="B3681" s="2" t="s">
        <v>7518</v>
      </c>
      <c r="C3681" s="2">
        <v>4974692</v>
      </c>
      <c r="D3681" s="3">
        <v>98284390</v>
      </c>
      <c r="E3681" s="3" t="s">
        <v>12</v>
      </c>
      <c r="F3681" s="3" t="s">
        <v>94</v>
      </c>
      <c r="G3681" s="2" t="s">
        <v>1066</v>
      </c>
      <c r="H3681" s="2" t="s">
        <v>258</v>
      </c>
      <c r="I3681" s="2">
        <v>20230909</v>
      </c>
    </row>
    <row r="3682" spans="1:9" ht="14.25" customHeight="1" x14ac:dyDescent="0.35">
      <c r="A3682" s="2" t="s">
        <v>7519</v>
      </c>
      <c r="B3682" s="2" t="s">
        <v>7520</v>
      </c>
      <c r="C3682" s="2">
        <v>4974650</v>
      </c>
      <c r="D3682" s="3">
        <v>92225552</v>
      </c>
      <c r="E3682" s="3" t="s">
        <v>39</v>
      </c>
      <c r="F3682" s="3" t="s">
        <v>118</v>
      </c>
      <c r="G3682" s="2" t="s">
        <v>1066</v>
      </c>
      <c r="H3682" s="2" t="s">
        <v>253</v>
      </c>
      <c r="I3682" s="2">
        <v>20230909</v>
      </c>
    </row>
    <row r="3683" spans="1:9" ht="14.25" customHeight="1" x14ac:dyDescent="0.35">
      <c r="A3683" s="2" t="s">
        <v>7521</v>
      </c>
      <c r="B3683" s="2" t="s">
        <v>7522</v>
      </c>
      <c r="C3683" s="2">
        <v>4974650</v>
      </c>
      <c r="D3683" s="3">
        <v>92225552</v>
      </c>
      <c r="E3683" s="3" t="s">
        <v>39</v>
      </c>
      <c r="F3683" s="3" t="s">
        <v>118</v>
      </c>
      <c r="G3683" s="2" t="s">
        <v>1066</v>
      </c>
      <c r="H3683" s="2" t="s">
        <v>253</v>
      </c>
      <c r="I3683" s="2">
        <v>20230909</v>
      </c>
    </row>
    <row r="3684" spans="1:9" ht="14.25" customHeight="1" x14ac:dyDescent="0.35">
      <c r="A3684" s="2" t="s">
        <v>7523</v>
      </c>
      <c r="B3684" s="2" t="s">
        <v>7524</v>
      </c>
      <c r="C3684" s="2">
        <v>4974692</v>
      </c>
      <c r="D3684" s="3">
        <v>98284390</v>
      </c>
      <c r="E3684" s="3" t="s">
        <v>12</v>
      </c>
      <c r="F3684" s="3" t="s">
        <v>94</v>
      </c>
      <c r="G3684" s="2" t="s">
        <v>1066</v>
      </c>
      <c r="H3684" s="2" t="s">
        <v>258</v>
      </c>
      <c r="I3684" s="2">
        <v>20230909</v>
      </c>
    </row>
    <row r="3685" spans="1:9" ht="14.25" customHeight="1" x14ac:dyDescent="0.35">
      <c r="A3685" s="2" t="s">
        <v>7525</v>
      </c>
      <c r="B3685" s="2" t="s">
        <v>7526</v>
      </c>
      <c r="C3685" s="2">
        <v>4974650</v>
      </c>
      <c r="D3685" s="3">
        <v>92225552</v>
      </c>
      <c r="E3685" s="3" t="s">
        <v>39</v>
      </c>
      <c r="F3685" s="3" t="s">
        <v>118</v>
      </c>
      <c r="G3685" s="2" t="s">
        <v>1066</v>
      </c>
      <c r="H3685" s="2" t="s">
        <v>253</v>
      </c>
      <c r="I3685" s="2">
        <v>20230909</v>
      </c>
    </row>
    <row r="3686" spans="1:9" ht="14.25" customHeight="1" x14ac:dyDescent="0.35">
      <c r="A3686" s="2" t="s">
        <v>7527</v>
      </c>
      <c r="B3686" s="2" t="s">
        <v>7528</v>
      </c>
      <c r="C3686" s="2">
        <v>4974650</v>
      </c>
      <c r="D3686" s="3">
        <v>92225552</v>
      </c>
      <c r="E3686" s="3" t="s">
        <v>39</v>
      </c>
      <c r="F3686" s="3" t="s">
        <v>118</v>
      </c>
      <c r="G3686" s="2" t="s">
        <v>1066</v>
      </c>
      <c r="H3686" s="2" t="s">
        <v>253</v>
      </c>
      <c r="I3686" s="2">
        <v>20230909</v>
      </c>
    </row>
    <row r="3687" spans="1:9" ht="14.25" customHeight="1" x14ac:dyDescent="0.35">
      <c r="A3687" s="2" t="s">
        <v>7529</v>
      </c>
      <c r="B3687" s="2" t="s">
        <v>7530</v>
      </c>
      <c r="C3687" s="2">
        <v>4974650</v>
      </c>
      <c r="D3687" s="3">
        <v>92225552</v>
      </c>
      <c r="E3687" s="3" t="s">
        <v>39</v>
      </c>
      <c r="F3687" s="3" t="s">
        <v>118</v>
      </c>
      <c r="G3687" s="2" t="s">
        <v>1066</v>
      </c>
      <c r="H3687" s="2" t="s">
        <v>253</v>
      </c>
      <c r="I3687" s="2">
        <v>20230909</v>
      </c>
    </row>
    <row r="3688" spans="1:9" ht="14.25" customHeight="1" x14ac:dyDescent="0.35">
      <c r="A3688" s="2" t="s">
        <v>7531</v>
      </c>
      <c r="B3688" s="2" t="s">
        <v>7532</v>
      </c>
      <c r="C3688" s="2">
        <v>4974650</v>
      </c>
      <c r="D3688" s="3">
        <v>92225552</v>
      </c>
      <c r="E3688" s="3" t="s">
        <v>39</v>
      </c>
      <c r="F3688" s="3" t="s">
        <v>118</v>
      </c>
      <c r="G3688" s="2" t="s">
        <v>1066</v>
      </c>
      <c r="H3688" s="2" t="s">
        <v>253</v>
      </c>
      <c r="I3688" s="2">
        <v>20230909</v>
      </c>
    </row>
    <row r="3689" spans="1:9" ht="14.25" customHeight="1" x14ac:dyDescent="0.35">
      <c r="A3689" s="2" t="s">
        <v>7533</v>
      </c>
      <c r="B3689" s="2" t="s">
        <v>544</v>
      </c>
      <c r="C3689" s="2">
        <v>4974650</v>
      </c>
      <c r="D3689" s="3">
        <v>92225552</v>
      </c>
      <c r="E3689" s="3" t="s">
        <v>39</v>
      </c>
      <c r="F3689" s="3" t="s">
        <v>118</v>
      </c>
      <c r="G3689" s="2" t="s">
        <v>1066</v>
      </c>
      <c r="H3689" s="2" t="s">
        <v>253</v>
      </c>
      <c r="I3689" s="2">
        <v>20230909</v>
      </c>
    </row>
    <row r="3690" spans="1:9" ht="14.25" customHeight="1" x14ac:dyDescent="0.35">
      <c r="A3690" s="2" t="s">
        <v>7534</v>
      </c>
      <c r="B3690" s="2" t="s">
        <v>7535</v>
      </c>
      <c r="C3690" s="2">
        <v>4849033</v>
      </c>
      <c r="D3690" s="3">
        <v>92294266</v>
      </c>
      <c r="E3690" s="3" t="s">
        <v>115</v>
      </c>
      <c r="F3690" s="3" t="s">
        <v>114</v>
      </c>
      <c r="G3690" s="2" t="s">
        <v>1066</v>
      </c>
      <c r="H3690" s="2" t="s">
        <v>258</v>
      </c>
      <c r="I3690" s="2">
        <v>20230909</v>
      </c>
    </row>
    <row r="3691" spans="1:9" ht="14.25" customHeight="1" x14ac:dyDescent="0.35">
      <c r="A3691" s="2" t="s">
        <v>7536</v>
      </c>
      <c r="B3691" s="2" t="s">
        <v>7537</v>
      </c>
      <c r="C3691" s="2">
        <v>4234942</v>
      </c>
      <c r="D3691" s="3">
        <v>92052056</v>
      </c>
      <c r="E3691" s="3" t="s">
        <v>39</v>
      </c>
      <c r="F3691" s="3" t="s">
        <v>152</v>
      </c>
      <c r="G3691" s="2" t="s">
        <v>1066</v>
      </c>
      <c r="H3691" s="2" t="s">
        <v>253</v>
      </c>
      <c r="I3691" s="2">
        <v>20230909</v>
      </c>
    </row>
    <row r="3692" spans="1:9" ht="14.25" customHeight="1" x14ac:dyDescent="0.35">
      <c r="A3692" s="2" t="s">
        <v>7538</v>
      </c>
      <c r="B3692" s="2" t="s">
        <v>7539</v>
      </c>
      <c r="C3692" s="2">
        <v>4974692</v>
      </c>
      <c r="D3692" s="3">
        <v>98284390</v>
      </c>
      <c r="E3692" s="3" t="s">
        <v>12</v>
      </c>
      <c r="F3692" s="3" t="s">
        <v>94</v>
      </c>
      <c r="G3692" s="2" t="s">
        <v>1066</v>
      </c>
      <c r="H3692" s="2" t="s">
        <v>267</v>
      </c>
      <c r="I3692" s="2">
        <v>20230909</v>
      </c>
    </row>
    <row r="3693" spans="1:9" ht="14.25" customHeight="1" x14ac:dyDescent="0.35">
      <c r="A3693" s="2" t="s">
        <v>7540</v>
      </c>
      <c r="B3693" s="2" t="s">
        <v>7541</v>
      </c>
      <c r="C3693" s="2">
        <v>4974569</v>
      </c>
      <c r="D3693" s="3">
        <v>20082508</v>
      </c>
      <c r="E3693" s="3" t="s">
        <v>12</v>
      </c>
      <c r="F3693" s="3" t="s">
        <v>70</v>
      </c>
      <c r="G3693" s="2" t="s">
        <v>1066</v>
      </c>
      <c r="H3693" s="2" t="s">
        <v>258</v>
      </c>
      <c r="I3693" s="2">
        <v>20230909</v>
      </c>
    </row>
    <row r="3694" spans="1:9" ht="14.25" customHeight="1" x14ac:dyDescent="0.35">
      <c r="A3694" s="2" t="s">
        <v>7542</v>
      </c>
      <c r="B3694" s="2" t="s">
        <v>7543</v>
      </c>
      <c r="C3694" s="2">
        <v>4974602</v>
      </c>
      <c r="D3694" s="3">
        <v>92396353</v>
      </c>
      <c r="E3694" s="3" t="s">
        <v>23</v>
      </c>
      <c r="F3694" s="3" t="s">
        <v>87</v>
      </c>
      <c r="G3694" s="2" t="s">
        <v>1066</v>
      </c>
      <c r="H3694" s="2" t="s">
        <v>592</v>
      </c>
      <c r="I3694" s="2">
        <v>20230209</v>
      </c>
    </row>
    <row r="3695" spans="1:9" ht="14.25" customHeight="1" x14ac:dyDescent="0.35">
      <c r="A3695" s="2" t="s">
        <v>7544</v>
      </c>
      <c r="B3695" s="2" t="s">
        <v>7545</v>
      </c>
      <c r="C3695" s="2">
        <v>4837969</v>
      </c>
      <c r="D3695" s="3">
        <v>98427626</v>
      </c>
      <c r="E3695" s="3" t="s">
        <v>19</v>
      </c>
      <c r="F3695" s="3" t="s">
        <v>18</v>
      </c>
      <c r="G3695" s="2" t="s">
        <v>1066</v>
      </c>
      <c r="H3695" s="2" t="s">
        <v>253</v>
      </c>
      <c r="I3695" s="2">
        <v>20230909</v>
      </c>
    </row>
    <row r="3696" spans="1:9" ht="14.25" customHeight="1" x14ac:dyDescent="0.35">
      <c r="A3696" s="2" t="s">
        <v>7546</v>
      </c>
      <c r="B3696" s="2" t="s">
        <v>7547</v>
      </c>
      <c r="C3696" s="2">
        <v>4974569</v>
      </c>
      <c r="D3696" s="3">
        <v>20082508</v>
      </c>
      <c r="E3696" s="3" t="s">
        <v>12</v>
      </c>
      <c r="F3696" s="3" t="s">
        <v>70</v>
      </c>
      <c r="G3696" s="2" t="s">
        <v>1066</v>
      </c>
      <c r="H3696" s="2" t="s">
        <v>258</v>
      </c>
      <c r="I3696" s="2">
        <v>20230909</v>
      </c>
    </row>
    <row r="3697" spans="1:9" ht="14.25" customHeight="1" x14ac:dyDescent="0.35">
      <c r="A3697" s="2" t="s">
        <v>7548</v>
      </c>
      <c r="B3697" s="2" t="s">
        <v>7549</v>
      </c>
      <c r="C3697" s="2">
        <v>4974692</v>
      </c>
      <c r="D3697" s="3">
        <v>98284390</v>
      </c>
      <c r="E3697" s="3" t="s">
        <v>12</v>
      </c>
      <c r="F3697" s="3" t="s">
        <v>94</v>
      </c>
      <c r="G3697" s="2" t="s">
        <v>1066</v>
      </c>
      <c r="H3697" s="2" t="s">
        <v>253</v>
      </c>
      <c r="I3697" s="2">
        <v>20230909</v>
      </c>
    </row>
    <row r="3698" spans="1:9" ht="14.25" customHeight="1" x14ac:dyDescent="0.35">
      <c r="A3698" s="2" t="s">
        <v>7550</v>
      </c>
      <c r="B3698" s="2" t="s">
        <v>7551</v>
      </c>
      <c r="C3698" s="2">
        <v>4849955</v>
      </c>
      <c r="D3698" s="3">
        <v>92688970</v>
      </c>
      <c r="E3698" s="3" t="s">
        <v>23</v>
      </c>
      <c r="F3698" s="3" t="s">
        <v>27</v>
      </c>
      <c r="G3698" s="2" t="s">
        <v>1066</v>
      </c>
      <c r="H3698" s="2" t="s">
        <v>253</v>
      </c>
      <c r="I3698" s="2">
        <v>20230909</v>
      </c>
    </row>
    <row r="3699" spans="1:9" ht="14.25" customHeight="1" x14ac:dyDescent="0.35">
      <c r="A3699" s="2" t="s">
        <v>7552</v>
      </c>
      <c r="B3699" s="2" t="s">
        <v>7553</v>
      </c>
      <c r="C3699" s="2">
        <v>4840276</v>
      </c>
      <c r="D3699" s="3">
        <v>92294264</v>
      </c>
      <c r="E3699" s="3" t="s">
        <v>45</v>
      </c>
      <c r="F3699" s="3" t="s">
        <v>44</v>
      </c>
      <c r="G3699" s="2" t="s">
        <v>1066</v>
      </c>
      <c r="H3699" s="2" t="s">
        <v>258</v>
      </c>
      <c r="I3699" s="2">
        <v>20230909</v>
      </c>
    </row>
    <row r="3700" spans="1:9" ht="14.25" customHeight="1" x14ac:dyDescent="0.35">
      <c r="A3700" s="2" t="s">
        <v>7554</v>
      </c>
      <c r="B3700" s="2" t="s">
        <v>7555</v>
      </c>
      <c r="C3700" s="2">
        <v>4974528</v>
      </c>
      <c r="D3700" s="3">
        <v>98683676</v>
      </c>
      <c r="E3700" s="3" t="s">
        <v>53</v>
      </c>
      <c r="F3700" s="3" t="s">
        <v>85</v>
      </c>
      <c r="G3700" s="2" t="s">
        <v>1066</v>
      </c>
      <c r="H3700" s="2" t="s">
        <v>253</v>
      </c>
      <c r="I3700" s="2">
        <v>20230909</v>
      </c>
    </row>
    <row r="3701" spans="1:9" ht="14.25" customHeight="1" x14ac:dyDescent="0.35">
      <c r="A3701" s="2" t="s">
        <v>7556</v>
      </c>
      <c r="B3701" s="2" t="s">
        <v>7557</v>
      </c>
      <c r="C3701" s="2">
        <v>4974692</v>
      </c>
      <c r="D3701" s="3">
        <v>98284390</v>
      </c>
      <c r="E3701" s="3" t="s">
        <v>12</v>
      </c>
      <c r="F3701" s="3" t="s">
        <v>94</v>
      </c>
      <c r="G3701" s="2" t="s">
        <v>246</v>
      </c>
      <c r="H3701" s="2" t="s">
        <v>253</v>
      </c>
      <c r="I3701" s="2">
        <v>20230909</v>
      </c>
    </row>
    <row r="3702" spans="1:9" ht="14.25" customHeight="1" x14ac:dyDescent="0.35">
      <c r="A3702" s="2" t="s">
        <v>7558</v>
      </c>
      <c r="B3702" s="2" t="s">
        <v>7559</v>
      </c>
      <c r="C3702" s="2">
        <v>4849955</v>
      </c>
      <c r="D3702" s="3">
        <v>92688970</v>
      </c>
      <c r="E3702" s="3" t="s">
        <v>23</v>
      </c>
      <c r="F3702" s="3" t="s">
        <v>27</v>
      </c>
      <c r="G3702" s="2" t="s">
        <v>1066</v>
      </c>
      <c r="H3702" s="2" t="s">
        <v>253</v>
      </c>
      <c r="I3702" s="2">
        <v>20230209</v>
      </c>
    </row>
    <row r="3703" spans="1:9" ht="14.25" customHeight="1" x14ac:dyDescent="0.35">
      <c r="A3703" s="2" t="s">
        <v>7560</v>
      </c>
      <c r="B3703" s="2" t="s">
        <v>7561</v>
      </c>
      <c r="C3703" s="2">
        <v>4974650</v>
      </c>
      <c r="D3703" s="3">
        <v>92225552</v>
      </c>
      <c r="E3703" s="3" t="s">
        <v>39</v>
      </c>
      <c r="F3703" s="3" t="s">
        <v>118</v>
      </c>
      <c r="G3703" s="2" t="s">
        <v>1066</v>
      </c>
      <c r="H3703" s="2" t="s">
        <v>253</v>
      </c>
      <c r="I3703" s="2">
        <v>20230909</v>
      </c>
    </row>
    <row r="3704" spans="1:9" ht="14.25" customHeight="1" x14ac:dyDescent="0.35">
      <c r="A3704" s="2" t="s">
        <v>7562</v>
      </c>
      <c r="B3704" s="2" t="s">
        <v>7563</v>
      </c>
      <c r="C3704" s="2">
        <v>4974552</v>
      </c>
      <c r="D3704" s="3">
        <v>92495422</v>
      </c>
      <c r="E3704" s="3" t="s">
        <v>39</v>
      </c>
      <c r="F3704" s="3" t="s">
        <v>67</v>
      </c>
      <c r="G3704" s="2" t="s">
        <v>1066</v>
      </c>
      <c r="H3704" s="2" t="s">
        <v>247</v>
      </c>
      <c r="I3704" s="2">
        <v>20230209</v>
      </c>
    </row>
    <row r="3705" spans="1:9" ht="14.25" customHeight="1" x14ac:dyDescent="0.35">
      <c r="A3705" s="2" t="s">
        <v>7564</v>
      </c>
      <c r="B3705" s="2" t="s">
        <v>7565</v>
      </c>
      <c r="C3705" s="2">
        <v>4834075</v>
      </c>
      <c r="D3705" s="3">
        <v>98740222</v>
      </c>
      <c r="E3705" s="3" t="s">
        <v>39</v>
      </c>
      <c r="F3705" s="3" t="s">
        <v>205</v>
      </c>
      <c r="G3705" s="2" t="s">
        <v>1066</v>
      </c>
      <c r="H3705" s="2" t="s">
        <v>267</v>
      </c>
      <c r="I3705" s="2">
        <v>20230209</v>
      </c>
    </row>
    <row r="3706" spans="1:9" ht="14.25" customHeight="1" x14ac:dyDescent="0.35">
      <c r="A3706" s="2" t="s">
        <v>7566</v>
      </c>
      <c r="B3706" s="2" t="s">
        <v>7567</v>
      </c>
      <c r="C3706" s="2">
        <v>4849956</v>
      </c>
      <c r="D3706" s="3">
        <v>97324257</v>
      </c>
      <c r="E3706" s="3" t="s">
        <v>107</v>
      </c>
      <c r="F3706" s="3" t="s">
        <v>106</v>
      </c>
      <c r="G3706" s="2" t="s">
        <v>1066</v>
      </c>
      <c r="H3706" s="2" t="s">
        <v>247</v>
      </c>
      <c r="I3706" s="2">
        <v>20230209</v>
      </c>
    </row>
    <row r="3707" spans="1:9" ht="14.25" customHeight="1" x14ac:dyDescent="0.35">
      <c r="A3707" s="2" t="s">
        <v>7568</v>
      </c>
      <c r="B3707" s="2" t="s">
        <v>7569</v>
      </c>
      <c r="C3707" s="2">
        <v>4834039</v>
      </c>
      <c r="D3707" s="3">
        <v>20077596</v>
      </c>
      <c r="E3707" s="3" t="s">
        <v>34</v>
      </c>
      <c r="F3707" s="3" t="s">
        <v>202</v>
      </c>
      <c r="G3707" s="2" t="s">
        <v>1066</v>
      </c>
      <c r="H3707" s="2" t="s">
        <v>253</v>
      </c>
      <c r="I3707" s="2">
        <v>20230209</v>
      </c>
    </row>
    <row r="3708" spans="1:9" ht="14.25" customHeight="1" x14ac:dyDescent="0.35">
      <c r="A3708" s="2" t="s">
        <v>7570</v>
      </c>
      <c r="B3708" s="2" t="s">
        <v>7571</v>
      </c>
      <c r="C3708" s="2">
        <v>4955206</v>
      </c>
      <c r="D3708" s="3">
        <v>92460786</v>
      </c>
      <c r="E3708" s="3" t="s">
        <v>23</v>
      </c>
      <c r="F3708" s="3" t="s">
        <v>26</v>
      </c>
      <c r="G3708" s="2" t="s">
        <v>1066</v>
      </c>
      <c r="H3708" s="2" t="s">
        <v>253</v>
      </c>
      <c r="I3708" s="2">
        <v>20230909</v>
      </c>
    </row>
    <row r="3709" spans="1:9" ht="14.25" customHeight="1" x14ac:dyDescent="0.35">
      <c r="A3709" s="2" t="s">
        <v>7572</v>
      </c>
      <c r="B3709" s="2" t="s">
        <v>7573</v>
      </c>
      <c r="C3709" s="2">
        <v>4849955</v>
      </c>
      <c r="D3709" s="3">
        <v>92688970</v>
      </c>
      <c r="E3709" s="3" t="s">
        <v>23</v>
      </c>
      <c r="F3709" s="3" t="s">
        <v>27</v>
      </c>
      <c r="G3709" s="2" t="s">
        <v>1066</v>
      </c>
      <c r="H3709" s="2" t="s">
        <v>253</v>
      </c>
      <c r="I3709" s="2">
        <v>20230209</v>
      </c>
    </row>
    <row r="3710" spans="1:9" ht="14.25" customHeight="1" x14ac:dyDescent="0.35">
      <c r="A3710" s="2" t="s">
        <v>7574</v>
      </c>
      <c r="B3710" s="2" t="s">
        <v>7575</v>
      </c>
      <c r="C3710" s="2">
        <v>4836722</v>
      </c>
      <c r="D3710" s="3">
        <v>20023742</v>
      </c>
      <c r="E3710" s="3" t="s">
        <v>171</v>
      </c>
      <c r="F3710" s="3" t="s">
        <v>170</v>
      </c>
      <c r="G3710" s="2" t="s">
        <v>1066</v>
      </c>
      <c r="H3710" s="2" t="s">
        <v>278</v>
      </c>
      <c r="I3710" s="2">
        <v>20230909</v>
      </c>
    </row>
    <row r="3711" spans="1:9" ht="14.25" customHeight="1" x14ac:dyDescent="0.35">
      <c r="A3711" s="2" t="s">
        <v>7576</v>
      </c>
      <c r="B3711" s="2" t="s">
        <v>2037</v>
      </c>
      <c r="C3711" s="2">
        <v>4837969</v>
      </c>
      <c r="D3711" s="3">
        <v>98427626</v>
      </c>
      <c r="E3711" s="3" t="s">
        <v>19</v>
      </c>
      <c r="F3711" s="3" t="s">
        <v>18</v>
      </c>
      <c r="G3711" s="2" t="s">
        <v>1066</v>
      </c>
      <c r="H3711" s="2" t="s">
        <v>253</v>
      </c>
      <c r="I3711" s="2">
        <v>20230909</v>
      </c>
    </row>
    <row r="3712" spans="1:9" ht="14.25" customHeight="1" x14ac:dyDescent="0.35">
      <c r="A3712" s="2" t="s">
        <v>7577</v>
      </c>
      <c r="B3712" s="2" t="s">
        <v>7578</v>
      </c>
      <c r="C3712" s="2">
        <v>4955206</v>
      </c>
      <c r="D3712" s="3">
        <v>92460786</v>
      </c>
      <c r="E3712" s="3" t="s">
        <v>23</v>
      </c>
      <c r="F3712" s="3" t="s">
        <v>26</v>
      </c>
      <c r="G3712" s="2" t="s">
        <v>1066</v>
      </c>
      <c r="H3712" s="2" t="s">
        <v>253</v>
      </c>
      <c r="I3712" s="2">
        <v>20230909</v>
      </c>
    </row>
    <row r="3713" spans="1:9" ht="14.25" customHeight="1" x14ac:dyDescent="0.35">
      <c r="A3713" s="2" t="s">
        <v>7579</v>
      </c>
      <c r="B3713" s="2" t="s">
        <v>7580</v>
      </c>
      <c r="C3713" s="2">
        <v>4837969</v>
      </c>
      <c r="D3713" s="3">
        <v>98427626</v>
      </c>
      <c r="E3713" s="3" t="s">
        <v>19</v>
      </c>
      <c r="F3713" s="3" t="s">
        <v>18</v>
      </c>
      <c r="G3713" s="2" t="s">
        <v>1066</v>
      </c>
      <c r="H3713" s="2" t="s">
        <v>253</v>
      </c>
      <c r="I3713" s="2">
        <v>20230909</v>
      </c>
    </row>
    <row r="3714" spans="1:9" ht="14.25" customHeight="1" x14ac:dyDescent="0.35">
      <c r="A3714" s="2" t="s">
        <v>7581</v>
      </c>
      <c r="B3714" s="2" t="s">
        <v>7582</v>
      </c>
      <c r="C3714" s="2">
        <v>4840276</v>
      </c>
      <c r="D3714" s="3">
        <v>92294264</v>
      </c>
      <c r="E3714" s="3" t="s">
        <v>45</v>
      </c>
      <c r="F3714" s="3" t="s">
        <v>44</v>
      </c>
      <c r="G3714" s="2" t="s">
        <v>1066</v>
      </c>
      <c r="H3714" s="2" t="s">
        <v>281</v>
      </c>
      <c r="I3714" s="2">
        <v>20230909</v>
      </c>
    </row>
    <row r="3715" spans="1:9" ht="14.25" customHeight="1" x14ac:dyDescent="0.35">
      <c r="A3715" s="2" t="s">
        <v>7583</v>
      </c>
      <c r="B3715" s="2" t="s">
        <v>7584</v>
      </c>
      <c r="C3715" s="2">
        <v>4849955</v>
      </c>
      <c r="D3715" s="3">
        <v>92688970</v>
      </c>
      <c r="E3715" s="3" t="s">
        <v>23</v>
      </c>
      <c r="F3715" s="3" t="s">
        <v>27</v>
      </c>
      <c r="G3715" s="2" t="s">
        <v>1066</v>
      </c>
      <c r="H3715" s="2" t="s">
        <v>253</v>
      </c>
      <c r="I3715" s="2">
        <v>20230209</v>
      </c>
    </row>
    <row r="3716" spans="1:9" ht="14.25" customHeight="1" x14ac:dyDescent="0.35">
      <c r="A3716" s="2" t="s">
        <v>7585</v>
      </c>
      <c r="B3716" s="2" t="s">
        <v>7586</v>
      </c>
      <c r="C3716" s="2">
        <v>4974528</v>
      </c>
      <c r="D3716" s="3">
        <v>98683676</v>
      </c>
      <c r="E3716" s="3" t="s">
        <v>53</v>
      </c>
      <c r="F3716" s="3" t="s">
        <v>85</v>
      </c>
      <c r="G3716" s="2" t="s">
        <v>1066</v>
      </c>
      <c r="H3716" s="2" t="s">
        <v>267</v>
      </c>
      <c r="I3716" s="2">
        <v>20230909</v>
      </c>
    </row>
    <row r="3717" spans="1:9" ht="14.25" customHeight="1" x14ac:dyDescent="0.35">
      <c r="A3717" s="2" t="s">
        <v>7587</v>
      </c>
      <c r="B3717" s="2" t="s">
        <v>7588</v>
      </c>
      <c r="C3717" s="2">
        <v>4955206</v>
      </c>
      <c r="D3717" s="3">
        <v>92460786</v>
      </c>
      <c r="E3717" s="3" t="s">
        <v>23</v>
      </c>
      <c r="F3717" s="3" t="s">
        <v>26</v>
      </c>
      <c r="G3717" s="2" t="s">
        <v>1066</v>
      </c>
      <c r="H3717" s="2" t="s">
        <v>253</v>
      </c>
      <c r="I3717" s="2">
        <v>20230209</v>
      </c>
    </row>
    <row r="3718" spans="1:9" ht="14.25" customHeight="1" x14ac:dyDescent="0.35">
      <c r="A3718" s="2" t="s">
        <v>7589</v>
      </c>
      <c r="B3718" s="2" t="s">
        <v>7590</v>
      </c>
      <c r="C3718" s="2">
        <v>4837969</v>
      </c>
      <c r="D3718" s="3">
        <v>98427626</v>
      </c>
      <c r="E3718" s="3" t="s">
        <v>19</v>
      </c>
      <c r="F3718" s="3" t="s">
        <v>18</v>
      </c>
      <c r="G3718" s="2" t="s">
        <v>1066</v>
      </c>
      <c r="H3718" s="2" t="s">
        <v>253</v>
      </c>
      <c r="I3718" s="2">
        <v>20230209</v>
      </c>
    </row>
    <row r="3719" spans="1:9" ht="14.25" customHeight="1" x14ac:dyDescent="0.35">
      <c r="A3719" s="2" t="s">
        <v>7591</v>
      </c>
      <c r="B3719" s="2" t="s">
        <v>7592</v>
      </c>
      <c r="C3719" s="2">
        <v>4955224</v>
      </c>
      <c r="D3719" s="3">
        <v>98459869</v>
      </c>
      <c r="E3719" s="3" t="s">
        <v>39</v>
      </c>
      <c r="F3719" s="3" t="s">
        <v>38</v>
      </c>
      <c r="G3719" s="2" t="s">
        <v>1066</v>
      </c>
      <c r="H3719" s="2" t="s">
        <v>592</v>
      </c>
      <c r="I3719" s="2">
        <v>20230909</v>
      </c>
    </row>
    <row r="3720" spans="1:9" ht="14.25" customHeight="1" x14ac:dyDescent="0.35">
      <c r="A3720" s="2" t="s">
        <v>7593</v>
      </c>
      <c r="B3720" s="2" t="s">
        <v>7594</v>
      </c>
      <c r="C3720" s="2">
        <v>4836722</v>
      </c>
      <c r="D3720" s="3">
        <v>20023742</v>
      </c>
      <c r="E3720" s="3" t="s">
        <v>171</v>
      </c>
      <c r="F3720" s="3" t="s">
        <v>170</v>
      </c>
      <c r="G3720" s="2" t="s">
        <v>1066</v>
      </c>
      <c r="H3720" s="2" t="s">
        <v>253</v>
      </c>
      <c r="I3720" s="2">
        <v>20230209</v>
      </c>
    </row>
    <row r="3721" spans="1:9" ht="14.25" customHeight="1" x14ac:dyDescent="0.35">
      <c r="A3721" s="2" t="s">
        <v>7595</v>
      </c>
      <c r="B3721" s="2" t="s">
        <v>7596</v>
      </c>
      <c r="C3721" s="2">
        <v>4849022</v>
      </c>
      <c r="D3721" s="3">
        <v>97706452</v>
      </c>
      <c r="E3721" s="3" t="s">
        <v>34</v>
      </c>
      <c r="F3721" s="3" t="s">
        <v>37</v>
      </c>
      <c r="G3721" s="2" t="s">
        <v>1066</v>
      </c>
      <c r="H3721" s="2" t="s">
        <v>253</v>
      </c>
      <c r="I3721" s="2">
        <v>20230909</v>
      </c>
    </row>
    <row r="3722" spans="1:9" ht="14.25" customHeight="1" x14ac:dyDescent="0.35">
      <c r="A3722" s="2" t="s">
        <v>7597</v>
      </c>
      <c r="B3722" s="2" t="s">
        <v>7598</v>
      </c>
      <c r="C3722" s="2">
        <v>4849999</v>
      </c>
      <c r="D3722" s="3">
        <v>92630324</v>
      </c>
      <c r="E3722" s="3" t="s">
        <v>23</v>
      </c>
      <c r="F3722" s="3" t="s">
        <v>32</v>
      </c>
      <c r="G3722" s="2" t="s">
        <v>1066</v>
      </c>
      <c r="H3722" s="2" t="s">
        <v>253</v>
      </c>
      <c r="I3722" s="2">
        <v>20230909</v>
      </c>
    </row>
    <row r="3723" spans="1:9" ht="14.25" customHeight="1" x14ac:dyDescent="0.35">
      <c r="A3723" s="2" t="s">
        <v>7599</v>
      </c>
      <c r="B3723" s="2" t="s">
        <v>7600</v>
      </c>
      <c r="C3723" s="2">
        <v>4234950</v>
      </c>
      <c r="D3723" s="3">
        <v>92838542</v>
      </c>
      <c r="E3723" s="3" t="s">
        <v>39</v>
      </c>
      <c r="F3723" s="3" t="s">
        <v>153</v>
      </c>
      <c r="G3723" s="2" t="s">
        <v>1066</v>
      </c>
      <c r="H3723" s="2" t="s">
        <v>253</v>
      </c>
      <c r="I3723" s="2">
        <v>20230209</v>
      </c>
    </row>
    <row r="3724" spans="1:9" ht="14.25" customHeight="1" x14ac:dyDescent="0.35">
      <c r="A3724" s="2" t="s">
        <v>7601</v>
      </c>
      <c r="B3724" s="2" t="s">
        <v>7602</v>
      </c>
      <c r="C3724" s="2">
        <v>4234942</v>
      </c>
      <c r="D3724" s="3">
        <v>92052056</v>
      </c>
      <c r="E3724" s="3" t="s">
        <v>39</v>
      </c>
      <c r="F3724" s="3" t="s">
        <v>152</v>
      </c>
      <c r="G3724" s="2" t="s">
        <v>1066</v>
      </c>
      <c r="H3724" s="2" t="s">
        <v>253</v>
      </c>
      <c r="I3724" s="2">
        <v>20230909</v>
      </c>
    </row>
    <row r="3725" spans="1:9" ht="14.25" customHeight="1" x14ac:dyDescent="0.35">
      <c r="A3725" s="2" t="s">
        <v>7603</v>
      </c>
      <c r="B3725" s="2" t="s">
        <v>7604</v>
      </c>
      <c r="C3725" s="2">
        <v>4955209</v>
      </c>
      <c r="D3725" s="3">
        <v>98266040</v>
      </c>
      <c r="E3725" s="3" t="s">
        <v>21</v>
      </c>
      <c r="F3725" s="3" t="s">
        <v>20</v>
      </c>
      <c r="G3725" s="2" t="s">
        <v>1066</v>
      </c>
      <c r="H3725" s="2" t="s">
        <v>253</v>
      </c>
      <c r="I3725" s="2">
        <v>20230909</v>
      </c>
    </row>
    <row r="3726" spans="1:9" ht="14.25" customHeight="1" x14ac:dyDescent="0.35">
      <c r="A3726" s="2" t="s">
        <v>7605</v>
      </c>
      <c r="B3726" s="2" t="s">
        <v>7606</v>
      </c>
      <c r="C3726" s="2">
        <v>4834900</v>
      </c>
      <c r="D3726" s="3">
        <v>20352634</v>
      </c>
      <c r="E3726" s="3" t="s">
        <v>39</v>
      </c>
      <c r="F3726" s="3" t="s">
        <v>210</v>
      </c>
      <c r="G3726" s="2" t="s">
        <v>1066</v>
      </c>
      <c r="H3726" s="2" t="s">
        <v>253</v>
      </c>
      <c r="I3726" s="2">
        <v>20230909</v>
      </c>
    </row>
    <row r="3727" spans="1:9" ht="14.25" customHeight="1" x14ac:dyDescent="0.35">
      <c r="A3727" s="2" t="s">
        <v>7607</v>
      </c>
      <c r="B3727" s="2" t="s">
        <v>7608</v>
      </c>
      <c r="C3727" s="2">
        <v>4974650</v>
      </c>
      <c r="D3727" s="3">
        <v>92225552</v>
      </c>
      <c r="E3727" s="3" t="s">
        <v>39</v>
      </c>
      <c r="F3727" s="3" t="s">
        <v>118</v>
      </c>
      <c r="G3727" s="2" t="s">
        <v>1066</v>
      </c>
      <c r="H3727" s="2" t="s">
        <v>253</v>
      </c>
      <c r="I3727" s="2">
        <v>20230909</v>
      </c>
    </row>
    <row r="3728" spans="1:9" ht="14.25" customHeight="1" x14ac:dyDescent="0.35">
      <c r="A3728" s="2" t="s">
        <v>7609</v>
      </c>
      <c r="B3728" s="2" t="s">
        <v>7610</v>
      </c>
      <c r="C3728" s="2">
        <v>4849033</v>
      </c>
      <c r="D3728" s="3">
        <v>92294266</v>
      </c>
      <c r="E3728" s="3" t="s">
        <v>115</v>
      </c>
      <c r="F3728" s="3" t="s">
        <v>114</v>
      </c>
      <c r="G3728" s="2" t="s">
        <v>1066</v>
      </c>
      <c r="H3728" s="2" t="s">
        <v>258</v>
      </c>
      <c r="I3728" s="2">
        <v>20230909</v>
      </c>
    </row>
    <row r="3729" spans="1:9" ht="14.25" customHeight="1" x14ac:dyDescent="0.35">
      <c r="A3729" s="2" t="s">
        <v>7611</v>
      </c>
      <c r="B3729" s="2" t="s">
        <v>7612</v>
      </c>
      <c r="C3729" s="2">
        <v>4834900</v>
      </c>
      <c r="D3729" s="3">
        <v>20352634</v>
      </c>
      <c r="E3729" s="3" t="s">
        <v>39</v>
      </c>
      <c r="F3729" s="3" t="s">
        <v>210</v>
      </c>
      <c r="G3729" s="2" t="s">
        <v>1066</v>
      </c>
      <c r="H3729" s="2" t="s">
        <v>253</v>
      </c>
      <c r="I3729" s="2">
        <v>20230909</v>
      </c>
    </row>
    <row r="3730" spans="1:9" ht="14.25" customHeight="1" x14ac:dyDescent="0.35">
      <c r="A3730" s="2" t="s">
        <v>7613</v>
      </c>
      <c r="B3730" s="2" t="s">
        <v>7614</v>
      </c>
      <c r="C3730" s="2">
        <v>4234942</v>
      </c>
      <c r="D3730" s="3">
        <v>92052056</v>
      </c>
      <c r="E3730" s="3" t="s">
        <v>39</v>
      </c>
      <c r="F3730" s="3" t="s">
        <v>152</v>
      </c>
      <c r="G3730" s="2" t="s">
        <v>1066</v>
      </c>
      <c r="H3730" s="2" t="s">
        <v>253</v>
      </c>
      <c r="I3730" s="2">
        <v>20230909</v>
      </c>
    </row>
    <row r="3731" spans="1:9" ht="14.25" customHeight="1" x14ac:dyDescent="0.35">
      <c r="A3731" s="2" t="s">
        <v>7615</v>
      </c>
      <c r="B3731" s="2" t="s">
        <v>7616</v>
      </c>
      <c r="C3731" s="2">
        <v>4974650</v>
      </c>
      <c r="D3731" s="3">
        <v>92225552</v>
      </c>
      <c r="E3731" s="3" t="s">
        <v>39</v>
      </c>
      <c r="F3731" s="3" t="s">
        <v>118</v>
      </c>
      <c r="G3731" s="2" t="s">
        <v>1066</v>
      </c>
      <c r="H3731" s="2" t="s">
        <v>253</v>
      </c>
      <c r="I3731" s="2">
        <v>20230909</v>
      </c>
    </row>
    <row r="3732" spans="1:9" ht="14.25" customHeight="1" x14ac:dyDescent="0.35">
      <c r="A3732" s="2" t="s">
        <v>7617</v>
      </c>
      <c r="B3732" s="2" t="s">
        <v>7618</v>
      </c>
      <c r="C3732" s="2">
        <v>4833442</v>
      </c>
      <c r="D3732" s="3">
        <v>20083620</v>
      </c>
      <c r="E3732" s="3" t="s">
        <v>23</v>
      </c>
      <c r="F3732" s="3" t="s">
        <v>196</v>
      </c>
      <c r="G3732" s="2" t="s">
        <v>1066</v>
      </c>
      <c r="H3732" s="2" t="s">
        <v>253</v>
      </c>
      <c r="I3732" s="2">
        <v>20230909</v>
      </c>
    </row>
    <row r="3733" spans="1:9" ht="14.25" customHeight="1" x14ac:dyDescent="0.35">
      <c r="A3733" s="2" t="s">
        <v>7619</v>
      </c>
      <c r="B3733" s="2" t="s">
        <v>7235</v>
      </c>
      <c r="C3733" s="2">
        <v>4974528</v>
      </c>
      <c r="D3733" s="3">
        <v>98683676</v>
      </c>
      <c r="E3733" s="3" t="s">
        <v>53</v>
      </c>
      <c r="F3733" s="3" t="s">
        <v>85</v>
      </c>
      <c r="G3733" s="2" t="s">
        <v>1066</v>
      </c>
      <c r="H3733" s="2" t="s">
        <v>253</v>
      </c>
      <c r="I3733" s="2">
        <v>20230909</v>
      </c>
    </row>
    <row r="3734" spans="1:9" ht="14.25" customHeight="1" x14ac:dyDescent="0.35">
      <c r="A3734" s="2" t="s">
        <v>7620</v>
      </c>
      <c r="B3734" s="2" t="s">
        <v>7621</v>
      </c>
      <c r="C3734" s="2">
        <v>4840276</v>
      </c>
      <c r="D3734" s="3">
        <v>92294264</v>
      </c>
      <c r="E3734" s="3" t="s">
        <v>45</v>
      </c>
      <c r="F3734" s="3" t="s">
        <v>44</v>
      </c>
      <c r="G3734" s="2" t="s">
        <v>1066</v>
      </c>
      <c r="H3734" s="2" t="s">
        <v>258</v>
      </c>
      <c r="I3734" s="2">
        <v>20230909</v>
      </c>
    </row>
    <row r="3735" spans="1:9" ht="14.25" customHeight="1" x14ac:dyDescent="0.35">
      <c r="A3735" s="2" t="s">
        <v>7622</v>
      </c>
      <c r="B3735" s="2" t="s">
        <v>7623</v>
      </c>
      <c r="C3735" s="2">
        <v>4849955</v>
      </c>
      <c r="D3735" s="3">
        <v>92688970</v>
      </c>
      <c r="E3735" s="3" t="s">
        <v>23</v>
      </c>
      <c r="F3735" s="3" t="s">
        <v>27</v>
      </c>
      <c r="G3735" s="2" t="s">
        <v>1066</v>
      </c>
      <c r="H3735" s="2" t="s">
        <v>253</v>
      </c>
      <c r="I3735" s="2">
        <v>20230209</v>
      </c>
    </row>
    <row r="3736" spans="1:9" ht="14.25" customHeight="1" x14ac:dyDescent="0.35">
      <c r="A3736" s="2" t="s">
        <v>7624</v>
      </c>
      <c r="B3736" s="2" t="s">
        <v>7625</v>
      </c>
      <c r="C3736" s="2">
        <v>4234950</v>
      </c>
      <c r="D3736" s="3">
        <v>92838542</v>
      </c>
      <c r="E3736" s="3" t="s">
        <v>39</v>
      </c>
      <c r="F3736" s="3" t="s">
        <v>153</v>
      </c>
      <c r="G3736" s="2" t="s">
        <v>1066</v>
      </c>
      <c r="H3736" s="2" t="s">
        <v>253</v>
      </c>
      <c r="I3736" s="2">
        <v>20230909</v>
      </c>
    </row>
    <row r="3737" spans="1:9" ht="14.25" customHeight="1" x14ac:dyDescent="0.35">
      <c r="A3737" s="2" t="s">
        <v>7626</v>
      </c>
      <c r="B3737" s="2" t="s">
        <v>7627</v>
      </c>
      <c r="C3737" s="2">
        <v>4955209</v>
      </c>
      <c r="D3737" s="3">
        <v>98266040</v>
      </c>
      <c r="E3737" s="3" t="s">
        <v>21</v>
      </c>
      <c r="F3737" s="3" t="s">
        <v>20</v>
      </c>
      <c r="G3737" s="2" t="s">
        <v>1066</v>
      </c>
      <c r="H3737" s="2" t="s">
        <v>253</v>
      </c>
      <c r="I3737" s="2">
        <v>20230909</v>
      </c>
    </row>
    <row r="3738" spans="1:9" ht="14.25" customHeight="1" x14ac:dyDescent="0.35">
      <c r="A3738" s="2" t="s">
        <v>7628</v>
      </c>
      <c r="B3738" s="2" t="s">
        <v>7629</v>
      </c>
      <c r="C3738" s="2">
        <v>4837969</v>
      </c>
      <c r="D3738" s="3">
        <v>98427626</v>
      </c>
      <c r="E3738" s="3" t="s">
        <v>19</v>
      </c>
      <c r="F3738" s="3" t="s">
        <v>18</v>
      </c>
      <c r="G3738" s="2" t="s">
        <v>1066</v>
      </c>
      <c r="H3738" s="2" t="s">
        <v>253</v>
      </c>
      <c r="I3738" s="2">
        <v>20230209</v>
      </c>
    </row>
    <row r="3739" spans="1:9" ht="14.25" customHeight="1" x14ac:dyDescent="0.35">
      <c r="A3739" s="2" t="s">
        <v>7630</v>
      </c>
      <c r="B3739" s="2" t="s">
        <v>7631</v>
      </c>
      <c r="C3739" s="2">
        <v>4836800</v>
      </c>
      <c r="D3739" s="3">
        <v>92982390</v>
      </c>
      <c r="E3739" s="3" t="s">
        <v>48</v>
      </c>
      <c r="F3739" s="3" t="s">
        <v>47</v>
      </c>
      <c r="G3739" s="2" t="s">
        <v>1066</v>
      </c>
      <c r="H3739" s="2" t="s">
        <v>247</v>
      </c>
      <c r="I3739" s="2">
        <v>20230209</v>
      </c>
    </row>
    <row r="3740" spans="1:9" ht="14.25" customHeight="1" x14ac:dyDescent="0.35">
      <c r="A3740" s="2" t="s">
        <v>7632</v>
      </c>
      <c r="B3740" s="2" t="s">
        <v>7633</v>
      </c>
      <c r="C3740" s="2">
        <v>4974650</v>
      </c>
      <c r="D3740" s="3">
        <v>92225552</v>
      </c>
      <c r="E3740" s="3" t="s">
        <v>39</v>
      </c>
      <c r="F3740" s="3" t="s">
        <v>118</v>
      </c>
      <c r="G3740" s="2" t="s">
        <v>1066</v>
      </c>
      <c r="H3740" s="2" t="s">
        <v>253</v>
      </c>
      <c r="I3740" s="2">
        <v>20230209</v>
      </c>
    </row>
    <row r="3741" spans="1:9" ht="14.25" customHeight="1" x14ac:dyDescent="0.35">
      <c r="A3741" s="2" t="s">
        <v>7634</v>
      </c>
      <c r="B3741" s="2" t="s">
        <v>7635</v>
      </c>
      <c r="C3741" s="2">
        <v>4974569</v>
      </c>
      <c r="D3741" s="3">
        <v>20082508</v>
      </c>
      <c r="E3741" s="3" t="s">
        <v>12</v>
      </c>
      <c r="F3741" s="3" t="s">
        <v>70</v>
      </c>
      <c r="G3741" s="2" t="s">
        <v>1066</v>
      </c>
      <c r="H3741" s="2" t="s">
        <v>258</v>
      </c>
      <c r="I3741" s="2">
        <v>20230909</v>
      </c>
    </row>
    <row r="3742" spans="1:9" ht="14.25" customHeight="1" x14ac:dyDescent="0.35">
      <c r="A3742" s="2" t="s">
        <v>7636</v>
      </c>
      <c r="B3742" s="2" t="s">
        <v>7637</v>
      </c>
      <c r="C3742" s="2">
        <v>4974650</v>
      </c>
      <c r="D3742" s="3">
        <v>92225552</v>
      </c>
      <c r="E3742" s="3" t="s">
        <v>39</v>
      </c>
      <c r="F3742" s="3" t="s">
        <v>118</v>
      </c>
      <c r="G3742" s="2" t="s">
        <v>1066</v>
      </c>
      <c r="H3742" s="2" t="s">
        <v>253</v>
      </c>
      <c r="I3742" s="2">
        <v>20230909</v>
      </c>
    </row>
    <row r="3743" spans="1:9" ht="14.25" customHeight="1" x14ac:dyDescent="0.35">
      <c r="A3743" s="2" t="s">
        <v>7638</v>
      </c>
      <c r="B3743" s="2" t="s">
        <v>7639</v>
      </c>
      <c r="C3743" s="2">
        <v>4974650</v>
      </c>
      <c r="D3743" s="3">
        <v>92225552</v>
      </c>
      <c r="E3743" s="3" t="s">
        <v>39</v>
      </c>
      <c r="F3743" s="3" t="s">
        <v>118</v>
      </c>
      <c r="G3743" s="2" t="s">
        <v>1066</v>
      </c>
      <c r="H3743" s="2" t="s">
        <v>253</v>
      </c>
      <c r="I3743" s="2">
        <v>20230909</v>
      </c>
    </row>
    <row r="3744" spans="1:9" ht="14.25" customHeight="1" x14ac:dyDescent="0.35">
      <c r="A3744" s="2" t="s">
        <v>7640</v>
      </c>
      <c r="B3744" s="2" t="s">
        <v>7641</v>
      </c>
      <c r="C3744" s="2">
        <v>4849999</v>
      </c>
      <c r="D3744" s="3">
        <v>92630324</v>
      </c>
      <c r="E3744" s="3" t="s">
        <v>23</v>
      </c>
      <c r="F3744" s="3" t="s">
        <v>32</v>
      </c>
      <c r="G3744" s="2" t="s">
        <v>1066</v>
      </c>
      <c r="H3744" s="2" t="s">
        <v>253</v>
      </c>
      <c r="I3744" s="2">
        <v>20230909</v>
      </c>
    </row>
    <row r="3745" spans="1:9" ht="14.25" customHeight="1" x14ac:dyDescent="0.35">
      <c r="A3745" s="2" t="s">
        <v>7642</v>
      </c>
      <c r="B3745" s="2" t="s">
        <v>7643</v>
      </c>
      <c r="C3745" s="2">
        <v>4834900</v>
      </c>
      <c r="D3745" s="3">
        <v>20352634</v>
      </c>
      <c r="E3745" s="3" t="s">
        <v>39</v>
      </c>
      <c r="F3745" s="3" t="s">
        <v>210</v>
      </c>
      <c r="G3745" s="2" t="s">
        <v>1066</v>
      </c>
      <c r="H3745" s="2" t="s">
        <v>253</v>
      </c>
      <c r="I3745" s="2">
        <v>20230909</v>
      </c>
    </row>
    <row r="3746" spans="1:9" ht="14.25" customHeight="1" x14ac:dyDescent="0.35">
      <c r="A3746" s="2" t="s">
        <v>7336</v>
      </c>
      <c r="B3746" s="2" t="s">
        <v>4793</v>
      </c>
      <c r="C3746" s="2">
        <v>4974650</v>
      </c>
      <c r="D3746" s="3">
        <v>92225552</v>
      </c>
      <c r="E3746" s="3" t="s">
        <v>39</v>
      </c>
      <c r="F3746" s="3" t="s">
        <v>118</v>
      </c>
      <c r="G3746" s="2" t="s">
        <v>1066</v>
      </c>
      <c r="H3746" s="2" t="s">
        <v>253</v>
      </c>
      <c r="I3746" s="2">
        <v>20230909</v>
      </c>
    </row>
    <row r="3747" spans="1:9" ht="14.25" customHeight="1" x14ac:dyDescent="0.35">
      <c r="A3747" s="2" t="s">
        <v>7644</v>
      </c>
      <c r="B3747" s="2" t="s">
        <v>7645</v>
      </c>
      <c r="C3747" s="2">
        <v>4974650</v>
      </c>
      <c r="D3747" s="3">
        <v>92225552</v>
      </c>
      <c r="E3747" s="3" t="s">
        <v>39</v>
      </c>
      <c r="F3747" s="3" t="s">
        <v>118</v>
      </c>
      <c r="G3747" s="2" t="s">
        <v>1066</v>
      </c>
      <c r="H3747" s="2" t="s">
        <v>253</v>
      </c>
      <c r="I3747" s="2">
        <v>20230909</v>
      </c>
    </row>
    <row r="3748" spans="1:9" ht="14.25" customHeight="1" x14ac:dyDescent="0.35">
      <c r="A3748" s="2" t="s">
        <v>7646</v>
      </c>
      <c r="B3748" s="2" t="s">
        <v>7647</v>
      </c>
      <c r="C3748" s="2">
        <v>4974650</v>
      </c>
      <c r="D3748" s="3">
        <v>92225552</v>
      </c>
      <c r="E3748" s="3" t="s">
        <v>39</v>
      </c>
      <c r="F3748" s="3" t="s">
        <v>118</v>
      </c>
      <c r="G3748" s="2" t="s">
        <v>1066</v>
      </c>
      <c r="H3748" s="2" t="s">
        <v>253</v>
      </c>
      <c r="I3748" s="2">
        <v>20230909</v>
      </c>
    </row>
    <row r="3749" spans="1:9" ht="14.25" customHeight="1" x14ac:dyDescent="0.35">
      <c r="A3749" s="2" t="s">
        <v>7648</v>
      </c>
      <c r="B3749" s="2" t="s">
        <v>7649</v>
      </c>
      <c r="C3749" s="2">
        <v>4974650</v>
      </c>
      <c r="D3749" s="3">
        <v>92225552</v>
      </c>
      <c r="E3749" s="3" t="s">
        <v>39</v>
      </c>
      <c r="F3749" s="3" t="s">
        <v>118</v>
      </c>
      <c r="G3749" s="2" t="s">
        <v>1066</v>
      </c>
      <c r="H3749" s="2" t="s">
        <v>253</v>
      </c>
      <c r="I3749" s="2">
        <v>20230909</v>
      </c>
    </row>
    <row r="3750" spans="1:9" ht="14.25" customHeight="1" x14ac:dyDescent="0.35">
      <c r="A3750" s="2" t="s">
        <v>7650</v>
      </c>
      <c r="B3750" s="2" t="s">
        <v>7651</v>
      </c>
      <c r="C3750" s="2">
        <v>4974650</v>
      </c>
      <c r="D3750" s="3">
        <v>92225552</v>
      </c>
      <c r="E3750" s="3" t="s">
        <v>39</v>
      </c>
      <c r="F3750" s="3" t="s">
        <v>118</v>
      </c>
      <c r="G3750" s="2" t="s">
        <v>1066</v>
      </c>
      <c r="H3750" s="2" t="s">
        <v>253</v>
      </c>
      <c r="I3750" s="2">
        <v>20230909</v>
      </c>
    </row>
    <row r="3751" spans="1:9" ht="14.25" customHeight="1" x14ac:dyDescent="0.35">
      <c r="A3751" s="2" t="s">
        <v>7652</v>
      </c>
      <c r="B3751" s="2" t="s">
        <v>7653</v>
      </c>
      <c r="C3751" s="2">
        <v>4974569</v>
      </c>
      <c r="D3751" s="3">
        <v>20082508</v>
      </c>
      <c r="E3751" s="3" t="s">
        <v>12</v>
      </c>
      <c r="F3751" s="3" t="s">
        <v>70</v>
      </c>
      <c r="G3751" s="2" t="s">
        <v>1066</v>
      </c>
      <c r="H3751" s="2" t="s">
        <v>258</v>
      </c>
      <c r="I3751" s="2">
        <v>20230909</v>
      </c>
    </row>
    <row r="3752" spans="1:9" ht="14.25" customHeight="1" x14ac:dyDescent="0.35">
      <c r="A3752" s="2" t="s">
        <v>7654</v>
      </c>
      <c r="B3752" s="2" t="s">
        <v>7655</v>
      </c>
      <c r="C3752" s="2">
        <v>4974650</v>
      </c>
      <c r="D3752" s="3">
        <v>92225552</v>
      </c>
      <c r="E3752" s="3" t="s">
        <v>39</v>
      </c>
      <c r="F3752" s="3" t="s">
        <v>118</v>
      </c>
      <c r="G3752" s="2" t="s">
        <v>1066</v>
      </c>
      <c r="H3752" s="2" t="s">
        <v>253</v>
      </c>
      <c r="I3752" s="2">
        <v>20230909</v>
      </c>
    </row>
    <row r="3753" spans="1:9" ht="14.25" customHeight="1" x14ac:dyDescent="0.35">
      <c r="A3753" s="2" t="s">
        <v>7656</v>
      </c>
      <c r="B3753" s="2" t="s">
        <v>7657</v>
      </c>
      <c r="C3753" s="2">
        <v>4974679</v>
      </c>
      <c r="D3753" s="3">
        <v>98668934</v>
      </c>
      <c r="E3753" s="3" t="s">
        <v>126</v>
      </c>
      <c r="F3753" s="3" t="s">
        <v>125</v>
      </c>
      <c r="G3753" s="2" t="s">
        <v>1066</v>
      </c>
      <c r="H3753" s="2" t="s">
        <v>258</v>
      </c>
      <c r="I3753" s="2">
        <v>20230909</v>
      </c>
    </row>
    <row r="3754" spans="1:9" ht="14.25" customHeight="1" x14ac:dyDescent="0.35">
      <c r="A3754" s="2" t="s">
        <v>7658</v>
      </c>
      <c r="B3754" s="2" t="s">
        <v>7659</v>
      </c>
      <c r="C3754" s="2">
        <v>4974650</v>
      </c>
      <c r="D3754" s="3">
        <v>92225552</v>
      </c>
      <c r="E3754" s="3" t="s">
        <v>39</v>
      </c>
      <c r="F3754" s="3" t="s">
        <v>118</v>
      </c>
      <c r="G3754" s="2" t="s">
        <v>1066</v>
      </c>
      <c r="H3754" s="2" t="s">
        <v>253</v>
      </c>
      <c r="I3754" s="2">
        <v>20230909</v>
      </c>
    </row>
    <row r="3755" spans="1:9" ht="14.25" customHeight="1" x14ac:dyDescent="0.35">
      <c r="A3755" s="2" t="s">
        <v>7660</v>
      </c>
      <c r="B3755" s="2" t="s">
        <v>7661</v>
      </c>
      <c r="C3755" s="2">
        <v>4974650</v>
      </c>
      <c r="D3755" s="3">
        <v>92225552</v>
      </c>
      <c r="E3755" s="3" t="s">
        <v>39</v>
      </c>
      <c r="F3755" s="3" t="s">
        <v>118</v>
      </c>
      <c r="G3755" s="2" t="s">
        <v>1066</v>
      </c>
      <c r="H3755" s="2" t="s">
        <v>253</v>
      </c>
      <c r="I3755" s="2">
        <v>20230909</v>
      </c>
    </row>
    <row r="3756" spans="1:9" ht="14.25" customHeight="1" x14ac:dyDescent="0.35">
      <c r="A3756" s="2" t="s">
        <v>7662</v>
      </c>
      <c r="B3756" s="2" t="s">
        <v>7663</v>
      </c>
      <c r="C3756" s="2">
        <v>4974650</v>
      </c>
      <c r="D3756" s="3">
        <v>92225552</v>
      </c>
      <c r="E3756" s="3" t="s">
        <v>39</v>
      </c>
      <c r="F3756" s="3" t="s">
        <v>118</v>
      </c>
      <c r="G3756" s="2" t="s">
        <v>1066</v>
      </c>
      <c r="H3756" s="2" t="s">
        <v>253</v>
      </c>
      <c r="I3756" s="2">
        <v>20230209</v>
      </c>
    </row>
    <row r="3757" spans="1:9" ht="14.25" customHeight="1" x14ac:dyDescent="0.35">
      <c r="A3757" s="2" t="s">
        <v>7664</v>
      </c>
      <c r="B3757" s="2" t="s">
        <v>7665</v>
      </c>
      <c r="C3757" s="2">
        <v>4836722</v>
      </c>
      <c r="D3757" s="3">
        <v>20023742</v>
      </c>
      <c r="E3757" s="3" t="s">
        <v>171</v>
      </c>
      <c r="F3757" s="3" t="s">
        <v>170</v>
      </c>
      <c r="G3757" s="2" t="s">
        <v>1066</v>
      </c>
      <c r="H3757" s="2" t="s">
        <v>278</v>
      </c>
      <c r="I3757" s="2">
        <v>20230909</v>
      </c>
    </row>
    <row r="3758" spans="1:9" ht="14.25" customHeight="1" x14ac:dyDescent="0.35">
      <c r="A3758" s="2" t="s">
        <v>7666</v>
      </c>
      <c r="B3758" s="2" t="s">
        <v>7667</v>
      </c>
      <c r="C3758" s="2">
        <v>4974650</v>
      </c>
      <c r="D3758" s="3">
        <v>92225552</v>
      </c>
      <c r="E3758" s="3" t="s">
        <v>39</v>
      </c>
      <c r="F3758" s="3" t="s">
        <v>118</v>
      </c>
      <c r="G3758" s="2" t="s">
        <v>1066</v>
      </c>
      <c r="H3758" s="2" t="s">
        <v>253</v>
      </c>
      <c r="I3758" s="2">
        <v>20230909</v>
      </c>
    </row>
    <row r="3759" spans="1:9" ht="14.25" customHeight="1" x14ac:dyDescent="0.35">
      <c r="A3759" s="2" t="s">
        <v>7668</v>
      </c>
      <c r="B3759" s="2" t="s">
        <v>7669</v>
      </c>
      <c r="C3759" s="2">
        <v>4974569</v>
      </c>
      <c r="D3759" s="3">
        <v>20082508</v>
      </c>
      <c r="E3759" s="3" t="s">
        <v>12</v>
      </c>
      <c r="F3759" s="3" t="s">
        <v>70</v>
      </c>
      <c r="G3759" s="2" t="s">
        <v>1066</v>
      </c>
      <c r="H3759" s="2" t="s">
        <v>258</v>
      </c>
      <c r="I3759" s="2">
        <v>20230909</v>
      </c>
    </row>
    <row r="3760" spans="1:9" ht="14.25" customHeight="1" x14ac:dyDescent="0.35">
      <c r="A3760" s="2" t="s">
        <v>7670</v>
      </c>
      <c r="B3760" s="2" t="s">
        <v>7671</v>
      </c>
      <c r="C3760" s="2">
        <v>4974692</v>
      </c>
      <c r="D3760" s="3">
        <v>98284390</v>
      </c>
      <c r="E3760" s="3" t="s">
        <v>12</v>
      </c>
      <c r="F3760" s="3" t="s">
        <v>94</v>
      </c>
      <c r="G3760" s="2" t="s">
        <v>1066</v>
      </c>
      <c r="H3760" s="2" t="s">
        <v>253</v>
      </c>
      <c r="I3760" s="2">
        <v>20230909</v>
      </c>
    </row>
    <row r="3761" spans="1:9" ht="14.25" customHeight="1" x14ac:dyDescent="0.35">
      <c r="A3761" s="2" t="s">
        <v>7672</v>
      </c>
      <c r="B3761" s="2" t="s">
        <v>7673</v>
      </c>
      <c r="C3761" s="2">
        <v>4974569</v>
      </c>
      <c r="D3761" s="3">
        <v>20082508</v>
      </c>
      <c r="E3761" s="3" t="s">
        <v>12</v>
      </c>
      <c r="F3761" s="3" t="s">
        <v>70</v>
      </c>
      <c r="G3761" s="2" t="s">
        <v>1066</v>
      </c>
      <c r="H3761" s="2" t="s">
        <v>258</v>
      </c>
      <c r="I3761" s="2">
        <v>20230909</v>
      </c>
    </row>
    <row r="3762" spans="1:9" ht="14.25" customHeight="1" x14ac:dyDescent="0.35">
      <c r="A3762" s="2" t="s">
        <v>7674</v>
      </c>
      <c r="B3762" s="2" t="s">
        <v>7675</v>
      </c>
      <c r="C3762" s="2">
        <v>4974569</v>
      </c>
      <c r="D3762" s="3">
        <v>20082508</v>
      </c>
      <c r="E3762" s="3" t="s">
        <v>12</v>
      </c>
      <c r="F3762" s="3" t="s">
        <v>70</v>
      </c>
      <c r="G3762" s="2" t="s">
        <v>1066</v>
      </c>
      <c r="H3762" s="2" t="s">
        <v>258</v>
      </c>
      <c r="I3762" s="2">
        <v>20230909</v>
      </c>
    </row>
    <row r="3763" spans="1:9" ht="14.25" customHeight="1" x14ac:dyDescent="0.35">
      <c r="A3763" s="2" t="s">
        <v>7676</v>
      </c>
      <c r="B3763" s="2" t="s">
        <v>7677</v>
      </c>
      <c r="C3763" s="2">
        <v>4955206</v>
      </c>
      <c r="D3763" s="3">
        <v>92460786</v>
      </c>
      <c r="E3763" s="3" t="s">
        <v>23</v>
      </c>
      <c r="F3763" s="3" t="s">
        <v>26</v>
      </c>
      <c r="G3763" s="2" t="s">
        <v>1066</v>
      </c>
      <c r="H3763" s="2" t="s">
        <v>253</v>
      </c>
      <c r="I3763" s="2">
        <v>20230909</v>
      </c>
    </row>
    <row r="3764" spans="1:9" ht="14.25" customHeight="1" x14ac:dyDescent="0.35">
      <c r="A3764" s="2" t="s">
        <v>7678</v>
      </c>
      <c r="B3764" s="2" t="s">
        <v>7679</v>
      </c>
      <c r="C3764" s="2">
        <v>4840275</v>
      </c>
      <c r="D3764" s="3">
        <v>8294470</v>
      </c>
      <c r="E3764" s="3" t="s">
        <v>133</v>
      </c>
      <c r="F3764" s="3" t="s">
        <v>132</v>
      </c>
      <c r="G3764" s="2" t="s">
        <v>1066</v>
      </c>
      <c r="H3764" s="2" t="s">
        <v>714</v>
      </c>
      <c r="I3764" s="2">
        <v>20230909</v>
      </c>
    </row>
    <row r="3765" spans="1:9" ht="14.25" customHeight="1" x14ac:dyDescent="0.35">
      <c r="A3765" s="2" t="s">
        <v>7680</v>
      </c>
      <c r="B3765" s="2" t="s">
        <v>7681</v>
      </c>
      <c r="C3765" s="2">
        <v>4955209</v>
      </c>
      <c r="D3765" s="3">
        <v>98266040</v>
      </c>
      <c r="E3765" s="3" t="s">
        <v>21</v>
      </c>
      <c r="F3765" s="3" t="s">
        <v>20</v>
      </c>
      <c r="G3765" s="2" t="s">
        <v>1066</v>
      </c>
      <c r="H3765" s="2" t="s">
        <v>267</v>
      </c>
      <c r="I3765" s="2">
        <v>20230209</v>
      </c>
    </row>
    <row r="3766" spans="1:9" ht="14.25" customHeight="1" x14ac:dyDescent="0.35">
      <c r="A3766" s="2" t="s">
        <v>7682</v>
      </c>
      <c r="B3766" s="2" t="s">
        <v>7683</v>
      </c>
      <c r="C3766" s="2">
        <v>4974650</v>
      </c>
      <c r="D3766" s="3">
        <v>92225552</v>
      </c>
      <c r="E3766" s="3" t="s">
        <v>39</v>
      </c>
      <c r="F3766" s="3" t="s">
        <v>118</v>
      </c>
      <c r="G3766" s="2" t="s">
        <v>1066</v>
      </c>
      <c r="H3766" s="2" t="s">
        <v>253</v>
      </c>
      <c r="I3766" s="2">
        <v>20230209</v>
      </c>
    </row>
    <row r="3767" spans="1:9" ht="14.25" customHeight="1" x14ac:dyDescent="0.35">
      <c r="A3767" s="2" t="s">
        <v>7684</v>
      </c>
      <c r="B3767" s="2" t="s">
        <v>7685</v>
      </c>
      <c r="C3767" s="2">
        <v>4849999</v>
      </c>
      <c r="D3767" s="3">
        <v>92630324</v>
      </c>
      <c r="E3767" s="3" t="s">
        <v>23</v>
      </c>
      <c r="F3767" s="3" t="s">
        <v>32</v>
      </c>
      <c r="G3767" s="2" t="s">
        <v>1066</v>
      </c>
      <c r="H3767" s="2" t="s">
        <v>253</v>
      </c>
      <c r="I3767" s="2">
        <v>20230909</v>
      </c>
    </row>
    <row r="3768" spans="1:9" ht="14.25" customHeight="1" x14ac:dyDescent="0.35">
      <c r="A3768" s="2" t="s">
        <v>7686</v>
      </c>
      <c r="B3768" s="2" t="s">
        <v>7687</v>
      </c>
      <c r="C3768" s="2">
        <v>4974569</v>
      </c>
      <c r="D3768" s="3">
        <v>20082508</v>
      </c>
      <c r="E3768" s="3" t="s">
        <v>12</v>
      </c>
      <c r="F3768" s="3" t="s">
        <v>70</v>
      </c>
      <c r="G3768" s="2" t="s">
        <v>1066</v>
      </c>
      <c r="H3768" s="2" t="s">
        <v>258</v>
      </c>
      <c r="I3768" s="2">
        <v>20230909</v>
      </c>
    </row>
    <row r="3769" spans="1:9" ht="14.25" customHeight="1" x14ac:dyDescent="0.35">
      <c r="A3769" s="2" t="s">
        <v>7688</v>
      </c>
      <c r="B3769" s="2" t="s">
        <v>7689</v>
      </c>
      <c r="C3769" s="2">
        <v>4974650</v>
      </c>
      <c r="D3769" s="3">
        <v>92225552</v>
      </c>
      <c r="E3769" s="3" t="s">
        <v>39</v>
      </c>
      <c r="F3769" s="3" t="s">
        <v>118</v>
      </c>
      <c r="G3769" s="2" t="s">
        <v>1066</v>
      </c>
      <c r="H3769" s="2" t="s">
        <v>253</v>
      </c>
      <c r="I3769" s="2">
        <v>20230909</v>
      </c>
    </row>
    <row r="3770" spans="1:9" ht="14.25" customHeight="1" x14ac:dyDescent="0.35">
      <c r="A3770" s="2" t="s">
        <v>7690</v>
      </c>
      <c r="B3770" s="2" t="s">
        <v>7691</v>
      </c>
      <c r="C3770" s="2">
        <v>4974650</v>
      </c>
      <c r="D3770" s="3">
        <v>92225552</v>
      </c>
      <c r="E3770" s="3" t="s">
        <v>39</v>
      </c>
      <c r="F3770" s="3" t="s">
        <v>118</v>
      </c>
      <c r="G3770" s="2" t="s">
        <v>1066</v>
      </c>
      <c r="H3770" s="2" t="s">
        <v>253</v>
      </c>
      <c r="I3770" s="2">
        <v>20230909</v>
      </c>
    </row>
    <row r="3771" spans="1:9" ht="14.25" customHeight="1" x14ac:dyDescent="0.35">
      <c r="A3771" s="2" t="s">
        <v>7692</v>
      </c>
      <c r="B3771" s="2" t="s">
        <v>7693</v>
      </c>
      <c r="C3771" s="2">
        <v>4974650</v>
      </c>
      <c r="D3771" s="3">
        <v>92225552</v>
      </c>
      <c r="E3771" s="3" t="s">
        <v>39</v>
      </c>
      <c r="F3771" s="3" t="s">
        <v>118</v>
      </c>
      <c r="G3771" s="2" t="s">
        <v>1066</v>
      </c>
      <c r="H3771" s="2" t="s">
        <v>253</v>
      </c>
      <c r="I3771" s="2">
        <v>20230909</v>
      </c>
    </row>
    <row r="3772" spans="1:9" ht="14.25" customHeight="1" x14ac:dyDescent="0.35">
      <c r="A3772" s="2" t="s">
        <v>7694</v>
      </c>
      <c r="B3772" s="2" t="s">
        <v>7695</v>
      </c>
      <c r="C3772" s="2">
        <v>4955224</v>
      </c>
      <c r="D3772" s="3">
        <v>98459869</v>
      </c>
      <c r="E3772" s="3" t="s">
        <v>39</v>
      </c>
      <c r="F3772" s="3" t="s">
        <v>38</v>
      </c>
      <c r="G3772" s="2" t="s">
        <v>1066</v>
      </c>
      <c r="H3772" s="2" t="s">
        <v>253</v>
      </c>
      <c r="I3772" s="2">
        <v>20230909</v>
      </c>
    </row>
    <row r="3773" spans="1:9" ht="14.25" customHeight="1" x14ac:dyDescent="0.35">
      <c r="A3773" s="2" t="s">
        <v>7696</v>
      </c>
      <c r="B3773" s="2" t="s">
        <v>7697</v>
      </c>
      <c r="C3773" s="2">
        <v>4834900</v>
      </c>
      <c r="D3773" s="3">
        <v>20352634</v>
      </c>
      <c r="E3773" s="3" t="s">
        <v>39</v>
      </c>
      <c r="F3773" s="3" t="s">
        <v>210</v>
      </c>
      <c r="G3773" s="2" t="s">
        <v>1066</v>
      </c>
      <c r="H3773" s="2" t="s">
        <v>253</v>
      </c>
      <c r="I3773" s="2">
        <v>20230909</v>
      </c>
    </row>
    <row r="3774" spans="1:9" ht="14.25" customHeight="1" x14ac:dyDescent="0.35">
      <c r="A3774" s="2" t="s">
        <v>7698</v>
      </c>
      <c r="B3774" s="2" t="s">
        <v>7699</v>
      </c>
      <c r="C3774" s="2">
        <v>4849999</v>
      </c>
      <c r="D3774" s="3">
        <v>92630324</v>
      </c>
      <c r="E3774" s="3" t="s">
        <v>23</v>
      </c>
      <c r="F3774" s="3" t="s">
        <v>32</v>
      </c>
      <c r="G3774" s="2" t="s">
        <v>1066</v>
      </c>
      <c r="H3774" s="2" t="s">
        <v>253</v>
      </c>
      <c r="I3774" s="2">
        <v>20230909</v>
      </c>
    </row>
    <row r="3775" spans="1:9" ht="14.25" customHeight="1" x14ac:dyDescent="0.35">
      <c r="A3775" s="2" t="s">
        <v>7700</v>
      </c>
      <c r="B3775" s="2" t="s">
        <v>7701</v>
      </c>
      <c r="C3775" s="2">
        <v>4834900</v>
      </c>
      <c r="D3775" s="3">
        <v>20352634</v>
      </c>
      <c r="E3775" s="3" t="s">
        <v>39</v>
      </c>
      <c r="F3775" s="3" t="s">
        <v>210</v>
      </c>
      <c r="G3775" s="2" t="s">
        <v>1066</v>
      </c>
      <c r="H3775" s="2" t="s">
        <v>253</v>
      </c>
      <c r="I3775" s="2">
        <v>20230909</v>
      </c>
    </row>
    <row r="3776" spans="1:9" ht="14.25" customHeight="1" x14ac:dyDescent="0.35">
      <c r="A3776" s="2" t="s">
        <v>7702</v>
      </c>
      <c r="B3776" s="2" t="s">
        <v>7703</v>
      </c>
      <c r="C3776" s="2">
        <v>4230289</v>
      </c>
      <c r="D3776" s="3">
        <v>92435735</v>
      </c>
      <c r="E3776" s="3" t="s">
        <v>34</v>
      </c>
      <c r="F3776" s="3" t="s">
        <v>138</v>
      </c>
      <c r="G3776" s="2" t="s">
        <v>1066</v>
      </c>
      <c r="H3776" s="2" t="s">
        <v>253</v>
      </c>
      <c r="I3776" s="2">
        <v>20230909</v>
      </c>
    </row>
    <row r="3777" spans="1:9" ht="14.25" customHeight="1" x14ac:dyDescent="0.35">
      <c r="A3777" s="2" t="s">
        <v>7704</v>
      </c>
      <c r="B3777" s="2" t="s">
        <v>7705</v>
      </c>
      <c r="C3777" s="2">
        <v>4955206</v>
      </c>
      <c r="D3777" s="3">
        <v>92460786</v>
      </c>
      <c r="E3777" s="3" t="s">
        <v>23</v>
      </c>
      <c r="F3777" s="3" t="s">
        <v>26</v>
      </c>
      <c r="G3777" s="2" t="s">
        <v>1066</v>
      </c>
      <c r="H3777" s="2" t="s">
        <v>253</v>
      </c>
      <c r="I3777" s="2">
        <v>20230909</v>
      </c>
    </row>
    <row r="3778" spans="1:9" ht="14.25" customHeight="1" x14ac:dyDescent="0.35">
      <c r="A3778" s="2" t="s">
        <v>7706</v>
      </c>
      <c r="B3778" s="2" t="s">
        <v>7707</v>
      </c>
      <c r="C3778" s="2">
        <v>4974679</v>
      </c>
      <c r="D3778" s="3">
        <v>98668934</v>
      </c>
      <c r="E3778" s="3" t="s">
        <v>126</v>
      </c>
      <c r="F3778" s="3" t="s">
        <v>125</v>
      </c>
      <c r="G3778" s="2" t="s">
        <v>1066</v>
      </c>
      <c r="H3778" s="2" t="s">
        <v>258</v>
      </c>
      <c r="I3778" s="2">
        <v>20230909</v>
      </c>
    </row>
    <row r="3779" spans="1:9" ht="14.25" customHeight="1" x14ac:dyDescent="0.35">
      <c r="A3779" s="2" t="s">
        <v>7708</v>
      </c>
      <c r="B3779" s="2" t="s">
        <v>7709</v>
      </c>
      <c r="C3779" s="2">
        <v>4974650</v>
      </c>
      <c r="D3779" s="3">
        <v>92225552</v>
      </c>
      <c r="E3779" s="3" t="s">
        <v>39</v>
      </c>
      <c r="F3779" s="3" t="s">
        <v>118</v>
      </c>
      <c r="G3779" s="2" t="s">
        <v>1066</v>
      </c>
      <c r="H3779" s="2" t="s">
        <v>253</v>
      </c>
      <c r="I3779" s="2">
        <v>20230209</v>
      </c>
    </row>
    <row r="3780" spans="1:9" ht="14.25" customHeight="1" x14ac:dyDescent="0.35">
      <c r="A3780" s="2" t="s">
        <v>7710</v>
      </c>
      <c r="B3780" s="2" t="s">
        <v>7711</v>
      </c>
      <c r="C3780" s="2">
        <v>4834039</v>
      </c>
      <c r="D3780" s="3">
        <v>20077596</v>
      </c>
      <c r="E3780" s="3" t="s">
        <v>34</v>
      </c>
      <c r="F3780" s="3" t="s">
        <v>202</v>
      </c>
      <c r="G3780" s="2" t="s">
        <v>1066</v>
      </c>
      <c r="H3780" s="2" t="s">
        <v>253</v>
      </c>
      <c r="I3780" s="2">
        <v>20230209</v>
      </c>
    </row>
    <row r="3781" spans="1:9" ht="14.25" customHeight="1" x14ac:dyDescent="0.35">
      <c r="A3781" s="2" t="s">
        <v>7712</v>
      </c>
      <c r="B3781" s="2" t="s">
        <v>7713</v>
      </c>
      <c r="C3781" s="2">
        <v>4955209</v>
      </c>
      <c r="D3781" s="3">
        <v>98266040</v>
      </c>
      <c r="E3781" s="3" t="s">
        <v>21</v>
      </c>
      <c r="F3781" s="3" t="s">
        <v>20</v>
      </c>
      <c r="G3781" s="2" t="s">
        <v>1066</v>
      </c>
      <c r="H3781" s="2" t="s">
        <v>253</v>
      </c>
      <c r="I3781" s="2">
        <v>20230909</v>
      </c>
    </row>
    <row r="3782" spans="1:9" ht="14.25" customHeight="1" x14ac:dyDescent="0.35">
      <c r="A3782" s="2" t="s">
        <v>7714</v>
      </c>
      <c r="B3782" s="2" t="s">
        <v>7715</v>
      </c>
      <c r="C3782" s="2">
        <v>4849999</v>
      </c>
      <c r="D3782" s="3">
        <v>92630324</v>
      </c>
      <c r="E3782" s="3" t="s">
        <v>23</v>
      </c>
      <c r="F3782" s="3" t="s">
        <v>32</v>
      </c>
      <c r="G3782" s="2" t="s">
        <v>1066</v>
      </c>
      <c r="H3782" s="2" t="s">
        <v>253</v>
      </c>
      <c r="I3782" s="2">
        <v>20230909</v>
      </c>
    </row>
    <row r="3783" spans="1:9" ht="14.25" customHeight="1" x14ac:dyDescent="0.35">
      <c r="A3783" s="2" t="s">
        <v>7716</v>
      </c>
      <c r="B3783" s="2" t="s">
        <v>7717</v>
      </c>
      <c r="C3783" s="2">
        <v>4955209</v>
      </c>
      <c r="D3783" s="3">
        <v>98266040</v>
      </c>
      <c r="E3783" s="3" t="s">
        <v>21</v>
      </c>
      <c r="F3783" s="3" t="s">
        <v>20</v>
      </c>
      <c r="G3783" s="2" t="s">
        <v>1066</v>
      </c>
      <c r="H3783" s="2" t="s">
        <v>267</v>
      </c>
      <c r="I3783" s="2">
        <v>20230909</v>
      </c>
    </row>
    <row r="3784" spans="1:9" ht="14.25" customHeight="1" x14ac:dyDescent="0.35">
      <c r="A3784" s="2" t="s">
        <v>7718</v>
      </c>
      <c r="B3784" s="2" t="s">
        <v>7719</v>
      </c>
      <c r="C3784" s="2">
        <v>4840275</v>
      </c>
      <c r="D3784" s="3">
        <v>8294470</v>
      </c>
      <c r="E3784" s="3" t="s">
        <v>133</v>
      </c>
      <c r="F3784" s="3" t="s">
        <v>132</v>
      </c>
      <c r="G3784" s="2" t="s">
        <v>1066</v>
      </c>
      <c r="H3784" s="2" t="s">
        <v>253</v>
      </c>
      <c r="I3784" s="2">
        <v>20230909</v>
      </c>
    </row>
    <row r="3785" spans="1:9" ht="14.25" customHeight="1" x14ac:dyDescent="0.35">
      <c r="A3785" s="2" t="s">
        <v>7720</v>
      </c>
      <c r="B3785" s="2" t="s">
        <v>7721</v>
      </c>
      <c r="C3785" s="2">
        <v>4974552</v>
      </c>
      <c r="D3785" s="3">
        <v>92495422</v>
      </c>
      <c r="E3785" s="3" t="s">
        <v>39</v>
      </c>
      <c r="F3785" s="3" t="s">
        <v>67</v>
      </c>
      <c r="G3785" s="2" t="s">
        <v>1066</v>
      </c>
      <c r="H3785" s="2" t="s">
        <v>258</v>
      </c>
      <c r="I3785" s="2">
        <v>20230909</v>
      </c>
    </row>
    <row r="3786" spans="1:9" ht="14.25" customHeight="1" x14ac:dyDescent="0.35">
      <c r="A3786" s="2" t="s">
        <v>7722</v>
      </c>
      <c r="B3786" s="2" t="s">
        <v>7723</v>
      </c>
      <c r="C3786" s="2">
        <v>4849956</v>
      </c>
      <c r="D3786" s="3">
        <v>97324257</v>
      </c>
      <c r="E3786" s="3" t="s">
        <v>107</v>
      </c>
      <c r="F3786" s="3" t="s">
        <v>106</v>
      </c>
      <c r="G3786" s="2" t="s">
        <v>1066</v>
      </c>
      <c r="H3786" s="2" t="s">
        <v>278</v>
      </c>
      <c r="I3786" s="2">
        <v>20230909</v>
      </c>
    </row>
    <row r="3787" spans="1:9" ht="14.25" customHeight="1" x14ac:dyDescent="0.35">
      <c r="A3787" s="2" t="s">
        <v>7724</v>
      </c>
      <c r="B3787" s="2" t="s">
        <v>7725</v>
      </c>
      <c r="C3787" s="2">
        <v>4974692</v>
      </c>
      <c r="D3787" s="3">
        <v>98284390</v>
      </c>
      <c r="E3787" s="3" t="s">
        <v>12</v>
      </c>
      <c r="F3787" s="3" t="s">
        <v>94</v>
      </c>
      <c r="G3787" s="2" t="s">
        <v>1066</v>
      </c>
      <c r="H3787" s="2" t="s">
        <v>258</v>
      </c>
      <c r="I3787" s="2">
        <v>20230909</v>
      </c>
    </row>
    <row r="3788" spans="1:9" ht="14.25" customHeight="1" x14ac:dyDescent="0.35">
      <c r="A3788" s="2" t="s">
        <v>7726</v>
      </c>
      <c r="B3788" s="2" t="s">
        <v>7727</v>
      </c>
      <c r="C3788" s="2">
        <v>4974692</v>
      </c>
      <c r="D3788" s="3">
        <v>98284390</v>
      </c>
      <c r="E3788" s="3" t="s">
        <v>12</v>
      </c>
      <c r="F3788" s="3" t="s">
        <v>94</v>
      </c>
      <c r="G3788" s="2" t="s">
        <v>1066</v>
      </c>
      <c r="H3788" s="2" t="s">
        <v>258</v>
      </c>
      <c r="I3788" s="2">
        <v>20230909</v>
      </c>
    </row>
    <row r="3789" spans="1:9" ht="14.25" customHeight="1" x14ac:dyDescent="0.35">
      <c r="A3789" s="2" t="s">
        <v>7728</v>
      </c>
      <c r="B3789" s="2" t="s">
        <v>7729</v>
      </c>
      <c r="C3789" s="2">
        <v>4974679</v>
      </c>
      <c r="D3789" s="3">
        <v>98668934</v>
      </c>
      <c r="E3789" s="3" t="s">
        <v>126</v>
      </c>
      <c r="F3789" s="3" t="s">
        <v>125</v>
      </c>
      <c r="G3789" s="2" t="s">
        <v>1066</v>
      </c>
      <c r="H3789" s="2" t="s">
        <v>258</v>
      </c>
      <c r="I3789" s="2">
        <v>20230909</v>
      </c>
    </row>
    <row r="3790" spans="1:9" ht="14.25" customHeight="1" x14ac:dyDescent="0.35">
      <c r="A3790" s="2" t="s">
        <v>7730</v>
      </c>
      <c r="B3790" s="2" t="s">
        <v>7731</v>
      </c>
      <c r="C3790" s="2">
        <v>4974692</v>
      </c>
      <c r="D3790" s="3">
        <v>98284390</v>
      </c>
      <c r="E3790" s="3" t="s">
        <v>12</v>
      </c>
      <c r="F3790" s="3" t="s">
        <v>94</v>
      </c>
      <c r="G3790" s="2" t="s">
        <v>1066</v>
      </c>
      <c r="H3790" s="2" t="s">
        <v>258</v>
      </c>
      <c r="I3790" s="2">
        <v>20230909</v>
      </c>
    </row>
    <row r="3791" spans="1:9" ht="14.25" customHeight="1" x14ac:dyDescent="0.35">
      <c r="A3791" s="2" t="s">
        <v>7732</v>
      </c>
      <c r="B3791" s="2" t="s">
        <v>7733</v>
      </c>
      <c r="C3791" s="2">
        <v>4974528</v>
      </c>
      <c r="D3791" s="3">
        <v>98683676</v>
      </c>
      <c r="E3791" s="3" t="s">
        <v>53</v>
      </c>
      <c r="F3791" s="3" t="s">
        <v>85</v>
      </c>
      <c r="G3791" s="2" t="s">
        <v>1066</v>
      </c>
      <c r="H3791" s="2" t="s">
        <v>267</v>
      </c>
      <c r="I3791" s="2">
        <v>20230909</v>
      </c>
    </row>
    <row r="3792" spans="1:9" ht="14.25" customHeight="1" x14ac:dyDescent="0.35">
      <c r="A3792" s="2" t="s">
        <v>7734</v>
      </c>
      <c r="B3792" s="2" t="s">
        <v>7735</v>
      </c>
      <c r="C3792" s="2">
        <v>4955209</v>
      </c>
      <c r="D3792" s="3">
        <v>98266040</v>
      </c>
      <c r="E3792" s="3" t="s">
        <v>21</v>
      </c>
      <c r="F3792" s="3" t="s">
        <v>20</v>
      </c>
      <c r="G3792" s="2" t="s">
        <v>1066</v>
      </c>
      <c r="H3792" s="2" t="s">
        <v>253</v>
      </c>
      <c r="I3792" s="2">
        <v>20230909</v>
      </c>
    </row>
    <row r="3793" spans="1:9" ht="14.25" customHeight="1" x14ac:dyDescent="0.35">
      <c r="A3793" s="2" t="s">
        <v>7736</v>
      </c>
      <c r="B3793" s="2" t="s">
        <v>7737</v>
      </c>
      <c r="C3793" s="2">
        <v>4834084</v>
      </c>
      <c r="D3793" s="3">
        <v>92229320</v>
      </c>
      <c r="E3793" s="3" t="s">
        <v>39</v>
      </c>
      <c r="F3793" s="3" t="s">
        <v>207</v>
      </c>
      <c r="G3793" s="2" t="s">
        <v>1066</v>
      </c>
      <c r="H3793" s="2" t="s">
        <v>253</v>
      </c>
      <c r="I3793" s="2">
        <v>20230909</v>
      </c>
    </row>
    <row r="3794" spans="1:9" ht="14.25" customHeight="1" x14ac:dyDescent="0.35">
      <c r="A3794" s="2" t="s">
        <v>7738</v>
      </c>
      <c r="B3794" s="2" t="s">
        <v>7739</v>
      </c>
      <c r="C3794" s="2">
        <v>4955206</v>
      </c>
      <c r="D3794" s="3">
        <v>92460786</v>
      </c>
      <c r="E3794" s="3" t="s">
        <v>23</v>
      </c>
      <c r="F3794" s="3" t="s">
        <v>26</v>
      </c>
      <c r="G3794" s="2" t="s">
        <v>1066</v>
      </c>
      <c r="H3794" s="2" t="s">
        <v>253</v>
      </c>
      <c r="I3794" s="2">
        <v>20230209</v>
      </c>
    </row>
    <row r="3795" spans="1:9" ht="14.25" customHeight="1" x14ac:dyDescent="0.35">
      <c r="A3795" s="2" t="s">
        <v>7740</v>
      </c>
      <c r="B3795" s="2" t="s">
        <v>7741</v>
      </c>
      <c r="C3795" s="2">
        <v>4836722</v>
      </c>
      <c r="D3795" s="3">
        <v>20023742</v>
      </c>
      <c r="E3795" s="3" t="s">
        <v>171</v>
      </c>
      <c r="F3795" s="3" t="s">
        <v>170</v>
      </c>
      <c r="G3795" s="2" t="s">
        <v>1066</v>
      </c>
      <c r="H3795" s="2" t="s">
        <v>278</v>
      </c>
      <c r="I3795" s="2">
        <v>20230209</v>
      </c>
    </row>
    <row r="3796" spans="1:9" ht="14.25" customHeight="1" x14ac:dyDescent="0.35">
      <c r="A3796" s="2" t="s">
        <v>7742</v>
      </c>
      <c r="B3796" s="2" t="s">
        <v>7743</v>
      </c>
      <c r="C3796" s="2">
        <v>4955206</v>
      </c>
      <c r="D3796" s="3">
        <v>92460786</v>
      </c>
      <c r="E3796" s="3" t="s">
        <v>23</v>
      </c>
      <c r="F3796" s="3" t="s">
        <v>26</v>
      </c>
      <c r="G3796" s="2" t="s">
        <v>1066</v>
      </c>
      <c r="H3796" s="2" t="s">
        <v>253</v>
      </c>
      <c r="I3796" s="2">
        <v>20230909</v>
      </c>
    </row>
    <row r="3797" spans="1:9" ht="14.25" customHeight="1" x14ac:dyDescent="0.35">
      <c r="A3797" s="2" t="s">
        <v>7744</v>
      </c>
      <c r="B3797" s="2" t="s">
        <v>7745</v>
      </c>
      <c r="C3797" s="2">
        <v>4974528</v>
      </c>
      <c r="D3797" s="3">
        <v>98683676</v>
      </c>
      <c r="E3797" s="3" t="s">
        <v>53</v>
      </c>
      <c r="F3797" s="3" t="s">
        <v>85</v>
      </c>
      <c r="G3797" s="2" t="s">
        <v>1066</v>
      </c>
      <c r="H3797" s="2" t="s">
        <v>267</v>
      </c>
      <c r="I3797" s="2">
        <v>20230909</v>
      </c>
    </row>
    <row r="3798" spans="1:9" ht="14.25" customHeight="1" x14ac:dyDescent="0.35">
      <c r="A3798" s="2" t="s">
        <v>7746</v>
      </c>
      <c r="B3798" s="2" t="s">
        <v>7747</v>
      </c>
      <c r="C3798" s="2">
        <v>4974692</v>
      </c>
      <c r="D3798" s="3">
        <v>98284390</v>
      </c>
      <c r="E3798" s="3" t="s">
        <v>12</v>
      </c>
      <c r="F3798" s="3" t="s">
        <v>94</v>
      </c>
      <c r="G3798" s="2" t="s">
        <v>1066</v>
      </c>
      <c r="H3798" s="2" t="s">
        <v>258</v>
      </c>
      <c r="I3798" s="2">
        <v>20230909</v>
      </c>
    </row>
    <row r="3799" spans="1:9" ht="14.25" customHeight="1" x14ac:dyDescent="0.35">
      <c r="A3799" s="2" t="s">
        <v>7748</v>
      </c>
      <c r="B3799" s="2" t="s">
        <v>7749</v>
      </c>
      <c r="C3799" s="2">
        <v>4834049</v>
      </c>
      <c r="D3799" s="3">
        <v>98247068</v>
      </c>
      <c r="E3799" s="3" t="s">
        <v>39</v>
      </c>
      <c r="F3799" s="3" t="s">
        <v>203</v>
      </c>
      <c r="G3799" s="2" t="s">
        <v>1066</v>
      </c>
      <c r="H3799" s="2" t="s">
        <v>253</v>
      </c>
      <c r="I3799" s="2">
        <v>20230209</v>
      </c>
    </row>
    <row r="3800" spans="1:9" ht="14.25" customHeight="1" x14ac:dyDescent="0.35">
      <c r="A3800" s="2" t="s">
        <v>7750</v>
      </c>
      <c r="B3800" s="2" t="s">
        <v>7751</v>
      </c>
      <c r="C3800" s="2">
        <v>4974679</v>
      </c>
      <c r="D3800" s="3">
        <v>98668934</v>
      </c>
      <c r="E3800" s="3" t="s">
        <v>126</v>
      </c>
      <c r="F3800" s="3" t="s">
        <v>125</v>
      </c>
      <c r="G3800" s="2" t="s">
        <v>1066</v>
      </c>
      <c r="H3800" s="2" t="s">
        <v>258</v>
      </c>
      <c r="I3800" s="2">
        <v>20230909</v>
      </c>
    </row>
    <row r="3801" spans="1:9" ht="14.25" customHeight="1" x14ac:dyDescent="0.35">
      <c r="A3801" s="2" t="s">
        <v>7752</v>
      </c>
      <c r="B3801" s="2" t="s">
        <v>7753</v>
      </c>
      <c r="C3801" s="2">
        <v>4974650</v>
      </c>
      <c r="D3801" s="3">
        <v>92225552</v>
      </c>
      <c r="E3801" s="3" t="s">
        <v>39</v>
      </c>
      <c r="F3801" s="3" t="s">
        <v>118</v>
      </c>
      <c r="G3801" s="2" t="s">
        <v>1066</v>
      </c>
      <c r="H3801" s="2" t="s">
        <v>253</v>
      </c>
      <c r="I3801" s="2">
        <v>20230909</v>
      </c>
    </row>
    <row r="3802" spans="1:9" ht="14.25" customHeight="1" x14ac:dyDescent="0.35">
      <c r="A3802" s="2" t="s">
        <v>7754</v>
      </c>
      <c r="B3802" s="2" t="s">
        <v>7755</v>
      </c>
      <c r="C3802" s="2">
        <v>4955206</v>
      </c>
      <c r="D3802" s="3">
        <v>92460786</v>
      </c>
      <c r="E3802" s="3" t="s">
        <v>23</v>
      </c>
      <c r="F3802" s="3" t="s">
        <v>26</v>
      </c>
      <c r="G3802" s="2" t="s">
        <v>1066</v>
      </c>
      <c r="H3802" s="2" t="s">
        <v>253</v>
      </c>
      <c r="I3802" s="2">
        <v>20230909</v>
      </c>
    </row>
    <row r="3803" spans="1:9" ht="14.25" customHeight="1" x14ac:dyDescent="0.35">
      <c r="A3803" s="2" t="s">
        <v>7756</v>
      </c>
      <c r="B3803" s="2" t="s">
        <v>7757</v>
      </c>
      <c r="C3803" s="2">
        <v>4974528</v>
      </c>
      <c r="D3803" s="3">
        <v>98683676</v>
      </c>
      <c r="E3803" s="3" t="s">
        <v>53</v>
      </c>
      <c r="F3803" s="3" t="s">
        <v>85</v>
      </c>
      <c r="G3803" s="2" t="s">
        <v>1066</v>
      </c>
      <c r="H3803" s="2" t="s">
        <v>267</v>
      </c>
      <c r="I3803" s="2">
        <v>20230909</v>
      </c>
    </row>
    <row r="3804" spans="1:9" ht="14.25" customHeight="1" x14ac:dyDescent="0.35">
      <c r="A3804" s="2" t="s">
        <v>7758</v>
      </c>
      <c r="B3804" s="2" t="s">
        <v>7759</v>
      </c>
      <c r="C3804" s="2">
        <v>4837969</v>
      </c>
      <c r="D3804" s="3">
        <v>98427626</v>
      </c>
      <c r="E3804" s="3" t="s">
        <v>19</v>
      </c>
      <c r="F3804" s="3" t="s">
        <v>18</v>
      </c>
      <c r="G3804" s="2" t="s">
        <v>1066</v>
      </c>
      <c r="H3804" s="2" t="s">
        <v>253</v>
      </c>
      <c r="I3804" s="2">
        <v>20230909</v>
      </c>
    </row>
    <row r="3805" spans="1:9" ht="14.25" customHeight="1" x14ac:dyDescent="0.35">
      <c r="A3805" s="2" t="s">
        <v>7760</v>
      </c>
      <c r="B3805" s="2" t="s">
        <v>7761</v>
      </c>
      <c r="C3805" s="2">
        <v>4849022</v>
      </c>
      <c r="D3805" s="3">
        <v>97706452</v>
      </c>
      <c r="E3805" s="3" t="s">
        <v>34</v>
      </c>
      <c r="F3805" s="3" t="s">
        <v>37</v>
      </c>
      <c r="G3805" s="2" t="s">
        <v>1066</v>
      </c>
      <c r="H3805" s="2" t="s">
        <v>253</v>
      </c>
      <c r="I3805" s="2">
        <v>20230909</v>
      </c>
    </row>
    <row r="3806" spans="1:9" ht="14.25" customHeight="1" x14ac:dyDescent="0.35">
      <c r="A3806" s="2" t="s">
        <v>7762</v>
      </c>
      <c r="B3806" s="2" t="s">
        <v>7763</v>
      </c>
      <c r="C3806" s="2">
        <v>4974528</v>
      </c>
      <c r="D3806" s="3">
        <v>98683676</v>
      </c>
      <c r="E3806" s="3" t="s">
        <v>53</v>
      </c>
      <c r="F3806" s="3" t="s">
        <v>85</v>
      </c>
      <c r="G3806" s="2" t="s">
        <v>1066</v>
      </c>
      <c r="H3806" s="2" t="s">
        <v>267</v>
      </c>
      <c r="I3806" s="2">
        <v>20230909</v>
      </c>
    </row>
    <row r="3807" spans="1:9" ht="14.25" customHeight="1" x14ac:dyDescent="0.35">
      <c r="A3807" s="2" t="s">
        <v>7764</v>
      </c>
      <c r="B3807" s="2" t="s">
        <v>7765</v>
      </c>
      <c r="C3807" s="2">
        <v>4837969</v>
      </c>
      <c r="D3807" s="3">
        <v>98427626</v>
      </c>
      <c r="E3807" s="3" t="s">
        <v>19</v>
      </c>
      <c r="F3807" s="3" t="s">
        <v>18</v>
      </c>
      <c r="G3807" s="2" t="s">
        <v>1066</v>
      </c>
      <c r="H3807" s="2" t="s">
        <v>253</v>
      </c>
      <c r="I3807" s="2">
        <v>20230909</v>
      </c>
    </row>
    <row r="3808" spans="1:9" ht="14.25" customHeight="1" x14ac:dyDescent="0.35">
      <c r="A3808" s="2" t="s">
        <v>7766</v>
      </c>
      <c r="B3808" s="2" t="s">
        <v>7767</v>
      </c>
      <c r="C3808" s="2">
        <v>4974602</v>
      </c>
      <c r="D3808" s="3">
        <v>92396353</v>
      </c>
      <c r="E3808" s="3" t="s">
        <v>23</v>
      </c>
      <c r="F3808" s="3" t="s">
        <v>87</v>
      </c>
      <c r="G3808" s="2" t="s">
        <v>1066</v>
      </c>
      <c r="H3808" s="2" t="s">
        <v>258</v>
      </c>
      <c r="I3808" s="2">
        <v>20230909</v>
      </c>
    </row>
    <row r="3809" spans="1:9" ht="14.25" customHeight="1" x14ac:dyDescent="0.35">
      <c r="A3809" s="2" t="s">
        <v>7768</v>
      </c>
      <c r="B3809" s="2" t="s">
        <v>7769</v>
      </c>
      <c r="C3809" s="2">
        <v>4955224</v>
      </c>
      <c r="D3809" s="3">
        <v>98459869</v>
      </c>
      <c r="E3809" s="3" t="s">
        <v>39</v>
      </c>
      <c r="F3809" s="3" t="s">
        <v>38</v>
      </c>
      <c r="G3809" s="2" t="s">
        <v>1066</v>
      </c>
      <c r="H3809" s="2" t="s">
        <v>253</v>
      </c>
      <c r="I3809" s="2">
        <v>20230909</v>
      </c>
    </row>
    <row r="3810" spans="1:9" ht="14.25" customHeight="1" x14ac:dyDescent="0.35">
      <c r="A3810" s="2" t="s">
        <v>7770</v>
      </c>
      <c r="B3810" s="2" t="s">
        <v>7771</v>
      </c>
      <c r="C3810" s="2">
        <v>4849955</v>
      </c>
      <c r="D3810" s="3">
        <v>92688970</v>
      </c>
      <c r="E3810" s="3" t="s">
        <v>23</v>
      </c>
      <c r="F3810" s="3" t="s">
        <v>27</v>
      </c>
      <c r="G3810" s="2" t="s">
        <v>1066</v>
      </c>
      <c r="H3810" s="2" t="s">
        <v>253</v>
      </c>
      <c r="I3810" s="2">
        <v>20230909</v>
      </c>
    </row>
    <row r="3811" spans="1:9" ht="14.25" customHeight="1" x14ac:dyDescent="0.35">
      <c r="A3811" s="2" t="s">
        <v>7772</v>
      </c>
      <c r="B3811" s="2" t="s">
        <v>7773</v>
      </c>
      <c r="C3811" s="2">
        <v>4837969</v>
      </c>
      <c r="D3811" s="3">
        <v>98427626</v>
      </c>
      <c r="E3811" s="3" t="s">
        <v>19</v>
      </c>
      <c r="F3811" s="3" t="s">
        <v>18</v>
      </c>
      <c r="G3811" s="2" t="s">
        <v>1066</v>
      </c>
      <c r="H3811" s="2" t="s">
        <v>253</v>
      </c>
      <c r="I3811" s="2">
        <v>20230909</v>
      </c>
    </row>
    <row r="3812" spans="1:9" ht="14.25" customHeight="1" x14ac:dyDescent="0.35">
      <c r="A3812" s="2" t="s">
        <v>7774</v>
      </c>
      <c r="B3812" s="2" t="s">
        <v>7775</v>
      </c>
      <c r="C3812" s="2">
        <v>4849955</v>
      </c>
      <c r="D3812" s="3">
        <v>92688970</v>
      </c>
      <c r="E3812" s="3" t="s">
        <v>23</v>
      </c>
      <c r="F3812" s="3" t="s">
        <v>27</v>
      </c>
      <c r="G3812" s="2" t="s">
        <v>1066</v>
      </c>
      <c r="H3812" s="2" t="s">
        <v>253</v>
      </c>
      <c r="I3812" s="2">
        <v>20230209</v>
      </c>
    </row>
    <row r="3813" spans="1:9" ht="14.25" customHeight="1" x14ac:dyDescent="0.35">
      <c r="A3813" s="2" t="s">
        <v>7776</v>
      </c>
      <c r="B3813" s="2" t="s">
        <v>7777</v>
      </c>
      <c r="C3813" s="2">
        <v>4834900</v>
      </c>
      <c r="D3813" s="3">
        <v>20352634</v>
      </c>
      <c r="E3813" s="3" t="s">
        <v>39</v>
      </c>
      <c r="F3813" s="3" t="s">
        <v>210</v>
      </c>
      <c r="G3813" s="2" t="s">
        <v>1066</v>
      </c>
      <c r="H3813" s="2" t="s">
        <v>253</v>
      </c>
      <c r="I3813" s="2">
        <v>20230909</v>
      </c>
    </row>
    <row r="3814" spans="1:9" ht="14.25" customHeight="1" x14ac:dyDescent="0.35">
      <c r="A3814" s="2" t="s">
        <v>7778</v>
      </c>
      <c r="B3814" s="2" t="s">
        <v>7779</v>
      </c>
      <c r="C3814" s="2">
        <v>4974692</v>
      </c>
      <c r="D3814" s="3">
        <v>98284390</v>
      </c>
      <c r="E3814" s="3" t="s">
        <v>12</v>
      </c>
      <c r="F3814" s="3" t="s">
        <v>94</v>
      </c>
      <c r="G3814" s="2" t="s">
        <v>1066</v>
      </c>
      <c r="H3814" s="2" t="s">
        <v>258</v>
      </c>
      <c r="I3814" s="2">
        <v>20230909</v>
      </c>
    </row>
    <row r="3815" spans="1:9" ht="14.25" customHeight="1" x14ac:dyDescent="0.35">
      <c r="A3815" s="2" t="s">
        <v>7780</v>
      </c>
      <c r="B3815" s="2" t="s">
        <v>7781</v>
      </c>
      <c r="C3815" s="2">
        <v>4974692</v>
      </c>
      <c r="D3815" s="3">
        <v>98284390</v>
      </c>
      <c r="E3815" s="3" t="s">
        <v>12</v>
      </c>
      <c r="F3815" s="3" t="s">
        <v>94</v>
      </c>
      <c r="G3815" s="2" t="s">
        <v>1066</v>
      </c>
      <c r="H3815" s="2" t="s">
        <v>258</v>
      </c>
      <c r="I3815" s="2">
        <v>20230909</v>
      </c>
    </row>
    <row r="3816" spans="1:9" ht="14.25" customHeight="1" x14ac:dyDescent="0.35">
      <c r="A3816" s="2" t="s">
        <v>7782</v>
      </c>
      <c r="B3816" s="2" t="s">
        <v>7783</v>
      </c>
      <c r="C3816" s="2">
        <v>4834039</v>
      </c>
      <c r="D3816" s="3">
        <v>20077596</v>
      </c>
      <c r="E3816" s="3" t="s">
        <v>34</v>
      </c>
      <c r="F3816" s="3" t="s">
        <v>202</v>
      </c>
      <c r="G3816" s="2" t="s">
        <v>1066</v>
      </c>
      <c r="H3816" s="2" t="s">
        <v>253</v>
      </c>
      <c r="I3816" s="2">
        <v>20230209</v>
      </c>
    </row>
    <row r="3817" spans="1:9" ht="14.25" customHeight="1" x14ac:dyDescent="0.35">
      <c r="A3817" s="2" t="s">
        <v>7784</v>
      </c>
      <c r="B3817" s="2" t="s">
        <v>7785</v>
      </c>
      <c r="C3817" s="2">
        <v>4955224</v>
      </c>
      <c r="D3817" s="3">
        <v>98459869</v>
      </c>
      <c r="E3817" s="3" t="s">
        <v>39</v>
      </c>
      <c r="F3817" s="3" t="s">
        <v>38</v>
      </c>
      <c r="G3817" s="2" t="s">
        <v>1066</v>
      </c>
      <c r="H3817" s="2" t="s">
        <v>253</v>
      </c>
      <c r="I3817" s="2">
        <v>20230909</v>
      </c>
    </row>
    <row r="3818" spans="1:9" ht="14.25" customHeight="1" x14ac:dyDescent="0.35">
      <c r="A3818" s="2" t="s">
        <v>7786</v>
      </c>
      <c r="B3818" s="2" t="s">
        <v>7787</v>
      </c>
      <c r="C3818" s="2">
        <v>4840276</v>
      </c>
      <c r="D3818" s="3">
        <v>92294264</v>
      </c>
      <c r="E3818" s="3" t="s">
        <v>45</v>
      </c>
      <c r="F3818" s="3" t="s">
        <v>44</v>
      </c>
      <c r="G3818" s="2" t="s">
        <v>1066</v>
      </c>
      <c r="H3818" s="2" t="s">
        <v>253</v>
      </c>
      <c r="I3818" s="2">
        <v>20230909</v>
      </c>
    </row>
    <row r="3819" spans="1:9" ht="14.25" customHeight="1" x14ac:dyDescent="0.35">
      <c r="A3819" s="2" t="s">
        <v>7788</v>
      </c>
      <c r="B3819" s="2" t="s">
        <v>7789</v>
      </c>
      <c r="C3819" s="2">
        <v>4837969</v>
      </c>
      <c r="D3819" s="3">
        <v>98427626</v>
      </c>
      <c r="E3819" s="3" t="s">
        <v>19</v>
      </c>
      <c r="F3819" s="3" t="s">
        <v>18</v>
      </c>
      <c r="G3819" s="2" t="s">
        <v>1066</v>
      </c>
      <c r="H3819" s="2" t="s">
        <v>253</v>
      </c>
      <c r="I3819" s="2">
        <v>20230209</v>
      </c>
    </row>
    <row r="3820" spans="1:9" ht="14.25" customHeight="1" x14ac:dyDescent="0.35">
      <c r="A3820" s="2" t="s">
        <v>7790</v>
      </c>
      <c r="B3820" s="2" t="s">
        <v>7791</v>
      </c>
      <c r="C3820" s="2">
        <v>4974663</v>
      </c>
      <c r="D3820" s="3">
        <v>98723563</v>
      </c>
      <c r="E3820" s="3" t="s">
        <v>12</v>
      </c>
      <c r="F3820" s="3" t="s">
        <v>121</v>
      </c>
      <c r="G3820" s="2" t="s">
        <v>1066</v>
      </c>
      <c r="H3820" s="2" t="s">
        <v>267</v>
      </c>
      <c r="I3820" s="2">
        <v>20230909</v>
      </c>
    </row>
    <row r="3821" spans="1:9" ht="14.25" customHeight="1" x14ac:dyDescent="0.35">
      <c r="A3821" s="2" t="s">
        <v>7792</v>
      </c>
      <c r="B3821" s="2" t="s">
        <v>7793</v>
      </c>
      <c r="C3821" s="2">
        <v>4849955</v>
      </c>
      <c r="D3821" s="3">
        <v>92688970</v>
      </c>
      <c r="E3821" s="3" t="s">
        <v>23</v>
      </c>
      <c r="F3821" s="3" t="s">
        <v>27</v>
      </c>
      <c r="G3821" s="2" t="s">
        <v>1066</v>
      </c>
      <c r="H3821" s="2" t="s">
        <v>253</v>
      </c>
      <c r="I3821" s="2">
        <v>20230909</v>
      </c>
    </row>
    <row r="3822" spans="1:9" ht="14.25" customHeight="1" x14ac:dyDescent="0.35">
      <c r="A3822" s="2" t="s">
        <v>7794</v>
      </c>
      <c r="B3822" s="2" t="s">
        <v>7795</v>
      </c>
      <c r="C3822" s="2">
        <v>4955206</v>
      </c>
      <c r="D3822" s="3">
        <v>92460786</v>
      </c>
      <c r="E3822" s="3" t="s">
        <v>23</v>
      </c>
      <c r="F3822" s="3" t="s">
        <v>26</v>
      </c>
      <c r="G3822" s="2" t="s">
        <v>1066</v>
      </c>
      <c r="H3822" s="2" t="s">
        <v>253</v>
      </c>
      <c r="I3822" s="2">
        <v>20230209</v>
      </c>
    </row>
    <row r="3823" spans="1:9" ht="14.25" customHeight="1" x14ac:dyDescent="0.35">
      <c r="A3823" s="2" t="s">
        <v>7796</v>
      </c>
      <c r="B3823" s="2" t="s">
        <v>7797</v>
      </c>
      <c r="C3823" s="2">
        <v>4849955</v>
      </c>
      <c r="D3823" s="3">
        <v>92688970</v>
      </c>
      <c r="E3823" s="3" t="s">
        <v>23</v>
      </c>
      <c r="F3823" s="3" t="s">
        <v>27</v>
      </c>
      <c r="G3823" s="2" t="s">
        <v>1066</v>
      </c>
      <c r="H3823" s="2" t="s">
        <v>253</v>
      </c>
      <c r="I3823" s="2">
        <v>20230909</v>
      </c>
    </row>
    <row r="3824" spans="1:9" ht="14.25" customHeight="1" x14ac:dyDescent="0.35">
      <c r="A3824" s="2" t="s">
        <v>7798</v>
      </c>
      <c r="B3824" s="2" t="s">
        <v>7799</v>
      </c>
      <c r="C3824" s="2">
        <v>4836722</v>
      </c>
      <c r="D3824" s="3">
        <v>20023742</v>
      </c>
      <c r="E3824" s="3" t="s">
        <v>171</v>
      </c>
      <c r="F3824" s="3" t="s">
        <v>170</v>
      </c>
      <c r="G3824" s="2" t="s">
        <v>1066</v>
      </c>
      <c r="H3824" s="2" t="s">
        <v>278</v>
      </c>
      <c r="I3824" s="2">
        <v>20230909</v>
      </c>
    </row>
    <row r="3825" spans="1:9" ht="14.25" customHeight="1" x14ac:dyDescent="0.35">
      <c r="A3825" s="2" t="s">
        <v>7800</v>
      </c>
      <c r="B3825" s="2" t="s">
        <v>7801</v>
      </c>
      <c r="C3825" s="2">
        <v>4974650</v>
      </c>
      <c r="D3825" s="3">
        <v>92225552</v>
      </c>
      <c r="E3825" s="3" t="s">
        <v>39</v>
      </c>
      <c r="F3825" s="3" t="s">
        <v>118</v>
      </c>
      <c r="G3825" s="2" t="s">
        <v>1066</v>
      </c>
      <c r="H3825" s="2" t="s">
        <v>253</v>
      </c>
      <c r="I3825" s="2">
        <v>20230909</v>
      </c>
    </row>
    <row r="3826" spans="1:9" ht="14.25" customHeight="1" x14ac:dyDescent="0.35">
      <c r="A3826" s="2" t="s">
        <v>4144</v>
      </c>
      <c r="B3826" s="2" t="s">
        <v>7802</v>
      </c>
      <c r="C3826" s="2">
        <v>4974650</v>
      </c>
      <c r="D3826" s="3">
        <v>92225552</v>
      </c>
      <c r="E3826" s="3" t="s">
        <v>39</v>
      </c>
      <c r="F3826" s="3" t="s">
        <v>118</v>
      </c>
      <c r="G3826" s="2" t="s">
        <v>1066</v>
      </c>
      <c r="H3826" s="2" t="s">
        <v>253</v>
      </c>
      <c r="I3826" s="2">
        <v>20230909</v>
      </c>
    </row>
    <row r="3827" spans="1:9" ht="14.25" customHeight="1" x14ac:dyDescent="0.35">
      <c r="A3827" s="2" t="s">
        <v>7803</v>
      </c>
      <c r="B3827" s="2" t="s">
        <v>604</v>
      </c>
      <c r="C3827" s="2">
        <v>4836722</v>
      </c>
      <c r="D3827" s="3">
        <v>20023742</v>
      </c>
      <c r="E3827" s="3" t="s">
        <v>171</v>
      </c>
      <c r="F3827" s="3" t="s">
        <v>170</v>
      </c>
      <c r="G3827" s="2" t="s">
        <v>1066</v>
      </c>
      <c r="H3827" s="2" t="s">
        <v>278</v>
      </c>
      <c r="I3827" s="2">
        <v>20230909</v>
      </c>
    </row>
    <row r="3828" spans="1:9" ht="14.25" customHeight="1" x14ac:dyDescent="0.35">
      <c r="A3828" s="2" t="s">
        <v>7804</v>
      </c>
      <c r="B3828" s="2" t="s">
        <v>1995</v>
      </c>
      <c r="C3828" s="2">
        <v>4974650</v>
      </c>
      <c r="D3828" s="3">
        <v>92225552</v>
      </c>
      <c r="E3828" s="3" t="s">
        <v>39</v>
      </c>
      <c r="F3828" s="3" t="s">
        <v>118</v>
      </c>
      <c r="G3828" s="2" t="s">
        <v>1066</v>
      </c>
      <c r="H3828" s="2" t="s">
        <v>253</v>
      </c>
      <c r="I3828" s="2">
        <v>20230909</v>
      </c>
    </row>
    <row r="3829" spans="1:9" ht="14.25" customHeight="1" x14ac:dyDescent="0.35">
      <c r="A3829" s="2" t="s">
        <v>7805</v>
      </c>
      <c r="B3829" s="2" t="s">
        <v>7806</v>
      </c>
      <c r="C3829" s="2">
        <v>4849999</v>
      </c>
      <c r="D3829" s="3">
        <v>92630324</v>
      </c>
      <c r="E3829" s="3" t="s">
        <v>23</v>
      </c>
      <c r="F3829" s="3" t="s">
        <v>32</v>
      </c>
      <c r="G3829" s="2" t="s">
        <v>1066</v>
      </c>
      <c r="H3829" s="2" t="s">
        <v>253</v>
      </c>
      <c r="I3829" s="2">
        <v>20230909</v>
      </c>
    </row>
    <row r="3830" spans="1:9" ht="14.25" customHeight="1" x14ac:dyDescent="0.35">
      <c r="A3830" s="2" t="s">
        <v>7807</v>
      </c>
      <c r="B3830" s="2" t="s">
        <v>7808</v>
      </c>
      <c r="C3830" s="2">
        <v>4974650</v>
      </c>
      <c r="D3830" s="3">
        <v>92225552</v>
      </c>
      <c r="E3830" s="3" t="s">
        <v>39</v>
      </c>
      <c r="F3830" s="3" t="s">
        <v>118</v>
      </c>
      <c r="G3830" s="2" t="s">
        <v>1066</v>
      </c>
      <c r="H3830" s="2" t="s">
        <v>253</v>
      </c>
      <c r="I3830" s="2">
        <v>20230909</v>
      </c>
    </row>
    <row r="3831" spans="1:9" ht="14.25" customHeight="1" x14ac:dyDescent="0.35">
      <c r="A3831" s="2" t="s">
        <v>7809</v>
      </c>
      <c r="B3831" s="2" t="s">
        <v>7810</v>
      </c>
      <c r="C3831" s="2">
        <v>4974650</v>
      </c>
      <c r="D3831" s="3">
        <v>92225552</v>
      </c>
      <c r="E3831" s="3" t="s">
        <v>39</v>
      </c>
      <c r="F3831" s="3" t="s">
        <v>118</v>
      </c>
      <c r="G3831" s="2" t="s">
        <v>1066</v>
      </c>
      <c r="H3831" s="2" t="s">
        <v>253</v>
      </c>
      <c r="I3831" s="2">
        <v>20230909</v>
      </c>
    </row>
    <row r="3832" spans="1:9" ht="14.25" customHeight="1" x14ac:dyDescent="0.35">
      <c r="A3832" s="2" t="s">
        <v>7811</v>
      </c>
      <c r="B3832" s="2" t="s">
        <v>7812</v>
      </c>
      <c r="C3832" s="2">
        <v>4974650</v>
      </c>
      <c r="D3832" s="3">
        <v>92225552</v>
      </c>
      <c r="E3832" s="3" t="s">
        <v>39</v>
      </c>
      <c r="F3832" s="3" t="s">
        <v>118</v>
      </c>
      <c r="G3832" s="2" t="s">
        <v>1066</v>
      </c>
      <c r="H3832" s="2" t="s">
        <v>253</v>
      </c>
      <c r="I3832" s="2">
        <v>20230909</v>
      </c>
    </row>
    <row r="3833" spans="1:9" ht="14.25" customHeight="1" x14ac:dyDescent="0.35">
      <c r="A3833" s="2" t="s">
        <v>7813</v>
      </c>
      <c r="B3833" s="2" t="s">
        <v>7814</v>
      </c>
      <c r="C3833" s="2">
        <v>4974650</v>
      </c>
      <c r="D3833" s="3">
        <v>92225552</v>
      </c>
      <c r="E3833" s="3" t="s">
        <v>39</v>
      </c>
      <c r="F3833" s="3" t="s">
        <v>118</v>
      </c>
      <c r="G3833" s="2" t="s">
        <v>1066</v>
      </c>
      <c r="H3833" s="2" t="s">
        <v>253</v>
      </c>
      <c r="I3833" s="2">
        <v>20230909</v>
      </c>
    </row>
    <row r="3834" spans="1:9" ht="14.25" customHeight="1" x14ac:dyDescent="0.35">
      <c r="A3834" s="2" t="s">
        <v>7815</v>
      </c>
      <c r="B3834" s="2" t="s">
        <v>7816</v>
      </c>
      <c r="C3834" s="2">
        <v>4974569</v>
      </c>
      <c r="D3834" s="3">
        <v>20082508</v>
      </c>
      <c r="E3834" s="3" t="s">
        <v>12</v>
      </c>
      <c r="F3834" s="3" t="s">
        <v>70</v>
      </c>
      <c r="G3834" s="2" t="s">
        <v>1066</v>
      </c>
      <c r="H3834" s="2" t="s">
        <v>258</v>
      </c>
      <c r="I3834" s="2">
        <v>20230909</v>
      </c>
    </row>
    <row r="3835" spans="1:9" ht="14.25" customHeight="1" x14ac:dyDescent="0.35">
      <c r="A3835" s="2" t="s">
        <v>7817</v>
      </c>
      <c r="B3835" s="2" t="s">
        <v>7818</v>
      </c>
      <c r="C3835" s="2">
        <v>4840276</v>
      </c>
      <c r="D3835" s="3">
        <v>92294264</v>
      </c>
      <c r="E3835" s="3" t="s">
        <v>45</v>
      </c>
      <c r="F3835" s="3" t="s">
        <v>44</v>
      </c>
      <c r="G3835" s="2" t="s">
        <v>1066</v>
      </c>
      <c r="H3835" s="2" t="s">
        <v>258</v>
      </c>
      <c r="I3835" s="2">
        <v>20230909</v>
      </c>
    </row>
    <row r="3836" spans="1:9" ht="14.25" customHeight="1" x14ac:dyDescent="0.35">
      <c r="A3836" s="2" t="s">
        <v>7819</v>
      </c>
      <c r="B3836" s="2" t="s">
        <v>7820</v>
      </c>
      <c r="C3836" s="2">
        <v>4974692</v>
      </c>
      <c r="D3836" s="3">
        <v>98284390</v>
      </c>
      <c r="E3836" s="3" t="s">
        <v>12</v>
      </c>
      <c r="F3836" s="3" t="s">
        <v>94</v>
      </c>
      <c r="G3836" s="2" t="s">
        <v>1066</v>
      </c>
      <c r="H3836" s="2" t="s">
        <v>253</v>
      </c>
      <c r="I3836" s="2">
        <v>20230909</v>
      </c>
    </row>
    <row r="3837" spans="1:9" ht="14.25" customHeight="1" x14ac:dyDescent="0.35">
      <c r="A3837" s="2" t="s">
        <v>7821</v>
      </c>
      <c r="B3837" s="2" t="s">
        <v>7822</v>
      </c>
      <c r="C3837" s="2">
        <v>4802852</v>
      </c>
      <c r="D3837" s="3">
        <v>92053353</v>
      </c>
      <c r="E3837" s="3" t="s">
        <v>23</v>
      </c>
      <c r="F3837" s="3" t="s">
        <v>185</v>
      </c>
      <c r="G3837" s="2" t="s">
        <v>1066</v>
      </c>
      <c r="H3837" s="2" t="s">
        <v>258</v>
      </c>
      <c r="I3837" s="2">
        <v>20230909</v>
      </c>
    </row>
    <row r="3838" spans="1:9" ht="14.25" customHeight="1" x14ac:dyDescent="0.35">
      <c r="A3838" s="2" t="s">
        <v>7823</v>
      </c>
      <c r="B3838" s="2" t="s">
        <v>7824</v>
      </c>
      <c r="C3838" s="2">
        <v>4974569</v>
      </c>
      <c r="D3838" s="3">
        <v>20082508</v>
      </c>
      <c r="E3838" s="3" t="s">
        <v>12</v>
      </c>
      <c r="F3838" s="3" t="s">
        <v>70</v>
      </c>
      <c r="G3838" s="2" t="s">
        <v>1066</v>
      </c>
      <c r="H3838" s="2" t="s">
        <v>258</v>
      </c>
      <c r="I3838" s="2">
        <v>20230909</v>
      </c>
    </row>
    <row r="3839" spans="1:9" ht="14.25" customHeight="1" x14ac:dyDescent="0.35">
      <c r="A3839" s="2" t="s">
        <v>7825</v>
      </c>
      <c r="B3839" s="2" t="s">
        <v>7826</v>
      </c>
      <c r="C3839" s="2">
        <v>4974679</v>
      </c>
      <c r="D3839" s="3">
        <v>98668934</v>
      </c>
      <c r="E3839" s="3" t="s">
        <v>126</v>
      </c>
      <c r="F3839" s="3" t="s">
        <v>125</v>
      </c>
      <c r="G3839" s="2" t="s">
        <v>1066</v>
      </c>
      <c r="H3839" s="2" t="s">
        <v>258</v>
      </c>
      <c r="I3839" s="2">
        <v>20230909</v>
      </c>
    </row>
    <row r="3840" spans="1:9" ht="14.25" customHeight="1" x14ac:dyDescent="0.35">
      <c r="A3840" s="2" t="s">
        <v>7827</v>
      </c>
      <c r="B3840" s="2" t="s">
        <v>7828</v>
      </c>
      <c r="C3840" s="2">
        <v>4955206</v>
      </c>
      <c r="D3840" s="3">
        <v>92460786</v>
      </c>
      <c r="E3840" s="3" t="s">
        <v>23</v>
      </c>
      <c r="F3840" s="3" t="s">
        <v>26</v>
      </c>
      <c r="G3840" s="2" t="s">
        <v>1066</v>
      </c>
      <c r="H3840" s="2" t="s">
        <v>253</v>
      </c>
      <c r="I3840" s="2">
        <v>20230909</v>
      </c>
    </row>
    <row r="3841" spans="1:9" ht="14.25" customHeight="1" x14ac:dyDescent="0.35">
      <c r="A3841" s="2" t="s">
        <v>7829</v>
      </c>
      <c r="B3841" s="2" t="s">
        <v>7830</v>
      </c>
      <c r="C3841" s="2">
        <v>4849955</v>
      </c>
      <c r="D3841" s="3">
        <v>92688970</v>
      </c>
      <c r="E3841" s="3" t="s">
        <v>23</v>
      </c>
      <c r="F3841" s="3" t="s">
        <v>27</v>
      </c>
      <c r="G3841" s="2" t="s">
        <v>1066</v>
      </c>
      <c r="H3841" s="2" t="s">
        <v>253</v>
      </c>
      <c r="I3841" s="2">
        <v>20230909</v>
      </c>
    </row>
    <row r="3842" spans="1:9" ht="14.25" customHeight="1" x14ac:dyDescent="0.35">
      <c r="A3842" s="2" t="s">
        <v>7831</v>
      </c>
      <c r="B3842" s="2" t="s">
        <v>7832</v>
      </c>
      <c r="C3842" s="2">
        <v>4837969</v>
      </c>
      <c r="D3842" s="3">
        <v>98427626</v>
      </c>
      <c r="E3842" s="3" t="s">
        <v>19</v>
      </c>
      <c r="F3842" s="3" t="s">
        <v>18</v>
      </c>
      <c r="G3842" s="2" t="s">
        <v>1066</v>
      </c>
      <c r="H3842" s="2" t="s">
        <v>253</v>
      </c>
      <c r="I3842" s="2">
        <v>20230209</v>
      </c>
    </row>
    <row r="3843" spans="1:9" ht="14.25" customHeight="1" x14ac:dyDescent="0.35">
      <c r="A3843" s="2" t="s">
        <v>7833</v>
      </c>
      <c r="B3843" s="2" t="s">
        <v>7834</v>
      </c>
      <c r="C3843" s="2">
        <v>4849022</v>
      </c>
      <c r="D3843" s="3">
        <v>97706452</v>
      </c>
      <c r="E3843" s="3" t="s">
        <v>34</v>
      </c>
      <c r="F3843" s="3" t="s">
        <v>37</v>
      </c>
      <c r="G3843" s="2" t="s">
        <v>1066</v>
      </c>
      <c r="H3843" s="2" t="s">
        <v>253</v>
      </c>
      <c r="I3843" s="2">
        <v>20230909</v>
      </c>
    </row>
    <row r="3844" spans="1:9" ht="14.25" customHeight="1" x14ac:dyDescent="0.35">
      <c r="A3844" s="2" t="s">
        <v>7835</v>
      </c>
      <c r="B3844" s="2" t="s">
        <v>7836</v>
      </c>
      <c r="C3844" s="2">
        <v>4955206</v>
      </c>
      <c r="D3844" s="3">
        <v>92460786</v>
      </c>
      <c r="E3844" s="3" t="s">
        <v>23</v>
      </c>
      <c r="F3844" s="3" t="s">
        <v>26</v>
      </c>
      <c r="G3844" s="2" t="s">
        <v>1066</v>
      </c>
      <c r="H3844" s="2" t="s">
        <v>253</v>
      </c>
      <c r="I3844" s="2">
        <v>20230909</v>
      </c>
    </row>
    <row r="3845" spans="1:9" ht="14.25" customHeight="1" x14ac:dyDescent="0.35">
      <c r="A3845" s="2" t="s">
        <v>7837</v>
      </c>
      <c r="B3845" s="2" t="s">
        <v>7838</v>
      </c>
      <c r="C3845" s="2">
        <v>4974528</v>
      </c>
      <c r="D3845" s="3">
        <v>98683676</v>
      </c>
      <c r="E3845" s="3" t="s">
        <v>53</v>
      </c>
      <c r="F3845" s="3" t="s">
        <v>85</v>
      </c>
      <c r="G3845" s="2" t="s">
        <v>1066</v>
      </c>
      <c r="H3845" s="2" t="s">
        <v>267</v>
      </c>
      <c r="I3845" s="2">
        <v>20230909</v>
      </c>
    </row>
    <row r="3846" spans="1:9" ht="14.25" customHeight="1" x14ac:dyDescent="0.35">
      <c r="A3846" s="2" t="s">
        <v>7839</v>
      </c>
      <c r="B3846" s="2" t="s">
        <v>7840</v>
      </c>
      <c r="C3846" s="2">
        <v>4836722</v>
      </c>
      <c r="D3846" s="3">
        <v>20023742</v>
      </c>
      <c r="E3846" s="3" t="s">
        <v>171</v>
      </c>
      <c r="F3846" s="3" t="s">
        <v>170</v>
      </c>
      <c r="G3846" s="2" t="s">
        <v>1066</v>
      </c>
      <c r="H3846" s="2" t="s">
        <v>253</v>
      </c>
      <c r="I3846" s="2">
        <v>20230209</v>
      </c>
    </row>
    <row r="3847" spans="1:9" ht="14.25" customHeight="1" x14ac:dyDescent="0.35">
      <c r="A3847" s="2" t="s">
        <v>7841</v>
      </c>
      <c r="B3847" s="2" t="s">
        <v>7842</v>
      </c>
      <c r="C3847" s="2">
        <v>4974528</v>
      </c>
      <c r="D3847" s="3">
        <v>98683676</v>
      </c>
      <c r="E3847" s="3" t="s">
        <v>53</v>
      </c>
      <c r="F3847" s="3" t="s">
        <v>85</v>
      </c>
      <c r="G3847" s="2" t="s">
        <v>1066</v>
      </c>
      <c r="H3847" s="2" t="s">
        <v>267</v>
      </c>
      <c r="I3847" s="2">
        <v>20230909</v>
      </c>
    </row>
    <row r="3848" spans="1:9" ht="14.25" customHeight="1" x14ac:dyDescent="0.35">
      <c r="A3848" s="2" t="s">
        <v>7843</v>
      </c>
      <c r="B3848" s="2" t="s">
        <v>7844</v>
      </c>
      <c r="C3848" s="2">
        <v>4974692</v>
      </c>
      <c r="D3848" s="3">
        <v>98284390</v>
      </c>
      <c r="E3848" s="3" t="s">
        <v>12</v>
      </c>
      <c r="F3848" s="3" t="s">
        <v>94</v>
      </c>
      <c r="G3848" s="2" t="s">
        <v>1066</v>
      </c>
      <c r="H3848" s="2" t="s">
        <v>258</v>
      </c>
      <c r="I3848" s="2">
        <v>20230909</v>
      </c>
    </row>
    <row r="3849" spans="1:9" ht="14.25" customHeight="1" x14ac:dyDescent="0.35">
      <c r="A3849" s="2" t="s">
        <v>7845</v>
      </c>
      <c r="B3849" s="2" t="s">
        <v>7846</v>
      </c>
      <c r="C3849" s="2">
        <v>4234950</v>
      </c>
      <c r="D3849" s="3">
        <v>92838542</v>
      </c>
      <c r="E3849" s="3" t="s">
        <v>39</v>
      </c>
      <c r="F3849" s="3" t="s">
        <v>153</v>
      </c>
      <c r="G3849" s="2" t="s">
        <v>1066</v>
      </c>
      <c r="H3849" s="2" t="s">
        <v>253</v>
      </c>
      <c r="I3849" s="2">
        <v>20230909</v>
      </c>
    </row>
    <row r="3850" spans="1:9" ht="14.25" customHeight="1" x14ac:dyDescent="0.35">
      <c r="A3850" s="2" t="s">
        <v>7847</v>
      </c>
      <c r="B3850" s="2" t="s">
        <v>7848</v>
      </c>
      <c r="C3850" s="2">
        <v>4834900</v>
      </c>
      <c r="D3850" s="3">
        <v>20352634</v>
      </c>
      <c r="E3850" s="3" t="s">
        <v>39</v>
      </c>
      <c r="F3850" s="3" t="s">
        <v>210</v>
      </c>
      <c r="G3850" s="2" t="s">
        <v>1066</v>
      </c>
      <c r="H3850" s="2" t="s">
        <v>253</v>
      </c>
      <c r="I3850" s="2">
        <v>20230909</v>
      </c>
    </row>
    <row r="3851" spans="1:9" ht="14.25" customHeight="1" x14ac:dyDescent="0.35">
      <c r="A3851" s="2" t="s">
        <v>7849</v>
      </c>
      <c r="B3851" s="2" t="s">
        <v>7850</v>
      </c>
      <c r="C3851" s="2">
        <v>4955209</v>
      </c>
      <c r="D3851" s="3">
        <v>98266040</v>
      </c>
      <c r="E3851" s="3" t="s">
        <v>21</v>
      </c>
      <c r="F3851" s="3" t="s">
        <v>20</v>
      </c>
      <c r="G3851" s="2" t="s">
        <v>1066</v>
      </c>
      <c r="H3851" s="2" t="s">
        <v>267</v>
      </c>
      <c r="I3851" s="2">
        <v>20230209</v>
      </c>
    </row>
    <row r="3852" spans="1:9" ht="14.25" customHeight="1" x14ac:dyDescent="0.35">
      <c r="A3852" s="2" t="s">
        <v>7851</v>
      </c>
      <c r="B3852" s="2" t="s">
        <v>7852</v>
      </c>
      <c r="C3852" s="2">
        <v>4974679</v>
      </c>
      <c r="D3852" s="3">
        <v>98668934</v>
      </c>
      <c r="E3852" s="3" t="s">
        <v>126</v>
      </c>
      <c r="F3852" s="3" t="s">
        <v>125</v>
      </c>
      <c r="G3852" s="2" t="s">
        <v>1066</v>
      </c>
      <c r="H3852" s="2" t="s">
        <v>258</v>
      </c>
      <c r="I3852" s="2">
        <v>20230909</v>
      </c>
    </row>
    <row r="3853" spans="1:9" ht="14.25" customHeight="1" x14ac:dyDescent="0.35">
      <c r="A3853" s="2" t="s">
        <v>7853</v>
      </c>
      <c r="B3853" s="2" t="s">
        <v>7854</v>
      </c>
      <c r="C3853" s="2">
        <v>4957036</v>
      </c>
      <c r="D3853" s="3">
        <v>97638868</v>
      </c>
      <c r="E3853" s="3" t="s">
        <v>12</v>
      </c>
      <c r="F3853" s="3" t="s">
        <v>41</v>
      </c>
      <c r="G3853" s="2" t="s">
        <v>1066</v>
      </c>
      <c r="H3853" s="2" t="s">
        <v>267</v>
      </c>
      <c r="I3853" s="2">
        <v>20230909</v>
      </c>
    </row>
    <row r="3854" spans="1:9" ht="14.25" customHeight="1" x14ac:dyDescent="0.35">
      <c r="A3854" s="2" t="s">
        <v>7855</v>
      </c>
      <c r="B3854" s="2" t="s">
        <v>7856</v>
      </c>
      <c r="C3854" s="2">
        <v>4974569</v>
      </c>
      <c r="D3854" s="3">
        <v>20082508</v>
      </c>
      <c r="E3854" s="3" t="s">
        <v>12</v>
      </c>
      <c r="F3854" s="3" t="s">
        <v>70</v>
      </c>
      <c r="G3854" s="2" t="s">
        <v>1066</v>
      </c>
      <c r="H3854" s="2" t="s">
        <v>258</v>
      </c>
      <c r="I3854" s="2">
        <v>20230909</v>
      </c>
    </row>
    <row r="3855" spans="1:9" ht="14.25" customHeight="1" x14ac:dyDescent="0.35">
      <c r="A3855" s="2" t="s">
        <v>7857</v>
      </c>
      <c r="B3855" s="2" t="s">
        <v>7858</v>
      </c>
      <c r="C3855" s="2">
        <v>4849955</v>
      </c>
      <c r="D3855" s="3">
        <v>92688970</v>
      </c>
      <c r="E3855" s="3" t="s">
        <v>23</v>
      </c>
      <c r="F3855" s="3" t="s">
        <v>27</v>
      </c>
      <c r="G3855" s="2" t="s">
        <v>246</v>
      </c>
      <c r="H3855" s="2" t="s">
        <v>253</v>
      </c>
      <c r="I3855" s="2">
        <v>20230909</v>
      </c>
    </row>
    <row r="3856" spans="1:9" ht="14.25" customHeight="1" x14ac:dyDescent="0.35">
      <c r="A3856" s="2" t="s">
        <v>7859</v>
      </c>
      <c r="B3856" s="2" t="s">
        <v>7860</v>
      </c>
      <c r="C3856" s="2">
        <v>4837969</v>
      </c>
      <c r="D3856" s="3">
        <v>98427626</v>
      </c>
      <c r="E3856" s="3" t="s">
        <v>19</v>
      </c>
      <c r="F3856" s="3" t="s">
        <v>18</v>
      </c>
      <c r="G3856" s="2" t="s">
        <v>1066</v>
      </c>
      <c r="H3856" s="2" t="s">
        <v>253</v>
      </c>
      <c r="I3856" s="2">
        <v>20230209</v>
      </c>
    </row>
    <row r="3857" spans="1:9" ht="14.25" customHeight="1" x14ac:dyDescent="0.35">
      <c r="A3857" s="2" t="s">
        <v>7861</v>
      </c>
      <c r="B3857" s="2" t="s">
        <v>7862</v>
      </c>
      <c r="C3857" s="2">
        <v>4234950</v>
      </c>
      <c r="D3857" s="3">
        <v>92838542</v>
      </c>
      <c r="E3857" s="3" t="s">
        <v>39</v>
      </c>
      <c r="F3857" s="3" t="s">
        <v>153</v>
      </c>
      <c r="G3857" s="2" t="s">
        <v>1066</v>
      </c>
      <c r="H3857" s="2" t="s">
        <v>253</v>
      </c>
      <c r="I3857" s="2">
        <v>20230909</v>
      </c>
    </row>
    <row r="3858" spans="1:9" ht="14.25" customHeight="1" x14ac:dyDescent="0.35">
      <c r="A3858" s="2" t="s">
        <v>7863</v>
      </c>
      <c r="B3858" s="2" t="s">
        <v>7864</v>
      </c>
      <c r="C3858" s="2">
        <v>4955206</v>
      </c>
      <c r="D3858" s="3">
        <v>92460786</v>
      </c>
      <c r="E3858" s="3" t="s">
        <v>23</v>
      </c>
      <c r="F3858" s="3" t="s">
        <v>26</v>
      </c>
      <c r="G3858" s="2" t="s">
        <v>1066</v>
      </c>
      <c r="H3858" s="2" t="s">
        <v>253</v>
      </c>
      <c r="I3858" s="2">
        <v>20230209</v>
      </c>
    </row>
    <row r="3859" spans="1:9" ht="14.25" customHeight="1" x14ac:dyDescent="0.35">
      <c r="A3859" s="2" t="s">
        <v>7865</v>
      </c>
      <c r="B3859" s="2" t="s">
        <v>7866</v>
      </c>
      <c r="C3859" s="2">
        <v>4974528</v>
      </c>
      <c r="D3859" s="3">
        <v>98683676</v>
      </c>
      <c r="E3859" s="3" t="s">
        <v>53</v>
      </c>
      <c r="F3859" s="3" t="s">
        <v>85</v>
      </c>
      <c r="G3859" s="2" t="s">
        <v>1066</v>
      </c>
      <c r="H3859" s="2" t="s">
        <v>267</v>
      </c>
      <c r="I3859" s="2">
        <v>20230909</v>
      </c>
    </row>
    <row r="3860" spans="1:9" ht="14.25" customHeight="1" x14ac:dyDescent="0.35">
      <c r="A3860" s="2" t="s">
        <v>7867</v>
      </c>
      <c r="B3860" s="2" t="s">
        <v>7868</v>
      </c>
      <c r="C3860" s="2">
        <v>4974528</v>
      </c>
      <c r="D3860" s="3">
        <v>98683676</v>
      </c>
      <c r="E3860" s="3" t="s">
        <v>53</v>
      </c>
      <c r="F3860" s="3" t="s">
        <v>85</v>
      </c>
      <c r="G3860" s="2" t="s">
        <v>1066</v>
      </c>
      <c r="H3860" s="2" t="s">
        <v>267</v>
      </c>
      <c r="I3860" s="2">
        <v>20230909</v>
      </c>
    </row>
    <row r="3861" spans="1:9" ht="14.25" customHeight="1" x14ac:dyDescent="0.35">
      <c r="A3861" s="2" t="s">
        <v>7869</v>
      </c>
      <c r="B3861" s="2" t="s">
        <v>7870</v>
      </c>
      <c r="C3861" s="2">
        <v>4837969</v>
      </c>
      <c r="D3861" s="3">
        <v>98427626</v>
      </c>
      <c r="E3861" s="3" t="s">
        <v>19</v>
      </c>
      <c r="F3861" s="3" t="s">
        <v>18</v>
      </c>
      <c r="G3861" s="2" t="s">
        <v>1066</v>
      </c>
      <c r="H3861" s="2" t="s">
        <v>253</v>
      </c>
      <c r="I3861" s="2">
        <v>20230909</v>
      </c>
    </row>
    <row r="3862" spans="1:9" ht="14.25" customHeight="1" x14ac:dyDescent="0.35">
      <c r="A3862" s="2" t="s">
        <v>7871</v>
      </c>
      <c r="B3862" s="2" t="s">
        <v>7872</v>
      </c>
      <c r="C3862" s="2">
        <v>4974552</v>
      </c>
      <c r="D3862" s="3">
        <v>92495422</v>
      </c>
      <c r="E3862" s="3" t="s">
        <v>39</v>
      </c>
      <c r="F3862" s="3" t="s">
        <v>67</v>
      </c>
      <c r="G3862" s="2" t="s">
        <v>1066</v>
      </c>
      <c r="H3862" s="2" t="s">
        <v>258</v>
      </c>
      <c r="I3862" s="2">
        <v>20230909</v>
      </c>
    </row>
    <row r="3863" spans="1:9" ht="14.25" customHeight="1" x14ac:dyDescent="0.35">
      <c r="A3863" s="2" t="s">
        <v>7873</v>
      </c>
      <c r="B3863" s="2" t="s">
        <v>7874</v>
      </c>
      <c r="C3863" s="2">
        <v>4974569</v>
      </c>
      <c r="D3863" s="3">
        <v>20082508</v>
      </c>
      <c r="E3863" s="3" t="s">
        <v>12</v>
      </c>
      <c r="F3863" s="3" t="s">
        <v>70</v>
      </c>
      <c r="G3863" s="2" t="s">
        <v>1066</v>
      </c>
      <c r="H3863" s="2" t="s">
        <v>258</v>
      </c>
      <c r="I3863" s="2">
        <v>20230909</v>
      </c>
    </row>
    <row r="3864" spans="1:9" ht="14.25" customHeight="1" x14ac:dyDescent="0.35">
      <c r="A3864" s="2" t="s">
        <v>7875</v>
      </c>
      <c r="B3864" s="2" t="s">
        <v>7876</v>
      </c>
      <c r="C3864" s="2">
        <v>4974650</v>
      </c>
      <c r="D3864" s="3">
        <v>92225552</v>
      </c>
      <c r="E3864" s="3" t="s">
        <v>39</v>
      </c>
      <c r="F3864" s="3" t="s">
        <v>118</v>
      </c>
      <c r="G3864" s="2" t="s">
        <v>1066</v>
      </c>
      <c r="H3864" s="2" t="s">
        <v>253</v>
      </c>
      <c r="I3864" s="2">
        <v>20230909</v>
      </c>
    </row>
    <row r="3865" spans="1:9" ht="14.25" customHeight="1" x14ac:dyDescent="0.35">
      <c r="A3865" s="2" t="s">
        <v>7877</v>
      </c>
      <c r="B3865" s="2" t="s">
        <v>7878</v>
      </c>
      <c r="C3865" s="2">
        <v>4955206</v>
      </c>
      <c r="D3865" s="3">
        <v>92460786</v>
      </c>
      <c r="E3865" s="3" t="s">
        <v>23</v>
      </c>
      <c r="F3865" s="3" t="s">
        <v>26</v>
      </c>
      <c r="G3865" s="2" t="s">
        <v>1066</v>
      </c>
      <c r="H3865" s="2" t="s">
        <v>253</v>
      </c>
      <c r="I3865" s="2">
        <v>20230909</v>
      </c>
    </row>
    <row r="3866" spans="1:9" ht="14.25" customHeight="1" x14ac:dyDescent="0.35">
      <c r="A3866" s="2" t="s">
        <v>7879</v>
      </c>
      <c r="B3866" s="2" t="s">
        <v>7880</v>
      </c>
      <c r="C3866" s="2">
        <v>4974692</v>
      </c>
      <c r="D3866" s="3">
        <v>98284390</v>
      </c>
      <c r="E3866" s="3" t="s">
        <v>12</v>
      </c>
      <c r="F3866" s="3" t="s">
        <v>94</v>
      </c>
      <c r="G3866" s="2" t="s">
        <v>1066</v>
      </c>
      <c r="H3866" s="2" t="s">
        <v>253</v>
      </c>
      <c r="I3866" s="2">
        <v>20230909</v>
      </c>
    </row>
    <row r="3867" spans="1:9" ht="14.25" customHeight="1" x14ac:dyDescent="0.35">
      <c r="A3867" s="2" t="s">
        <v>7881</v>
      </c>
      <c r="B3867" s="2" t="s">
        <v>7882</v>
      </c>
      <c r="C3867" s="2">
        <v>4955206</v>
      </c>
      <c r="D3867" s="3">
        <v>92460786</v>
      </c>
      <c r="E3867" s="3" t="s">
        <v>23</v>
      </c>
      <c r="F3867" s="3" t="s">
        <v>26</v>
      </c>
      <c r="G3867" s="2" t="s">
        <v>1066</v>
      </c>
      <c r="H3867" s="2" t="s">
        <v>253</v>
      </c>
      <c r="I3867" s="2">
        <v>20230909</v>
      </c>
    </row>
    <row r="3868" spans="1:9" ht="14.25" customHeight="1" x14ac:dyDescent="0.35">
      <c r="A3868" s="2" t="s">
        <v>7883</v>
      </c>
      <c r="B3868" s="2" t="s">
        <v>7884</v>
      </c>
      <c r="C3868" s="2">
        <v>4974569</v>
      </c>
      <c r="D3868" s="3">
        <v>20082508</v>
      </c>
      <c r="E3868" s="3" t="s">
        <v>12</v>
      </c>
      <c r="F3868" s="3" t="s">
        <v>70</v>
      </c>
      <c r="G3868" s="2" t="s">
        <v>1066</v>
      </c>
      <c r="H3868" s="2" t="s">
        <v>258</v>
      </c>
      <c r="I3868" s="2">
        <v>20230909</v>
      </c>
    </row>
    <row r="3869" spans="1:9" ht="14.25" customHeight="1" x14ac:dyDescent="0.35">
      <c r="A3869" s="2" t="s">
        <v>7885</v>
      </c>
      <c r="B3869" s="2" t="s">
        <v>7886</v>
      </c>
      <c r="C3869" s="2">
        <v>4974692</v>
      </c>
      <c r="D3869" s="3">
        <v>98284390</v>
      </c>
      <c r="E3869" s="3" t="s">
        <v>12</v>
      </c>
      <c r="F3869" s="3" t="s">
        <v>94</v>
      </c>
      <c r="G3869" s="2" t="s">
        <v>1066</v>
      </c>
      <c r="H3869" s="2" t="s">
        <v>253</v>
      </c>
      <c r="I3869" s="2">
        <v>20230909</v>
      </c>
    </row>
    <row r="3870" spans="1:9" ht="14.25" customHeight="1" x14ac:dyDescent="0.35">
      <c r="A3870" s="2" t="s">
        <v>7887</v>
      </c>
      <c r="B3870" s="2" t="s">
        <v>7888</v>
      </c>
      <c r="C3870" s="2">
        <v>4849022</v>
      </c>
      <c r="D3870" s="3">
        <v>97706452</v>
      </c>
      <c r="E3870" s="3" t="s">
        <v>34</v>
      </c>
      <c r="F3870" s="3" t="s">
        <v>37</v>
      </c>
      <c r="G3870" s="2" t="s">
        <v>1066</v>
      </c>
      <c r="H3870" s="2" t="s">
        <v>253</v>
      </c>
      <c r="I3870" s="2">
        <v>20230909</v>
      </c>
    </row>
    <row r="3871" spans="1:9" ht="14.25" customHeight="1" x14ac:dyDescent="0.35">
      <c r="A3871" s="2" t="s">
        <v>7889</v>
      </c>
      <c r="B3871" s="2" t="s">
        <v>7890</v>
      </c>
      <c r="C3871" s="2">
        <v>4849022</v>
      </c>
      <c r="D3871" s="3">
        <v>97706452</v>
      </c>
      <c r="E3871" s="3" t="s">
        <v>34</v>
      </c>
      <c r="F3871" s="3" t="s">
        <v>37</v>
      </c>
      <c r="G3871" s="2" t="s">
        <v>1066</v>
      </c>
      <c r="H3871" s="2" t="s">
        <v>253</v>
      </c>
      <c r="I3871" s="2">
        <v>20230209</v>
      </c>
    </row>
    <row r="3872" spans="1:9" ht="14.25" customHeight="1" x14ac:dyDescent="0.35">
      <c r="A3872" s="2" t="s">
        <v>7891</v>
      </c>
      <c r="B3872" s="2" t="s">
        <v>7892</v>
      </c>
      <c r="C3872" s="2">
        <v>4974676</v>
      </c>
      <c r="D3872" s="3">
        <v>20926456</v>
      </c>
      <c r="E3872" s="3" t="s">
        <v>39</v>
      </c>
      <c r="F3872" s="3" t="s">
        <v>128</v>
      </c>
      <c r="G3872" s="2" t="s">
        <v>1066</v>
      </c>
      <c r="H3872" s="2" t="s">
        <v>253</v>
      </c>
      <c r="I3872" s="2">
        <v>20230909</v>
      </c>
    </row>
    <row r="3873" spans="1:9" ht="14.25" customHeight="1" x14ac:dyDescent="0.35">
      <c r="A3873" s="2" t="s">
        <v>7893</v>
      </c>
      <c r="B3873" s="2" t="s">
        <v>7894</v>
      </c>
      <c r="C3873" s="2">
        <v>4955206</v>
      </c>
      <c r="D3873" s="3">
        <v>92460786</v>
      </c>
      <c r="E3873" s="3" t="s">
        <v>23</v>
      </c>
      <c r="F3873" s="3" t="s">
        <v>26</v>
      </c>
      <c r="G3873" s="2" t="s">
        <v>1066</v>
      </c>
      <c r="H3873" s="2" t="s">
        <v>253</v>
      </c>
      <c r="I3873" s="2">
        <v>20230909</v>
      </c>
    </row>
    <row r="3874" spans="1:9" ht="14.25" customHeight="1" x14ac:dyDescent="0.35">
      <c r="A3874" s="2" t="s">
        <v>7895</v>
      </c>
      <c r="B3874" s="2" t="s">
        <v>7896</v>
      </c>
      <c r="C3874" s="2">
        <v>4974676</v>
      </c>
      <c r="D3874" s="3">
        <v>20926456</v>
      </c>
      <c r="E3874" s="3" t="s">
        <v>39</v>
      </c>
      <c r="F3874" s="3" t="s">
        <v>128</v>
      </c>
      <c r="G3874" s="2" t="s">
        <v>1066</v>
      </c>
      <c r="H3874" s="2" t="s">
        <v>267</v>
      </c>
      <c r="I3874" s="2">
        <v>20230909</v>
      </c>
    </row>
    <row r="3875" spans="1:9" ht="14.25" customHeight="1" x14ac:dyDescent="0.35">
      <c r="A3875" s="2" t="s">
        <v>7897</v>
      </c>
      <c r="B3875" s="2" t="s">
        <v>7898</v>
      </c>
      <c r="C3875" s="2">
        <v>4955206</v>
      </c>
      <c r="D3875" s="3">
        <v>92460786</v>
      </c>
      <c r="E3875" s="3" t="s">
        <v>23</v>
      </c>
      <c r="F3875" s="3" t="s">
        <v>26</v>
      </c>
      <c r="G3875" s="2" t="s">
        <v>1066</v>
      </c>
      <c r="H3875" s="2" t="s">
        <v>253</v>
      </c>
      <c r="I3875" s="2">
        <v>20230209</v>
      </c>
    </row>
    <row r="3876" spans="1:9" ht="14.25" customHeight="1" x14ac:dyDescent="0.35">
      <c r="A3876" s="2" t="s">
        <v>7899</v>
      </c>
      <c r="B3876" s="2" t="s">
        <v>7900</v>
      </c>
      <c r="C3876" s="2">
        <v>4974552</v>
      </c>
      <c r="D3876" s="3">
        <v>92495422</v>
      </c>
      <c r="E3876" s="3" t="s">
        <v>39</v>
      </c>
      <c r="F3876" s="3" t="s">
        <v>67</v>
      </c>
      <c r="G3876" s="2" t="s">
        <v>1066</v>
      </c>
      <c r="H3876" s="2" t="s">
        <v>258</v>
      </c>
      <c r="I3876" s="2">
        <v>20230909</v>
      </c>
    </row>
    <row r="3877" spans="1:9" ht="14.25" customHeight="1" x14ac:dyDescent="0.35">
      <c r="A3877" s="2" t="s">
        <v>7901</v>
      </c>
      <c r="B3877" s="2" t="s">
        <v>7902</v>
      </c>
      <c r="C3877" s="2">
        <v>4849022</v>
      </c>
      <c r="D3877" s="3">
        <v>97706452</v>
      </c>
      <c r="E3877" s="3" t="s">
        <v>34</v>
      </c>
      <c r="F3877" s="3" t="s">
        <v>37</v>
      </c>
      <c r="G3877" s="2" t="s">
        <v>1066</v>
      </c>
      <c r="H3877" s="2" t="s">
        <v>253</v>
      </c>
      <c r="I3877" s="2">
        <v>20230909</v>
      </c>
    </row>
    <row r="3878" spans="1:9" ht="14.25" customHeight="1" x14ac:dyDescent="0.35">
      <c r="A3878" s="2" t="s">
        <v>7903</v>
      </c>
      <c r="B3878" s="2" t="s">
        <v>7904</v>
      </c>
      <c r="C3878" s="2">
        <v>4974569</v>
      </c>
      <c r="D3878" s="3">
        <v>20082508</v>
      </c>
      <c r="E3878" s="3" t="s">
        <v>12</v>
      </c>
      <c r="F3878" s="3" t="s">
        <v>70</v>
      </c>
      <c r="G3878" s="2" t="s">
        <v>1066</v>
      </c>
      <c r="H3878" s="2" t="s">
        <v>258</v>
      </c>
      <c r="I3878" s="2">
        <v>20230909</v>
      </c>
    </row>
    <row r="3879" spans="1:9" ht="14.25" customHeight="1" x14ac:dyDescent="0.35">
      <c r="A3879" s="2" t="s">
        <v>7905</v>
      </c>
      <c r="B3879" s="2" t="s">
        <v>7906</v>
      </c>
      <c r="C3879" s="2">
        <v>4974692</v>
      </c>
      <c r="D3879" s="3">
        <v>98284390</v>
      </c>
      <c r="E3879" s="3" t="s">
        <v>12</v>
      </c>
      <c r="F3879" s="3" t="s">
        <v>94</v>
      </c>
      <c r="G3879" s="2" t="s">
        <v>1066</v>
      </c>
      <c r="H3879" s="2" t="s">
        <v>258</v>
      </c>
      <c r="I3879" s="2">
        <v>20230909</v>
      </c>
    </row>
    <row r="3880" spans="1:9" ht="14.25" customHeight="1" x14ac:dyDescent="0.35">
      <c r="A3880" s="2" t="s">
        <v>7907</v>
      </c>
      <c r="B3880" s="2" t="s">
        <v>7908</v>
      </c>
      <c r="C3880" s="2">
        <v>4974692</v>
      </c>
      <c r="D3880" s="3">
        <v>98284390</v>
      </c>
      <c r="E3880" s="3" t="s">
        <v>12</v>
      </c>
      <c r="F3880" s="3" t="s">
        <v>94</v>
      </c>
      <c r="G3880" s="2" t="s">
        <v>1066</v>
      </c>
      <c r="H3880" s="2" t="s">
        <v>258</v>
      </c>
      <c r="I3880" s="2">
        <v>20230909</v>
      </c>
    </row>
    <row r="3881" spans="1:9" ht="14.25" customHeight="1" x14ac:dyDescent="0.35">
      <c r="A3881" s="2" t="s">
        <v>7909</v>
      </c>
      <c r="B3881" s="2" t="s">
        <v>7910</v>
      </c>
      <c r="C3881" s="2">
        <v>4836752</v>
      </c>
      <c r="D3881" s="3">
        <v>20323202</v>
      </c>
      <c r="E3881" s="3" t="s">
        <v>53</v>
      </c>
      <c r="F3881" s="3" t="s">
        <v>180</v>
      </c>
      <c r="G3881" s="2" t="s">
        <v>1066</v>
      </c>
      <c r="H3881" s="2" t="s">
        <v>267</v>
      </c>
      <c r="I3881" s="2">
        <v>20230909</v>
      </c>
    </row>
    <row r="3882" spans="1:9" ht="14.25" customHeight="1" x14ac:dyDescent="0.35">
      <c r="A3882" s="2" t="s">
        <v>7911</v>
      </c>
      <c r="B3882" s="2" t="s">
        <v>7912</v>
      </c>
      <c r="C3882" s="2">
        <v>4849956</v>
      </c>
      <c r="D3882" s="3">
        <v>97324257</v>
      </c>
      <c r="E3882" s="3" t="s">
        <v>107</v>
      </c>
      <c r="F3882" s="3" t="s">
        <v>106</v>
      </c>
      <c r="G3882" s="2" t="s">
        <v>1066</v>
      </c>
      <c r="H3882" s="2" t="s">
        <v>278</v>
      </c>
      <c r="I3882" s="2">
        <v>20230909</v>
      </c>
    </row>
    <row r="3883" spans="1:9" ht="14.25" customHeight="1" x14ac:dyDescent="0.35">
      <c r="A3883" s="2" t="s">
        <v>7913</v>
      </c>
      <c r="B3883" s="2" t="s">
        <v>7914</v>
      </c>
      <c r="C3883" s="2">
        <v>4974569</v>
      </c>
      <c r="D3883" s="3">
        <v>20082508</v>
      </c>
      <c r="E3883" s="3" t="s">
        <v>12</v>
      </c>
      <c r="F3883" s="3" t="s">
        <v>70</v>
      </c>
      <c r="G3883" s="2" t="s">
        <v>1066</v>
      </c>
      <c r="H3883" s="2" t="s">
        <v>258</v>
      </c>
      <c r="I3883" s="2">
        <v>20230909</v>
      </c>
    </row>
    <row r="3884" spans="1:9" ht="14.25" customHeight="1" x14ac:dyDescent="0.35">
      <c r="A3884" s="2" t="s">
        <v>7915</v>
      </c>
      <c r="B3884" s="2" t="s">
        <v>7916</v>
      </c>
      <c r="C3884" s="2">
        <v>4974692</v>
      </c>
      <c r="D3884" s="3">
        <v>98284390</v>
      </c>
      <c r="E3884" s="3" t="s">
        <v>12</v>
      </c>
      <c r="F3884" s="3" t="s">
        <v>94</v>
      </c>
      <c r="G3884" s="2" t="s">
        <v>1066</v>
      </c>
      <c r="H3884" s="2" t="s">
        <v>258</v>
      </c>
      <c r="I3884" s="2">
        <v>20230909</v>
      </c>
    </row>
    <row r="3885" spans="1:9" ht="14.25" customHeight="1" x14ac:dyDescent="0.35">
      <c r="A3885" s="2" t="s">
        <v>7917</v>
      </c>
      <c r="B3885" s="2" t="s">
        <v>7918</v>
      </c>
      <c r="C3885" s="2">
        <v>4974569</v>
      </c>
      <c r="D3885" s="3">
        <v>20082508</v>
      </c>
      <c r="E3885" s="3" t="s">
        <v>12</v>
      </c>
      <c r="F3885" s="3" t="s">
        <v>70</v>
      </c>
      <c r="G3885" s="2" t="s">
        <v>1066</v>
      </c>
      <c r="H3885" s="2" t="s">
        <v>258</v>
      </c>
      <c r="I3885" s="2">
        <v>20230909</v>
      </c>
    </row>
    <row r="3886" spans="1:9" ht="14.25" customHeight="1" x14ac:dyDescent="0.35">
      <c r="A3886" s="2" t="s">
        <v>7919</v>
      </c>
      <c r="B3886" s="2" t="s">
        <v>7920</v>
      </c>
      <c r="C3886" s="2">
        <v>4974569</v>
      </c>
      <c r="D3886" s="3">
        <v>20082508</v>
      </c>
      <c r="E3886" s="3" t="s">
        <v>12</v>
      </c>
      <c r="F3886" s="3" t="s">
        <v>70</v>
      </c>
      <c r="G3886" s="2" t="s">
        <v>1066</v>
      </c>
      <c r="H3886" s="2" t="s">
        <v>258</v>
      </c>
      <c r="I3886" s="2">
        <v>20230909</v>
      </c>
    </row>
    <row r="3887" spans="1:9" ht="14.25" customHeight="1" x14ac:dyDescent="0.35">
      <c r="A3887" s="2" t="s">
        <v>7921</v>
      </c>
      <c r="B3887" s="2" t="s">
        <v>7922</v>
      </c>
      <c r="C3887" s="2">
        <v>4974679</v>
      </c>
      <c r="D3887" s="3">
        <v>98668934</v>
      </c>
      <c r="E3887" s="3" t="s">
        <v>126</v>
      </c>
      <c r="F3887" s="3" t="s">
        <v>125</v>
      </c>
      <c r="G3887" s="2" t="s">
        <v>1066</v>
      </c>
      <c r="H3887" s="2" t="s">
        <v>258</v>
      </c>
      <c r="I3887" s="2">
        <v>20230909</v>
      </c>
    </row>
    <row r="3888" spans="1:9" ht="14.25" customHeight="1" x14ac:dyDescent="0.35">
      <c r="A3888" s="2" t="s">
        <v>7923</v>
      </c>
      <c r="B3888" s="2" t="s">
        <v>7924</v>
      </c>
      <c r="C3888" s="2">
        <v>4974692</v>
      </c>
      <c r="D3888" s="3">
        <v>98284390</v>
      </c>
      <c r="E3888" s="3" t="s">
        <v>12</v>
      </c>
      <c r="F3888" s="3" t="s">
        <v>94</v>
      </c>
      <c r="G3888" s="2" t="s">
        <v>1066</v>
      </c>
      <c r="H3888" s="2" t="s">
        <v>258</v>
      </c>
      <c r="I3888" s="2">
        <v>20230909</v>
      </c>
    </row>
    <row r="3889" spans="1:9" ht="14.25" customHeight="1" x14ac:dyDescent="0.35">
      <c r="A3889" s="2" t="s">
        <v>7925</v>
      </c>
      <c r="B3889" s="2" t="s">
        <v>7926</v>
      </c>
      <c r="C3889" s="2">
        <v>4974692</v>
      </c>
      <c r="D3889" s="3">
        <v>98284390</v>
      </c>
      <c r="E3889" s="3" t="s">
        <v>12</v>
      </c>
      <c r="F3889" s="3" t="s">
        <v>94</v>
      </c>
      <c r="G3889" s="2" t="s">
        <v>1066</v>
      </c>
      <c r="H3889" s="2" t="s">
        <v>258</v>
      </c>
      <c r="I3889" s="2">
        <v>20230909</v>
      </c>
    </row>
    <row r="3890" spans="1:9" ht="14.25" customHeight="1" x14ac:dyDescent="0.35">
      <c r="A3890" s="2" t="s">
        <v>7927</v>
      </c>
      <c r="B3890" s="2" t="s">
        <v>7928</v>
      </c>
      <c r="C3890" s="2">
        <v>4974692</v>
      </c>
      <c r="D3890" s="3">
        <v>98284390</v>
      </c>
      <c r="E3890" s="3" t="s">
        <v>12</v>
      </c>
      <c r="F3890" s="3" t="s">
        <v>94</v>
      </c>
      <c r="G3890" s="2" t="s">
        <v>1066</v>
      </c>
      <c r="H3890" s="2" t="s">
        <v>253</v>
      </c>
      <c r="I3890" s="2">
        <v>20230909</v>
      </c>
    </row>
    <row r="3891" spans="1:9" ht="14.25" customHeight="1" x14ac:dyDescent="0.35">
      <c r="A3891" s="2" t="s">
        <v>7929</v>
      </c>
      <c r="B3891" s="2" t="s">
        <v>7930</v>
      </c>
      <c r="C3891" s="2">
        <v>4836722</v>
      </c>
      <c r="D3891" s="3">
        <v>20023742</v>
      </c>
      <c r="E3891" s="3" t="s">
        <v>171</v>
      </c>
      <c r="F3891" s="3" t="s">
        <v>170</v>
      </c>
      <c r="G3891" s="2" t="s">
        <v>1066</v>
      </c>
      <c r="H3891" s="2" t="s">
        <v>278</v>
      </c>
      <c r="I3891" s="2">
        <v>20230209</v>
      </c>
    </row>
    <row r="3892" spans="1:9" ht="14.25" customHeight="1" x14ac:dyDescent="0.35">
      <c r="A3892" s="2" t="s">
        <v>7931</v>
      </c>
      <c r="B3892" s="2" t="s">
        <v>7932</v>
      </c>
      <c r="C3892" s="2">
        <v>4834020</v>
      </c>
      <c r="D3892" s="3">
        <v>92655462</v>
      </c>
      <c r="E3892" s="3" t="s">
        <v>39</v>
      </c>
      <c r="F3892" s="3" t="s">
        <v>209</v>
      </c>
      <c r="G3892" s="2" t="s">
        <v>1066</v>
      </c>
      <c r="H3892" s="2" t="s">
        <v>267</v>
      </c>
      <c r="I3892" s="2">
        <v>20230909</v>
      </c>
    </row>
    <row r="3893" spans="1:9" ht="14.25" customHeight="1" x14ac:dyDescent="0.35">
      <c r="A3893" s="2" t="s">
        <v>7933</v>
      </c>
      <c r="B3893" s="2" t="s">
        <v>7934</v>
      </c>
      <c r="C3893" s="2">
        <v>4974650</v>
      </c>
      <c r="D3893" s="3">
        <v>92225552</v>
      </c>
      <c r="E3893" s="3" t="s">
        <v>39</v>
      </c>
      <c r="F3893" s="3" t="s">
        <v>118</v>
      </c>
      <c r="G3893" s="2" t="s">
        <v>1066</v>
      </c>
      <c r="H3893" s="2" t="s">
        <v>250</v>
      </c>
      <c r="I3893" s="2">
        <v>20230909</v>
      </c>
    </row>
    <row r="3894" spans="1:9" ht="14.25" customHeight="1" x14ac:dyDescent="0.35">
      <c r="A3894" s="2" t="s">
        <v>7935</v>
      </c>
      <c r="B3894" s="2" t="s">
        <v>7936</v>
      </c>
      <c r="C3894" s="2">
        <v>4837969</v>
      </c>
      <c r="D3894" s="3">
        <v>98427626</v>
      </c>
      <c r="E3894" s="3" t="s">
        <v>19</v>
      </c>
      <c r="F3894" s="3" t="s">
        <v>18</v>
      </c>
      <c r="G3894" s="2" t="s">
        <v>1066</v>
      </c>
      <c r="H3894" s="2" t="s">
        <v>258</v>
      </c>
      <c r="I3894" s="2">
        <v>20230909</v>
      </c>
    </row>
    <row r="3895" spans="1:9" ht="14.25" customHeight="1" x14ac:dyDescent="0.35">
      <c r="A3895" s="2" t="s">
        <v>7937</v>
      </c>
      <c r="B3895" s="2" t="s">
        <v>7938</v>
      </c>
      <c r="C3895" s="2">
        <v>4974679</v>
      </c>
      <c r="D3895" s="3">
        <v>98668934</v>
      </c>
      <c r="E3895" s="3" t="s">
        <v>126</v>
      </c>
      <c r="F3895" s="3" t="s">
        <v>125</v>
      </c>
      <c r="G3895" s="2" t="s">
        <v>1066</v>
      </c>
      <c r="H3895" s="2" t="s">
        <v>258</v>
      </c>
      <c r="I3895" s="2">
        <v>20230909</v>
      </c>
    </row>
    <row r="3896" spans="1:9" ht="14.25" customHeight="1" x14ac:dyDescent="0.35">
      <c r="A3896" s="2" t="s">
        <v>7939</v>
      </c>
      <c r="B3896" s="2" t="s">
        <v>7940</v>
      </c>
      <c r="C3896" s="2">
        <v>4974552</v>
      </c>
      <c r="D3896" s="3">
        <v>92495422</v>
      </c>
      <c r="E3896" s="3" t="s">
        <v>39</v>
      </c>
      <c r="F3896" s="3" t="s">
        <v>67</v>
      </c>
      <c r="G3896" s="2" t="s">
        <v>1066</v>
      </c>
      <c r="H3896" s="2" t="s">
        <v>253</v>
      </c>
      <c r="I3896" s="2">
        <v>20230209</v>
      </c>
    </row>
    <row r="3897" spans="1:9" ht="14.25" customHeight="1" x14ac:dyDescent="0.35">
      <c r="A3897" s="2" t="s">
        <v>7941</v>
      </c>
      <c r="B3897" s="2" t="s">
        <v>7942</v>
      </c>
      <c r="C3897" s="2">
        <v>4849955</v>
      </c>
      <c r="D3897" s="3">
        <v>92688970</v>
      </c>
      <c r="E3897" s="3" t="s">
        <v>23</v>
      </c>
      <c r="F3897" s="3" t="s">
        <v>27</v>
      </c>
      <c r="G3897" s="2" t="s">
        <v>1066</v>
      </c>
      <c r="H3897" s="2" t="s">
        <v>253</v>
      </c>
      <c r="I3897" s="2">
        <v>20230909</v>
      </c>
    </row>
    <row r="3898" spans="1:9" ht="14.25" customHeight="1" x14ac:dyDescent="0.35">
      <c r="A3898" s="2" t="s">
        <v>7943</v>
      </c>
      <c r="B3898" s="2" t="s">
        <v>7944</v>
      </c>
      <c r="C3898" s="2">
        <v>4849999</v>
      </c>
      <c r="D3898" s="3">
        <v>92630324</v>
      </c>
      <c r="E3898" s="3" t="s">
        <v>23</v>
      </c>
      <c r="F3898" s="3" t="s">
        <v>32</v>
      </c>
      <c r="G3898" s="2" t="s">
        <v>1066</v>
      </c>
      <c r="H3898" s="2" t="s">
        <v>253</v>
      </c>
      <c r="I3898" s="2">
        <v>20230909</v>
      </c>
    </row>
    <row r="3899" spans="1:9" ht="14.25" customHeight="1" x14ac:dyDescent="0.35">
      <c r="A3899" s="2" t="s">
        <v>7945</v>
      </c>
      <c r="B3899" s="2" t="s">
        <v>7946</v>
      </c>
      <c r="C3899" s="2">
        <v>4974679</v>
      </c>
      <c r="D3899" s="3">
        <v>98668934</v>
      </c>
      <c r="E3899" s="3" t="s">
        <v>126</v>
      </c>
      <c r="F3899" s="3" t="s">
        <v>125</v>
      </c>
      <c r="G3899" s="2" t="s">
        <v>1066</v>
      </c>
      <c r="H3899" s="2" t="s">
        <v>258</v>
      </c>
      <c r="I3899" s="2">
        <v>20230909</v>
      </c>
    </row>
    <row r="3900" spans="1:9" ht="14.25" customHeight="1" x14ac:dyDescent="0.35">
      <c r="A3900" s="2" t="s">
        <v>7947</v>
      </c>
      <c r="B3900" s="2" t="s">
        <v>7948</v>
      </c>
      <c r="C3900" s="2">
        <v>4974569</v>
      </c>
      <c r="D3900" s="3">
        <v>20082508</v>
      </c>
      <c r="E3900" s="3" t="s">
        <v>12</v>
      </c>
      <c r="F3900" s="3" t="s">
        <v>70</v>
      </c>
      <c r="G3900" s="2" t="s">
        <v>1066</v>
      </c>
      <c r="H3900" s="2" t="s">
        <v>258</v>
      </c>
      <c r="I3900" s="2">
        <v>20230909</v>
      </c>
    </row>
    <row r="3901" spans="1:9" ht="14.25" customHeight="1" x14ac:dyDescent="0.35">
      <c r="A3901" s="2" t="s">
        <v>7949</v>
      </c>
      <c r="B3901" s="2" t="s">
        <v>7950</v>
      </c>
      <c r="C3901" s="2">
        <v>4974692</v>
      </c>
      <c r="D3901" s="3">
        <v>98284390</v>
      </c>
      <c r="E3901" s="3" t="s">
        <v>12</v>
      </c>
      <c r="F3901" s="3" t="s">
        <v>94</v>
      </c>
      <c r="G3901" s="2" t="s">
        <v>1066</v>
      </c>
      <c r="H3901" s="2" t="s">
        <v>258</v>
      </c>
      <c r="I3901" s="2">
        <v>20230909</v>
      </c>
    </row>
    <row r="3902" spans="1:9" ht="14.25" customHeight="1" x14ac:dyDescent="0.35">
      <c r="A3902" s="2" t="s">
        <v>7951</v>
      </c>
      <c r="B3902" s="2" t="s">
        <v>7952</v>
      </c>
      <c r="C3902" s="2">
        <v>4974679</v>
      </c>
      <c r="D3902" s="3">
        <v>98668934</v>
      </c>
      <c r="E3902" s="3" t="s">
        <v>126</v>
      </c>
      <c r="F3902" s="3" t="s">
        <v>125</v>
      </c>
      <c r="G3902" s="2" t="s">
        <v>1066</v>
      </c>
      <c r="H3902" s="2" t="s">
        <v>258</v>
      </c>
      <c r="I3902" s="2">
        <v>20230909</v>
      </c>
    </row>
    <row r="3903" spans="1:9" ht="14.25" customHeight="1" x14ac:dyDescent="0.35">
      <c r="A3903" s="2" t="s">
        <v>7953</v>
      </c>
      <c r="B3903" s="2" t="s">
        <v>7954</v>
      </c>
      <c r="C3903" s="2">
        <v>4849955</v>
      </c>
      <c r="D3903" s="3">
        <v>92688970</v>
      </c>
      <c r="E3903" s="3" t="s">
        <v>23</v>
      </c>
      <c r="F3903" s="3" t="s">
        <v>27</v>
      </c>
      <c r="G3903" s="2" t="s">
        <v>1066</v>
      </c>
      <c r="H3903" s="2" t="s">
        <v>253</v>
      </c>
      <c r="I3903" s="2">
        <v>20230909</v>
      </c>
    </row>
    <row r="3904" spans="1:9" ht="14.25" customHeight="1" x14ac:dyDescent="0.35">
      <c r="A3904" s="2" t="s">
        <v>7955</v>
      </c>
      <c r="B3904" s="2" t="s">
        <v>7956</v>
      </c>
      <c r="C3904" s="2">
        <v>4849955</v>
      </c>
      <c r="D3904" s="3">
        <v>92688970</v>
      </c>
      <c r="E3904" s="3" t="s">
        <v>23</v>
      </c>
      <c r="F3904" s="3" t="s">
        <v>27</v>
      </c>
      <c r="G3904" s="2" t="s">
        <v>1066</v>
      </c>
      <c r="H3904" s="2" t="s">
        <v>253</v>
      </c>
      <c r="I3904" s="2">
        <v>20230909</v>
      </c>
    </row>
    <row r="3905" spans="1:9" ht="14.25" customHeight="1" x14ac:dyDescent="0.35">
      <c r="A3905" s="2" t="s">
        <v>7957</v>
      </c>
      <c r="B3905" s="2" t="s">
        <v>7958</v>
      </c>
      <c r="C3905" s="2">
        <v>4234942</v>
      </c>
      <c r="D3905" s="3">
        <v>92052056</v>
      </c>
      <c r="E3905" s="3" t="s">
        <v>39</v>
      </c>
      <c r="F3905" s="3" t="s">
        <v>152</v>
      </c>
      <c r="G3905" s="2" t="s">
        <v>1066</v>
      </c>
      <c r="H3905" s="2" t="s">
        <v>253</v>
      </c>
      <c r="I3905" s="2">
        <v>20230909</v>
      </c>
    </row>
    <row r="3906" spans="1:9" ht="14.25" customHeight="1" x14ac:dyDescent="0.35">
      <c r="A3906" s="2" t="s">
        <v>7959</v>
      </c>
      <c r="B3906" s="2" t="s">
        <v>7960</v>
      </c>
      <c r="C3906" s="2">
        <v>4955206</v>
      </c>
      <c r="D3906" s="3">
        <v>92460786</v>
      </c>
      <c r="E3906" s="3" t="s">
        <v>23</v>
      </c>
      <c r="F3906" s="3" t="s">
        <v>26</v>
      </c>
      <c r="G3906" s="2" t="s">
        <v>1066</v>
      </c>
      <c r="H3906" s="2" t="s">
        <v>253</v>
      </c>
      <c r="I3906" s="2">
        <v>20230909</v>
      </c>
    </row>
    <row r="3907" spans="1:9" ht="14.25" customHeight="1" x14ac:dyDescent="0.35">
      <c r="A3907" s="2" t="s">
        <v>7961</v>
      </c>
      <c r="B3907" s="2" t="s">
        <v>7962</v>
      </c>
      <c r="C3907" s="2">
        <v>4837969</v>
      </c>
      <c r="D3907" s="3">
        <v>98427626</v>
      </c>
      <c r="E3907" s="3" t="s">
        <v>19</v>
      </c>
      <c r="F3907" s="3" t="s">
        <v>18</v>
      </c>
      <c r="G3907" s="2" t="s">
        <v>1066</v>
      </c>
      <c r="H3907" s="2" t="s">
        <v>253</v>
      </c>
      <c r="I3907" s="2">
        <v>20230909</v>
      </c>
    </row>
    <row r="3908" spans="1:9" ht="14.25" customHeight="1" x14ac:dyDescent="0.35">
      <c r="A3908" s="2" t="s">
        <v>7963</v>
      </c>
      <c r="B3908" s="2" t="s">
        <v>7964</v>
      </c>
      <c r="C3908" s="2">
        <v>4836722</v>
      </c>
      <c r="D3908" s="3">
        <v>20023742</v>
      </c>
      <c r="E3908" s="3" t="s">
        <v>171</v>
      </c>
      <c r="F3908" s="3" t="s">
        <v>170</v>
      </c>
      <c r="G3908" s="2" t="s">
        <v>1066</v>
      </c>
      <c r="H3908" s="2" t="s">
        <v>278</v>
      </c>
      <c r="I3908" s="2">
        <v>20230209</v>
      </c>
    </row>
    <row r="3909" spans="1:9" ht="14.25" customHeight="1" x14ac:dyDescent="0.35">
      <c r="A3909" s="2" t="s">
        <v>7965</v>
      </c>
      <c r="B3909" s="2" t="s">
        <v>7966</v>
      </c>
      <c r="C3909" s="2">
        <v>4974569</v>
      </c>
      <c r="D3909" s="3">
        <v>20082508</v>
      </c>
      <c r="E3909" s="3" t="s">
        <v>12</v>
      </c>
      <c r="F3909" s="3" t="s">
        <v>70</v>
      </c>
      <c r="G3909" s="2" t="s">
        <v>1066</v>
      </c>
      <c r="H3909" s="2" t="s">
        <v>258</v>
      </c>
      <c r="I3909" s="2">
        <v>20230209</v>
      </c>
    </row>
    <row r="3910" spans="1:9" ht="14.25" customHeight="1" x14ac:dyDescent="0.35">
      <c r="A3910" s="2" t="s">
        <v>7967</v>
      </c>
      <c r="B3910" s="2" t="s">
        <v>7968</v>
      </c>
      <c r="C3910" s="2">
        <v>4974528</v>
      </c>
      <c r="D3910" s="3">
        <v>98683676</v>
      </c>
      <c r="E3910" s="3" t="s">
        <v>53</v>
      </c>
      <c r="F3910" s="3" t="s">
        <v>85</v>
      </c>
      <c r="G3910" s="2" t="s">
        <v>1066</v>
      </c>
      <c r="H3910" s="2" t="s">
        <v>267</v>
      </c>
      <c r="I3910" s="2">
        <v>20230909</v>
      </c>
    </row>
    <row r="3911" spans="1:9" ht="14.25" customHeight="1" x14ac:dyDescent="0.35">
      <c r="A3911" s="2" t="s">
        <v>7969</v>
      </c>
      <c r="B3911" s="2" t="s">
        <v>7970</v>
      </c>
      <c r="C3911" s="2">
        <v>4974528</v>
      </c>
      <c r="D3911" s="3">
        <v>98683676</v>
      </c>
      <c r="E3911" s="3" t="s">
        <v>53</v>
      </c>
      <c r="F3911" s="3" t="s">
        <v>85</v>
      </c>
      <c r="G3911" s="2" t="s">
        <v>1066</v>
      </c>
      <c r="H3911" s="2" t="s">
        <v>267</v>
      </c>
      <c r="I3911" s="2">
        <v>20230909</v>
      </c>
    </row>
    <row r="3912" spans="1:9" ht="14.25" customHeight="1" x14ac:dyDescent="0.35">
      <c r="A3912" s="2" t="s">
        <v>7971</v>
      </c>
      <c r="B3912" s="2" t="s">
        <v>7972</v>
      </c>
      <c r="C3912" s="2">
        <v>4974679</v>
      </c>
      <c r="D3912" s="3">
        <v>98668934</v>
      </c>
      <c r="E3912" s="3" t="s">
        <v>126</v>
      </c>
      <c r="F3912" s="3" t="s">
        <v>125</v>
      </c>
      <c r="G3912" s="2" t="s">
        <v>1066</v>
      </c>
      <c r="H3912" s="2" t="s">
        <v>247</v>
      </c>
      <c r="I3912" s="2">
        <v>20230209</v>
      </c>
    </row>
    <row r="3913" spans="1:9" ht="14.25" customHeight="1" x14ac:dyDescent="0.35">
      <c r="A3913" s="2" t="s">
        <v>7973</v>
      </c>
      <c r="B3913" s="2" t="s">
        <v>7974</v>
      </c>
      <c r="C3913" s="2">
        <v>4974650</v>
      </c>
      <c r="D3913" s="3">
        <v>92225552</v>
      </c>
      <c r="E3913" s="3" t="s">
        <v>39</v>
      </c>
      <c r="F3913" s="3" t="s">
        <v>118</v>
      </c>
      <c r="G3913" s="2" t="s">
        <v>1066</v>
      </c>
      <c r="H3913" s="2" t="s">
        <v>253</v>
      </c>
      <c r="I3913" s="2">
        <v>20230909</v>
      </c>
    </row>
    <row r="3914" spans="1:9" ht="14.25" customHeight="1" x14ac:dyDescent="0.35">
      <c r="A3914" s="2" t="s">
        <v>7975</v>
      </c>
      <c r="B3914" s="2" t="s">
        <v>7976</v>
      </c>
      <c r="C3914" s="2">
        <v>4974692</v>
      </c>
      <c r="D3914" s="3">
        <v>98284390</v>
      </c>
      <c r="E3914" s="3" t="s">
        <v>12</v>
      </c>
      <c r="F3914" s="3" t="s">
        <v>94</v>
      </c>
      <c r="G3914" s="2" t="s">
        <v>1066</v>
      </c>
      <c r="H3914" s="2" t="s">
        <v>258</v>
      </c>
      <c r="I3914" s="2">
        <v>20230909</v>
      </c>
    </row>
    <row r="3915" spans="1:9" ht="14.25" customHeight="1" x14ac:dyDescent="0.35">
      <c r="A3915" s="2" t="s">
        <v>7977</v>
      </c>
      <c r="B3915" s="2" t="s">
        <v>7978</v>
      </c>
      <c r="C3915" s="2">
        <v>4849956</v>
      </c>
      <c r="D3915" s="3">
        <v>97324257</v>
      </c>
      <c r="E3915" s="3" t="s">
        <v>107</v>
      </c>
      <c r="F3915" s="3" t="s">
        <v>106</v>
      </c>
      <c r="G3915" s="2" t="s">
        <v>1066</v>
      </c>
      <c r="H3915" s="2" t="s">
        <v>278</v>
      </c>
      <c r="I3915" s="2">
        <v>20230909</v>
      </c>
    </row>
    <row r="3916" spans="1:9" ht="14.25" customHeight="1" x14ac:dyDescent="0.35">
      <c r="A3916" s="2" t="s">
        <v>7979</v>
      </c>
      <c r="B3916" s="2" t="s">
        <v>7980</v>
      </c>
      <c r="C3916" s="2">
        <v>4837969</v>
      </c>
      <c r="D3916" s="3">
        <v>98427626</v>
      </c>
      <c r="E3916" s="3" t="s">
        <v>19</v>
      </c>
      <c r="F3916" s="3" t="s">
        <v>18</v>
      </c>
      <c r="G3916" s="2" t="s">
        <v>1066</v>
      </c>
      <c r="H3916" s="2" t="s">
        <v>253</v>
      </c>
      <c r="I3916" s="2">
        <v>20230209</v>
      </c>
    </row>
    <row r="3917" spans="1:9" ht="14.25" customHeight="1" x14ac:dyDescent="0.35">
      <c r="A3917" s="2" t="s">
        <v>7981</v>
      </c>
      <c r="B3917" s="2" t="s">
        <v>7982</v>
      </c>
      <c r="C3917" s="2">
        <v>4974650</v>
      </c>
      <c r="D3917" s="3">
        <v>92225552</v>
      </c>
      <c r="E3917" s="3" t="s">
        <v>39</v>
      </c>
      <c r="F3917" s="3" t="s">
        <v>118</v>
      </c>
      <c r="G3917" s="2" t="s">
        <v>1066</v>
      </c>
      <c r="H3917" s="2" t="s">
        <v>253</v>
      </c>
      <c r="I3917" s="2">
        <v>20230909</v>
      </c>
    </row>
    <row r="3918" spans="1:9" ht="14.25" customHeight="1" x14ac:dyDescent="0.35">
      <c r="A3918" s="2" t="s">
        <v>7983</v>
      </c>
      <c r="B3918" s="2" t="s">
        <v>7984</v>
      </c>
      <c r="C3918" s="2">
        <v>4974569</v>
      </c>
      <c r="D3918" s="3">
        <v>20082508</v>
      </c>
      <c r="E3918" s="3" t="s">
        <v>12</v>
      </c>
      <c r="F3918" s="3" t="s">
        <v>70</v>
      </c>
      <c r="G3918" s="2" t="s">
        <v>1066</v>
      </c>
      <c r="H3918" s="2" t="s">
        <v>258</v>
      </c>
      <c r="I3918" s="2">
        <v>20230909</v>
      </c>
    </row>
    <row r="3919" spans="1:9" ht="14.25" customHeight="1" x14ac:dyDescent="0.35">
      <c r="A3919" s="2" t="s">
        <v>7985</v>
      </c>
      <c r="B3919" s="2" t="s">
        <v>7986</v>
      </c>
      <c r="C3919" s="2">
        <v>4955206</v>
      </c>
      <c r="D3919" s="3">
        <v>92460786</v>
      </c>
      <c r="E3919" s="3" t="s">
        <v>23</v>
      </c>
      <c r="F3919" s="3" t="s">
        <v>26</v>
      </c>
      <c r="G3919" s="2" t="s">
        <v>1066</v>
      </c>
      <c r="H3919" s="2" t="s">
        <v>253</v>
      </c>
      <c r="I3919" s="2">
        <v>20230909</v>
      </c>
    </row>
    <row r="3920" spans="1:9" ht="14.25" customHeight="1" x14ac:dyDescent="0.35">
      <c r="A3920" s="2" t="s">
        <v>7987</v>
      </c>
      <c r="B3920" s="2" t="s">
        <v>7988</v>
      </c>
      <c r="C3920" s="2">
        <v>4974552</v>
      </c>
      <c r="D3920" s="3">
        <v>92495422</v>
      </c>
      <c r="E3920" s="3" t="s">
        <v>39</v>
      </c>
      <c r="F3920" s="3" t="s">
        <v>67</v>
      </c>
      <c r="G3920" s="2" t="s">
        <v>1066</v>
      </c>
      <c r="H3920" s="2" t="s">
        <v>258</v>
      </c>
      <c r="I3920" s="2">
        <v>20230909</v>
      </c>
    </row>
    <row r="3921" spans="1:9" ht="14.25" customHeight="1" x14ac:dyDescent="0.35">
      <c r="A3921" s="2" t="s">
        <v>7989</v>
      </c>
      <c r="B3921" s="2" t="s">
        <v>7990</v>
      </c>
      <c r="C3921" s="2">
        <v>4974552</v>
      </c>
      <c r="D3921" s="3">
        <v>92495422</v>
      </c>
      <c r="E3921" s="3" t="s">
        <v>39</v>
      </c>
      <c r="F3921" s="3" t="s">
        <v>67</v>
      </c>
      <c r="G3921" s="2" t="s">
        <v>1066</v>
      </c>
      <c r="H3921" s="2" t="s">
        <v>253</v>
      </c>
      <c r="I3921" s="2">
        <v>20230909</v>
      </c>
    </row>
    <row r="3922" spans="1:9" ht="14.25" customHeight="1" x14ac:dyDescent="0.35">
      <c r="A3922" s="2" t="s">
        <v>7991</v>
      </c>
      <c r="B3922" s="2" t="s">
        <v>7992</v>
      </c>
      <c r="C3922" s="2">
        <v>4955209</v>
      </c>
      <c r="D3922" s="3">
        <v>98266040</v>
      </c>
      <c r="E3922" s="3" t="s">
        <v>21</v>
      </c>
      <c r="F3922" s="3" t="s">
        <v>20</v>
      </c>
      <c r="G3922" s="2" t="s">
        <v>1066</v>
      </c>
      <c r="H3922" s="2" t="s">
        <v>267</v>
      </c>
      <c r="I3922" s="2">
        <v>20230209</v>
      </c>
    </row>
    <row r="3923" spans="1:9" ht="14.25" customHeight="1" x14ac:dyDescent="0.35">
      <c r="A3923" s="2" t="s">
        <v>7993</v>
      </c>
      <c r="B3923" s="2" t="s">
        <v>283</v>
      </c>
      <c r="C3923" s="2">
        <v>4849955</v>
      </c>
      <c r="D3923" s="3">
        <v>92688970</v>
      </c>
      <c r="E3923" s="3" t="s">
        <v>23</v>
      </c>
      <c r="F3923" s="3" t="s">
        <v>27</v>
      </c>
      <c r="G3923" s="2" t="s">
        <v>1066</v>
      </c>
      <c r="H3923" s="2" t="s">
        <v>253</v>
      </c>
      <c r="I3923" s="2">
        <v>20230909</v>
      </c>
    </row>
    <row r="3924" spans="1:9" ht="14.25" customHeight="1" x14ac:dyDescent="0.35">
      <c r="A3924" s="2" t="s">
        <v>7994</v>
      </c>
      <c r="B3924" s="2" t="s">
        <v>7995</v>
      </c>
      <c r="C3924" s="2">
        <v>4840276</v>
      </c>
      <c r="D3924" s="3">
        <v>92294264</v>
      </c>
      <c r="E3924" s="3" t="s">
        <v>45</v>
      </c>
      <c r="F3924" s="3" t="s">
        <v>44</v>
      </c>
      <c r="G3924" s="2" t="s">
        <v>1066</v>
      </c>
      <c r="H3924" s="2" t="s">
        <v>253</v>
      </c>
      <c r="I3924" s="2">
        <v>20230909</v>
      </c>
    </row>
    <row r="3925" spans="1:9" ht="14.25" customHeight="1" x14ac:dyDescent="0.35">
      <c r="A3925" s="2" t="s">
        <v>7996</v>
      </c>
      <c r="B3925" s="2" t="s">
        <v>7997</v>
      </c>
      <c r="C3925" s="2">
        <v>4849955</v>
      </c>
      <c r="D3925" s="3">
        <v>92688970</v>
      </c>
      <c r="E3925" s="3" t="s">
        <v>23</v>
      </c>
      <c r="F3925" s="3" t="s">
        <v>27</v>
      </c>
      <c r="G3925" s="2" t="s">
        <v>1066</v>
      </c>
      <c r="H3925" s="2" t="s">
        <v>253</v>
      </c>
      <c r="I3925" s="2">
        <v>20230209</v>
      </c>
    </row>
    <row r="3926" spans="1:9" ht="14.25" customHeight="1" x14ac:dyDescent="0.35">
      <c r="A3926" s="2" t="s">
        <v>7998</v>
      </c>
      <c r="B3926" s="2" t="s">
        <v>7999</v>
      </c>
      <c r="C3926" s="2">
        <v>4974569</v>
      </c>
      <c r="D3926" s="3">
        <v>20082508</v>
      </c>
      <c r="E3926" s="3" t="s">
        <v>12</v>
      </c>
      <c r="F3926" s="3" t="s">
        <v>70</v>
      </c>
      <c r="G3926" s="2" t="s">
        <v>1066</v>
      </c>
      <c r="H3926" s="2" t="s">
        <v>258</v>
      </c>
      <c r="I3926" s="2">
        <v>20230209</v>
      </c>
    </row>
    <row r="3927" spans="1:9" ht="14.25" customHeight="1" x14ac:dyDescent="0.35">
      <c r="A3927" s="2" t="s">
        <v>8000</v>
      </c>
      <c r="B3927" s="2" t="s">
        <v>8001</v>
      </c>
      <c r="C3927" s="2">
        <v>4234950</v>
      </c>
      <c r="D3927" s="3">
        <v>92838542</v>
      </c>
      <c r="E3927" s="3" t="s">
        <v>39</v>
      </c>
      <c r="F3927" s="3" t="s">
        <v>153</v>
      </c>
      <c r="G3927" s="2" t="s">
        <v>1066</v>
      </c>
      <c r="H3927" s="2" t="s">
        <v>267</v>
      </c>
      <c r="I3927" s="2">
        <v>20230909</v>
      </c>
    </row>
    <row r="3928" spans="1:9" ht="14.25" customHeight="1" x14ac:dyDescent="0.35">
      <c r="A3928" s="2" t="s">
        <v>8002</v>
      </c>
      <c r="B3928" s="2" t="s">
        <v>8003</v>
      </c>
      <c r="C3928" s="2">
        <v>4234942</v>
      </c>
      <c r="D3928" s="3">
        <v>92052056</v>
      </c>
      <c r="E3928" s="3" t="s">
        <v>39</v>
      </c>
      <c r="F3928" s="3" t="s">
        <v>152</v>
      </c>
      <c r="G3928" s="2" t="s">
        <v>1066</v>
      </c>
      <c r="H3928" s="2" t="s">
        <v>253</v>
      </c>
      <c r="I3928" s="2">
        <v>20230909</v>
      </c>
    </row>
    <row r="3929" spans="1:9" ht="14.25" customHeight="1" x14ac:dyDescent="0.35">
      <c r="A3929" s="2" t="s">
        <v>8004</v>
      </c>
      <c r="B3929" s="2" t="s">
        <v>8005</v>
      </c>
      <c r="C3929" s="2">
        <v>4974679</v>
      </c>
      <c r="D3929" s="3">
        <v>98668934</v>
      </c>
      <c r="E3929" s="3" t="s">
        <v>126</v>
      </c>
      <c r="F3929" s="3" t="s">
        <v>125</v>
      </c>
      <c r="G3929" s="2" t="s">
        <v>1066</v>
      </c>
      <c r="H3929" s="2" t="s">
        <v>258</v>
      </c>
      <c r="I3929" s="2">
        <v>20230909</v>
      </c>
    </row>
    <row r="3930" spans="1:9" ht="14.25" customHeight="1" x14ac:dyDescent="0.35">
      <c r="A3930" s="2" t="s">
        <v>8006</v>
      </c>
      <c r="B3930" s="2" t="s">
        <v>8007</v>
      </c>
      <c r="C3930" s="2">
        <v>4840275</v>
      </c>
      <c r="D3930" s="3">
        <v>8294470</v>
      </c>
      <c r="E3930" s="3" t="s">
        <v>133</v>
      </c>
      <c r="F3930" s="3" t="s">
        <v>132</v>
      </c>
      <c r="G3930" s="2" t="s">
        <v>1066</v>
      </c>
      <c r="H3930" s="2" t="s">
        <v>253</v>
      </c>
      <c r="I3930" s="2">
        <v>20230909</v>
      </c>
    </row>
    <row r="3931" spans="1:9" ht="14.25" customHeight="1" x14ac:dyDescent="0.35">
      <c r="A3931" s="2" t="s">
        <v>8008</v>
      </c>
      <c r="B3931" s="2" t="s">
        <v>8009</v>
      </c>
      <c r="C3931" s="2">
        <v>4837969</v>
      </c>
      <c r="D3931" s="3">
        <v>98427626</v>
      </c>
      <c r="E3931" s="3" t="s">
        <v>19</v>
      </c>
      <c r="F3931" s="3" t="s">
        <v>18</v>
      </c>
      <c r="G3931" s="2" t="s">
        <v>1066</v>
      </c>
      <c r="H3931" s="2" t="s">
        <v>258</v>
      </c>
      <c r="I3931" s="2">
        <v>20230909</v>
      </c>
    </row>
    <row r="3932" spans="1:9" ht="14.25" customHeight="1" x14ac:dyDescent="0.35">
      <c r="A3932" s="2" t="s">
        <v>8010</v>
      </c>
      <c r="B3932" s="2" t="s">
        <v>8011</v>
      </c>
      <c r="C3932" s="2">
        <v>4974676</v>
      </c>
      <c r="D3932" s="3">
        <v>20926456</v>
      </c>
      <c r="E3932" s="3" t="s">
        <v>39</v>
      </c>
      <c r="F3932" s="3" t="s">
        <v>128</v>
      </c>
      <c r="G3932" s="2" t="s">
        <v>1066</v>
      </c>
      <c r="H3932" s="2" t="s">
        <v>253</v>
      </c>
      <c r="I3932" s="2">
        <v>20230209</v>
      </c>
    </row>
    <row r="3933" spans="1:9" ht="14.25" customHeight="1" x14ac:dyDescent="0.35">
      <c r="A3933" s="2" t="s">
        <v>8012</v>
      </c>
      <c r="B3933" s="2" t="s">
        <v>794</v>
      </c>
      <c r="C3933" s="2">
        <v>4974676</v>
      </c>
      <c r="D3933" s="3">
        <v>20926456</v>
      </c>
      <c r="E3933" s="3" t="s">
        <v>39</v>
      </c>
      <c r="F3933" s="3" t="s">
        <v>128</v>
      </c>
      <c r="G3933" s="2" t="s">
        <v>1066</v>
      </c>
      <c r="H3933" s="2" t="s">
        <v>253</v>
      </c>
      <c r="I3933" s="2">
        <v>20230909</v>
      </c>
    </row>
    <row r="3934" spans="1:9" ht="14.25" customHeight="1" x14ac:dyDescent="0.35">
      <c r="A3934" s="2" t="s">
        <v>8013</v>
      </c>
      <c r="B3934" s="2" t="s">
        <v>8014</v>
      </c>
      <c r="C3934" s="2">
        <v>4840276</v>
      </c>
      <c r="D3934" s="3">
        <v>92294264</v>
      </c>
      <c r="E3934" s="3" t="s">
        <v>45</v>
      </c>
      <c r="F3934" s="3" t="s">
        <v>44</v>
      </c>
      <c r="G3934" s="2" t="s">
        <v>1066</v>
      </c>
      <c r="H3934" s="2" t="s">
        <v>258</v>
      </c>
      <c r="I3934" s="2">
        <v>20230909</v>
      </c>
    </row>
    <row r="3935" spans="1:9" ht="14.25" customHeight="1" x14ac:dyDescent="0.35">
      <c r="A3935" s="2" t="s">
        <v>8015</v>
      </c>
      <c r="B3935" s="2" t="s">
        <v>8016</v>
      </c>
      <c r="C3935" s="2">
        <v>4974692</v>
      </c>
      <c r="D3935" s="3">
        <v>98284390</v>
      </c>
      <c r="E3935" s="3" t="s">
        <v>12</v>
      </c>
      <c r="F3935" s="3" t="s">
        <v>94</v>
      </c>
      <c r="G3935" s="2" t="s">
        <v>1066</v>
      </c>
      <c r="H3935" s="2" t="s">
        <v>714</v>
      </c>
      <c r="I3935" s="2">
        <v>20230909</v>
      </c>
    </row>
    <row r="3936" spans="1:9" ht="14.25" customHeight="1" x14ac:dyDescent="0.35">
      <c r="A3936" s="2" t="s">
        <v>8017</v>
      </c>
      <c r="B3936" s="2" t="s">
        <v>8018</v>
      </c>
      <c r="C3936" s="2">
        <v>4849028</v>
      </c>
      <c r="D3936" s="3">
        <v>92664525</v>
      </c>
      <c r="E3936" s="3" t="s">
        <v>12</v>
      </c>
      <c r="F3936" s="3" t="s">
        <v>120</v>
      </c>
      <c r="G3936" s="2" t="s">
        <v>1066</v>
      </c>
      <c r="H3936" s="2" t="s">
        <v>258</v>
      </c>
      <c r="I3936" s="2">
        <v>20230909</v>
      </c>
    </row>
    <row r="3937" spans="1:9" ht="14.25" customHeight="1" x14ac:dyDescent="0.35">
      <c r="A3937" s="2" t="s">
        <v>8019</v>
      </c>
      <c r="B3937" s="2" t="s">
        <v>8020</v>
      </c>
      <c r="C3937" s="2">
        <v>4974676</v>
      </c>
      <c r="D3937" s="3">
        <v>20926456</v>
      </c>
      <c r="E3937" s="3" t="s">
        <v>39</v>
      </c>
      <c r="F3937" s="3" t="s">
        <v>128</v>
      </c>
      <c r="G3937" s="2" t="s">
        <v>1066</v>
      </c>
      <c r="H3937" s="2" t="s">
        <v>258</v>
      </c>
      <c r="I3937" s="2">
        <v>20230909</v>
      </c>
    </row>
    <row r="3938" spans="1:9" ht="14.25" customHeight="1" x14ac:dyDescent="0.35">
      <c r="A3938" s="2" t="s">
        <v>8021</v>
      </c>
      <c r="B3938" s="2" t="s">
        <v>8022</v>
      </c>
      <c r="C3938" s="2">
        <v>4837969</v>
      </c>
      <c r="D3938" s="3">
        <v>98427626</v>
      </c>
      <c r="E3938" s="3" t="s">
        <v>19</v>
      </c>
      <c r="F3938" s="3" t="s">
        <v>18</v>
      </c>
      <c r="G3938" s="2" t="s">
        <v>1066</v>
      </c>
      <c r="H3938" s="2" t="s">
        <v>258</v>
      </c>
      <c r="I3938" s="2">
        <v>20230909</v>
      </c>
    </row>
    <row r="3939" spans="1:9" ht="14.25" customHeight="1" x14ac:dyDescent="0.35">
      <c r="A3939" s="2" t="s">
        <v>8023</v>
      </c>
      <c r="B3939" s="2" t="s">
        <v>8024</v>
      </c>
      <c r="C3939" s="2">
        <v>4849955</v>
      </c>
      <c r="D3939" s="3">
        <v>92688970</v>
      </c>
      <c r="E3939" s="3" t="s">
        <v>23</v>
      </c>
      <c r="F3939" s="3" t="s">
        <v>27</v>
      </c>
      <c r="G3939" s="2" t="s">
        <v>1066</v>
      </c>
      <c r="H3939" s="2" t="s">
        <v>253</v>
      </c>
      <c r="I3939" s="2">
        <v>20230909</v>
      </c>
    </row>
    <row r="3940" spans="1:9" ht="14.25" customHeight="1" x14ac:dyDescent="0.35">
      <c r="A3940" s="2" t="s">
        <v>8025</v>
      </c>
      <c r="B3940" s="2" t="s">
        <v>8026</v>
      </c>
      <c r="C3940" s="2">
        <v>4974650</v>
      </c>
      <c r="D3940" s="3">
        <v>92225552</v>
      </c>
      <c r="E3940" s="3" t="s">
        <v>39</v>
      </c>
      <c r="F3940" s="3" t="s">
        <v>118</v>
      </c>
      <c r="G3940" s="2" t="s">
        <v>246</v>
      </c>
      <c r="H3940" s="2" t="s">
        <v>253</v>
      </c>
      <c r="I3940" s="2">
        <v>20230909</v>
      </c>
    </row>
    <row r="3941" spans="1:9" ht="14.25" customHeight="1" x14ac:dyDescent="0.35">
      <c r="A3941" s="2" t="s">
        <v>8027</v>
      </c>
      <c r="B3941" s="2" t="s">
        <v>8028</v>
      </c>
      <c r="C3941" s="2">
        <v>4955209</v>
      </c>
      <c r="D3941" s="3">
        <v>98266040</v>
      </c>
      <c r="E3941" s="3" t="s">
        <v>21</v>
      </c>
      <c r="F3941" s="3" t="s">
        <v>20</v>
      </c>
      <c r="G3941" s="2" t="s">
        <v>1066</v>
      </c>
      <c r="H3941" s="2" t="s">
        <v>267</v>
      </c>
      <c r="I3941" s="2">
        <v>20230209</v>
      </c>
    </row>
    <row r="3942" spans="1:9" ht="14.25" customHeight="1" x14ac:dyDescent="0.35">
      <c r="A3942" s="2" t="s">
        <v>8029</v>
      </c>
      <c r="B3942" s="2" t="s">
        <v>8030</v>
      </c>
      <c r="C3942" s="2">
        <v>4974650</v>
      </c>
      <c r="D3942" s="3">
        <v>92225552</v>
      </c>
      <c r="E3942" s="3" t="s">
        <v>39</v>
      </c>
      <c r="F3942" s="3" t="s">
        <v>118</v>
      </c>
      <c r="G3942" s="2" t="s">
        <v>1066</v>
      </c>
      <c r="H3942" s="2" t="s">
        <v>253</v>
      </c>
      <c r="I3942" s="2">
        <v>20230909</v>
      </c>
    </row>
    <row r="3943" spans="1:9" ht="14.25" customHeight="1" x14ac:dyDescent="0.35">
      <c r="A3943" s="2" t="s">
        <v>8031</v>
      </c>
      <c r="B3943" s="2" t="s">
        <v>8032</v>
      </c>
      <c r="C3943" s="2">
        <v>4974650</v>
      </c>
      <c r="D3943" s="3">
        <v>92225552</v>
      </c>
      <c r="E3943" s="3" t="s">
        <v>39</v>
      </c>
      <c r="F3943" s="3" t="s">
        <v>118</v>
      </c>
      <c r="G3943" s="2" t="s">
        <v>1066</v>
      </c>
      <c r="H3943" s="2" t="s">
        <v>253</v>
      </c>
      <c r="I3943" s="2">
        <v>20230909</v>
      </c>
    </row>
    <row r="3944" spans="1:9" ht="14.25" customHeight="1" x14ac:dyDescent="0.35">
      <c r="A3944" s="2" t="s">
        <v>8033</v>
      </c>
      <c r="B3944" s="2" t="s">
        <v>8034</v>
      </c>
      <c r="C3944" s="2">
        <v>4974650</v>
      </c>
      <c r="D3944" s="3">
        <v>92225552</v>
      </c>
      <c r="E3944" s="3" t="s">
        <v>39</v>
      </c>
      <c r="F3944" s="3" t="s">
        <v>118</v>
      </c>
      <c r="G3944" s="2" t="s">
        <v>1066</v>
      </c>
      <c r="H3944" s="2" t="s">
        <v>253</v>
      </c>
      <c r="I3944" s="2">
        <v>20230209</v>
      </c>
    </row>
    <row r="3945" spans="1:9" ht="14.25" customHeight="1" x14ac:dyDescent="0.35">
      <c r="A3945" s="2" t="s">
        <v>8035</v>
      </c>
      <c r="B3945" s="2" t="s">
        <v>8036</v>
      </c>
      <c r="C3945" s="2">
        <v>4837969</v>
      </c>
      <c r="D3945" s="3">
        <v>98427626</v>
      </c>
      <c r="E3945" s="3" t="s">
        <v>19</v>
      </c>
      <c r="F3945" s="3" t="s">
        <v>18</v>
      </c>
      <c r="G3945" s="2" t="s">
        <v>1066</v>
      </c>
      <c r="H3945" s="2" t="s">
        <v>253</v>
      </c>
      <c r="I3945" s="2">
        <v>20230209</v>
      </c>
    </row>
    <row r="3946" spans="1:9" ht="14.25" customHeight="1" x14ac:dyDescent="0.35">
      <c r="A3946" s="2" t="s">
        <v>8037</v>
      </c>
      <c r="B3946" s="2" t="s">
        <v>8038</v>
      </c>
      <c r="C3946" s="2">
        <v>4974650</v>
      </c>
      <c r="D3946" s="3">
        <v>92225552</v>
      </c>
      <c r="E3946" s="3" t="s">
        <v>39</v>
      </c>
      <c r="F3946" s="3" t="s">
        <v>118</v>
      </c>
      <c r="G3946" s="2" t="s">
        <v>1066</v>
      </c>
      <c r="H3946" s="2" t="s">
        <v>592</v>
      </c>
      <c r="I3946" s="2">
        <v>20230909</v>
      </c>
    </row>
    <row r="3947" spans="1:9" ht="14.25" customHeight="1" x14ac:dyDescent="0.35">
      <c r="A3947" s="2" t="s">
        <v>8039</v>
      </c>
      <c r="B3947" s="2" t="s">
        <v>877</v>
      </c>
      <c r="C3947" s="2">
        <v>4974650</v>
      </c>
      <c r="D3947" s="3">
        <v>92225552</v>
      </c>
      <c r="E3947" s="3" t="s">
        <v>39</v>
      </c>
      <c r="F3947" s="3" t="s">
        <v>118</v>
      </c>
      <c r="G3947" s="2" t="s">
        <v>1066</v>
      </c>
      <c r="H3947" s="2" t="s">
        <v>253</v>
      </c>
      <c r="I3947" s="2">
        <v>20230909</v>
      </c>
    </row>
    <row r="3948" spans="1:9" ht="14.25" customHeight="1" x14ac:dyDescent="0.35">
      <c r="A3948" s="2" t="s">
        <v>8040</v>
      </c>
      <c r="B3948" s="2" t="s">
        <v>8041</v>
      </c>
      <c r="C3948" s="2">
        <v>4837969</v>
      </c>
      <c r="D3948" s="3">
        <v>98427626</v>
      </c>
      <c r="E3948" s="3" t="s">
        <v>19</v>
      </c>
      <c r="F3948" s="3" t="s">
        <v>18</v>
      </c>
      <c r="G3948" s="2" t="s">
        <v>1066</v>
      </c>
      <c r="H3948" s="2" t="s">
        <v>253</v>
      </c>
      <c r="I3948" s="2">
        <v>20230209</v>
      </c>
    </row>
    <row r="3949" spans="1:9" ht="14.25" customHeight="1" x14ac:dyDescent="0.35">
      <c r="A3949" s="2" t="s">
        <v>8042</v>
      </c>
      <c r="B3949" s="2" t="s">
        <v>8043</v>
      </c>
      <c r="C3949" s="2">
        <v>4840276</v>
      </c>
      <c r="D3949" s="3">
        <v>92294264</v>
      </c>
      <c r="E3949" s="3" t="s">
        <v>45</v>
      </c>
      <c r="F3949" s="3" t="s">
        <v>44</v>
      </c>
      <c r="G3949" s="2" t="s">
        <v>1066</v>
      </c>
      <c r="H3949" s="2" t="s">
        <v>258</v>
      </c>
      <c r="I3949" s="2">
        <v>20230909</v>
      </c>
    </row>
    <row r="3950" spans="1:9" ht="14.25" customHeight="1" x14ac:dyDescent="0.35">
      <c r="A3950" s="2" t="s">
        <v>8044</v>
      </c>
      <c r="B3950" s="2" t="s">
        <v>8045</v>
      </c>
      <c r="C3950" s="2">
        <v>4837969</v>
      </c>
      <c r="D3950" s="3">
        <v>98427626</v>
      </c>
      <c r="E3950" s="3" t="s">
        <v>19</v>
      </c>
      <c r="F3950" s="3" t="s">
        <v>18</v>
      </c>
      <c r="G3950" s="2" t="s">
        <v>1066</v>
      </c>
      <c r="H3950" s="2" t="s">
        <v>253</v>
      </c>
      <c r="I3950" s="2">
        <v>20230909</v>
      </c>
    </row>
    <row r="3951" spans="1:9" ht="14.25" customHeight="1" x14ac:dyDescent="0.35">
      <c r="A3951" s="2" t="s">
        <v>8046</v>
      </c>
      <c r="B3951" s="2" t="s">
        <v>8047</v>
      </c>
      <c r="C3951" s="2">
        <v>4974676</v>
      </c>
      <c r="D3951" s="3">
        <v>20926456</v>
      </c>
      <c r="E3951" s="3" t="s">
        <v>39</v>
      </c>
      <c r="F3951" s="3" t="s">
        <v>128</v>
      </c>
      <c r="G3951" s="2" t="s">
        <v>1066</v>
      </c>
      <c r="H3951" s="2" t="s">
        <v>253</v>
      </c>
      <c r="I3951" s="2">
        <v>20230909</v>
      </c>
    </row>
    <row r="3952" spans="1:9" ht="14.25" customHeight="1" x14ac:dyDescent="0.35">
      <c r="A3952" s="2" t="s">
        <v>8048</v>
      </c>
      <c r="B3952" s="2" t="s">
        <v>8049</v>
      </c>
      <c r="C3952" s="2">
        <v>4836722</v>
      </c>
      <c r="D3952" s="3">
        <v>20023742</v>
      </c>
      <c r="E3952" s="3" t="s">
        <v>171</v>
      </c>
      <c r="F3952" s="3" t="s">
        <v>170</v>
      </c>
      <c r="G3952" s="2" t="s">
        <v>1066</v>
      </c>
      <c r="H3952" s="2" t="s">
        <v>278</v>
      </c>
      <c r="I3952" s="2">
        <v>20230909</v>
      </c>
    </row>
    <row r="3953" spans="1:9" ht="14.25" customHeight="1" x14ac:dyDescent="0.35">
      <c r="A3953" s="2" t="s">
        <v>8050</v>
      </c>
      <c r="B3953" s="2" t="s">
        <v>8051</v>
      </c>
      <c r="C3953" s="2">
        <v>4836722</v>
      </c>
      <c r="D3953" s="3">
        <v>20023742</v>
      </c>
      <c r="E3953" s="3" t="s">
        <v>171</v>
      </c>
      <c r="F3953" s="3" t="s">
        <v>170</v>
      </c>
      <c r="G3953" s="2" t="s">
        <v>1066</v>
      </c>
      <c r="H3953" s="2" t="s">
        <v>278</v>
      </c>
      <c r="I3953" s="2">
        <v>20230909</v>
      </c>
    </row>
    <row r="3954" spans="1:9" ht="14.25" customHeight="1" x14ac:dyDescent="0.35">
      <c r="A3954" s="2" t="s">
        <v>8052</v>
      </c>
      <c r="B3954" s="2" t="s">
        <v>8053</v>
      </c>
      <c r="C3954" s="2">
        <v>4974692</v>
      </c>
      <c r="D3954" s="3">
        <v>98284390</v>
      </c>
      <c r="E3954" s="3" t="s">
        <v>12</v>
      </c>
      <c r="F3954" s="3" t="s">
        <v>94</v>
      </c>
      <c r="G3954" s="2" t="s">
        <v>1066</v>
      </c>
      <c r="H3954" s="2" t="s">
        <v>364</v>
      </c>
      <c r="I3954" s="2">
        <v>20230909</v>
      </c>
    </row>
    <row r="3955" spans="1:9" ht="14.25" customHeight="1" x14ac:dyDescent="0.35">
      <c r="A3955" s="2" t="s">
        <v>8054</v>
      </c>
      <c r="B3955" s="2" t="s">
        <v>8055</v>
      </c>
      <c r="C3955" s="2">
        <v>4974679</v>
      </c>
      <c r="D3955" s="3">
        <v>98668934</v>
      </c>
      <c r="E3955" s="3" t="s">
        <v>126</v>
      </c>
      <c r="F3955" s="3" t="s">
        <v>125</v>
      </c>
      <c r="G3955" s="2" t="s">
        <v>1066</v>
      </c>
      <c r="H3955" s="2" t="s">
        <v>258</v>
      </c>
      <c r="I3955" s="2">
        <v>20230909</v>
      </c>
    </row>
    <row r="3956" spans="1:9" ht="14.25" customHeight="1" x14ac:dyDescent="0.35">
      <c r="A3956" s="2" t="s">
        <v>8056</v>
      </c>
      <c r="B3956" s="2" t="s">
        <v>8057</v>
      </c>
      <c r="C3956" s="2">
        <v>4974692</v>
      </c>
      <c r="D3956" s="3">
        <v>98284390</v>
      </c>
      <c r="E3956" s="3" t="s">
        <v>12</v>
      </c>
      <c r="F3956" s="3" t="s">
        <v>94</v>
      </c>
      <c r="G3956" s="2" t="s">
        <v>1066</v>
      </c>
      <c r="H3956" s="2" t="s">
        <v>714</v>
      </c>
      <c r="I3956" s="2">
        <v>20230909</v>
      </c>
    </row>
    <row r="3957" spans="1:9" ht="14.25" customHeight="1" x14ac:dyDescent="0.35">
      <c r="A3957" s="2" t="s">
        <v>8058</v>
      </c>
      <c r="B3957" s="2" t="s">
        <v>8059</v>
      </c>
      <c r="C3957" s="2">
        <v>4840276</v>
      </c>
      <c r="D3957" s="3">
        <v>92294264</v>
      </c>
      <c r="E3957" s="3" t="s">
        <v>45</v>
      </c>
      <c r="F3957" s="3" t="s">
        <v>44</v>
      </c>
      <c r="G3957" s="2" t="s">
        <v>1066</v>
      </c>
      <c r="H3957" s="2" t="s">
        <v>250</v>
      </c>
      <c r="I3957" s="2">
        <v>20230909</v>
      </c>
    </row>
    <row r="3958" spans="1:9" ht="14.25" customHeight="1" x14ac:dyDescent="0.35">
      <c r="A3958" s="2" t="s">
        <v>8060</v>
      </c>
      <c r="B3958" s="2" t="s">
        <v>8061</v>
      </c>
      <c r="C3958" s="2">
        <v>4974602</v>
      </c>
      <c r="D3958" s="3">
        <v>92396353</v>
      </c>
      <c r="E3958" s="3" t="s">
        <v>23</v>
      </c>
      <c r="F3958" s="3" t="s">
        <v>87</v>
      </c>
      <c r="G3958" s="2" t="s">
        <v>1066</v>
      </c>
      <c r="H3958" s="2" t="s">
        <v>258</v>
      </c>
      <c r="I3958" s="2">
        <v>20230909</v>
      </c>
    </row>
    <row r="3959" spans="1:9" ht="14.25" customHeight="1" x14ac:dyDescent="0.35">
      <c r="A3959" s="2" t="s">
        <v>8062</v>
      </c>
      <c r="B3959" s="2" t="s">
        <v>8063</v>
      </c>
      <c r="C3959" s="2">
        <v>4834084</v>
      </c>
      <c r="D3959" s="3">
        <v>92229320</v>
      </c>
      <c r="E3959" s="3" t="s">
        <v>39</v>
      </c>
      <c r="F3959" s="3" t="s">
        <v>207</v>
      </c>
      <c r="G3959" s="2" t="s">
        <v>1066</v>
      </c>
      <c r="H3959" s="2" t="s">
        <v>253</v>
      </c>
      <c r="I3959" s="2">
        <v>20230909</v>
      </c>
    </row>
    <row r="3960" spans="1:9" ht="14.25" customHeight="1" x14ac:dyDescent="0.35">
      <c r="A3960" s="2" t="s">
        <v>8064</v>
      </c>
      <c r="B3960" s="2" t="s">
        <v>8065</v>
      </c>
      <c r="C3960" s="2">
        <v>4840276</v>
      </c>
      <c r="D3960" s="3">
        <v>92294264</v>
      </c>
      <c r="E3960" s="3" t="s">
        <v>45</v>
      </c>
      <c r="F3960" s="3" t="s">
        <v>44</v>
      </c>
      <c r="G3960" s="2" t="s">
        <v>1066</v>
      </c>
      <c r="H3960" s="2" t="s">
        <v>258</v>
      </c>
      <c r="I3960" s="2">
        <v>20230909</v>
      </c>
    </row>
    <row r="3961" spans="1:9" ht="14.25" customHeight="1" x14ac:dyDescent="0.35">
      <c r="A3961" s="2" t="s">
        <v>8066</v>
      </c>
      <c r="B3961" s="2" t="s">
        <v>8067</v>
      </c>
      <c r="C3961" s="2">
        <v>4234950</v>
      </c>
      <c r="D3961" s="3">
        <v>92838542</v>
      </c>
      <c r="E3961" s="3" t="s">
        <v>39</v>
      </c>
      <c r="F3961" s="3" t="s">
        <v>153</v>
      </c>
      <c r="G3961" s="2" t="s">
        <v>1066</v>
      </c>
      <c r="H3961" s="2" t="s">
        <v>267</v>
      </c>
      <c r="I3961" s="2">
        <v>20230909</v>
      </c>
    </row>
    <row r="3962" spans="1:9" ht="14.25" customHeight="1" x14ac:dyDescent="0.35">
      <c r="A3962" s="2" t="s">
        <v>8068</v>
      </c>
      <c r="B3962" s="2" t="s">
        <v>8069</v>
      </c>
      <c r="C3962" s="2">
        <v>4974602</v>
      </c>
      <c r="D3962" s="3">
        <v>92396353</v>
      </c>
      <c r="E3962" s="3" t="s">
        <v>23</v>
      </c>
      <c r="F3962" s="3" t="s">
        <v>87</v>
      </c>
      <c r="G3962" s="2" t="s">
        <v>1066</v>
      </c>
      <c r="H3962" s="2" t="s">
        <v>258</v>
      </c>
      <c r="I3962" s="2">
        <v>20230909</v>
      </c>
    </row>
    <row r="3963" spans="1:9" ht="14.25" customHeight="1" x14ac:dyDescent="0.35">
      <c r="A3963" s="2" t="s">
        <v>8070</v>
      </c>
      <c r="B3963" s="2" t="s">
        <v>8071</v>
      </c>
      <c r="C3963" s="2">
        <v>4849955</v>
      </c>
      <c r="D3963" s="3">
        <v>92688970</v>
      </c>
      <c r="E3963" s="3" t="s">
        <v>23</v>
      </c>
      <c r="F3963" s="3" t="s">
        <v>27</v>
      </c>
      <c r="G3963" s="2" t="s">
        <v>1066</v>
      </c>
      <c r="H3963" s="2" t="s">
        <v>253</v>
      </c>
      <c r="I3963" s="2">
        <v>20230209</v>
      </c>
    </row>
    <row r="3964" spans="1:9" ht="14.25" customHeight="1" x14ac:dyDescent="0.35">
      <c r="A3964" s="2" t="s">
        <v>8072</v>
      </c>
      <c r="B3964" s="2" t="s">
        <v>8073</v>
      </c>
      <c r="C3964" s="2">
        <v>4849999</v>
      </c>
      <c r="D3964" s="3">
        <v>92630324</v>
      </c>
      <c r="E3964" s="3" t="s">
        <v>23</v>
      </c>
      <c r="F3964" s="3" t="s">
        <v>32</v>
      </c>
      <c r="G3964" s="2" t="s">
        <v>1066</v>
      </c>
      <c r="H3964" s="2" t="s">
        <v>253</v>
      </c>
      <c r="I3964" s="2">
        <v>20230909</v>
      </c>
    </row>
    <row r="3965" spans="1:9" ht="14.25" customHeight="1" x14ac:dyDescent="0.35">
      <c r="A3965" s="2" t="s">
        <v>8074</v>
      </c>
      <c r="B3965" s="2" t="s">
        <v>8075</v>
      </c>
      <c r="C3965" s="2">
        <v>4974569</v>
      </c>
      <c r="D3965" s="3">
        <v>20082508</v>
      </c>
      <c r="E3965" s="3" t="s">
        <v>12</v>
      </c>
      <c r="F3965" s="3" t="s">
        <v>70</v>
      </c>
      <c r="G3965" s="2" t="s">
        <v>1066</v>
      </c>
      <c r="H3965" s="2" t="s">
        <v>258</v>
      </c>
      <c r="I3965" s="2">
        <v>20230909</v>
      </c>
    </row>
    <row r="3966" spans="1:9" ht="14.25" customHeight="1" x14ac:dyDescent="0.35">
      <c r="A3966" s="2" t="s">
        <v>8076</v>
      </c>
      <c r="B3966" s="2" t="s">
        <v>8077</v>
      </c>
      <c r="C3966" s="2">
        <v>4834084</v>
      </c>
      <c r="D3966" s="3">
        <v>92229320</v>
      </c>
      <c r="E3966" s="3" t="s">
        <v>39</v>
      </c>
      <c r="F3966" s="3" t="s">
        <v>207</v>
      </c>
      <c r="G3966" s="2" t="s">
        <v>1066</v>
      </c>
      <c r="H3966" s="2" t="s">
        <v>253</v>
      </c>
      <c r="I3966" s="2">
        <v>20230909</v>
      </c>
    </row>
    <row r="3967" spans="1:9" ht="14.25" customHeight="1" x14ac:dyDescent="0.35">
      <c r="A3967" s="2" t="s">
        <v>8078</v>
      </c>
      <c r="B3967" s="2" t="s">
        <v>8079</v>
      </c>
      <c r="C3967" s="2">
        <v>4834084</v>
      </c>
      <c r="D3967" s="3">
        <v>92229320</v>
      </c>
      <c r="E3967" s="3" t="s">
        <v>39</v>
      </c>
      <c r="F3967" s="3" t="s">
        <v>207</v>
      </c>
      <c r="G3967" s="2" t="s">
        <v>1066</v>
      </c>
      <c r="H3967" s="2" t="s">
        <v>250</v>
      </c>
      <c r="I3967" s="2">
        <v>20230209</v>
      </c>
    </row>
    <row r="3968" spans="1:9" ht="14.25" customHeight="1" x14ac:dyDescent="0.35">
      <c r="A3968" s="2" t="s">
        <v>8080</v>
      </c>
      <c r="B3968" s="2" t="s">
        <v>8081</v>
      </c>
      <c r="C3968" s="2">
        <v>4955209</v>
      </c>
      <c r="D3968" s="3">
        <v>98266040</v>
      </c>
      <c r="E3968" s="3" t="s">
        <v>21</v>
      </c>
      <c r="F3968" s="3" t="s">
        <v>20</v>
      </c>
      <c r="G3968" s="2" t="s">
        <v>1066</v>
      </c>
      <c r="H3968" s="2" t="s">
        <v>253</v>
      </c>
      <c r="I3968" s="2">
        <v>20230909</v>
      </c>
    </row>
    <row r="3969" spans="1:9" ht="14.25" customHeight="1" x14ac:dyDescent="0.35">
      <c r="A3969" s="2" t="s">
        <v>8082</v>
      </c>
      <c r="B3969" s="2" t="s">
        <v>8083</v>
      </c>
      <c r="C3969" s="2">
        <v>4974569</v>
      </c>
      <c r="D3969" s="3">
        <v>20082508</v>
      </c>
      <c r="E3969" s="3" t="s">
        <v>12</v>
      </c>
      <c r="F3969" s="3" t="s">
        <v>70</v>
      </c>
      <c r="G3969" s="2" t="s">
        <v>1066</v>
      </c>
      <c r="H3969" s="2" t="s">
        <v>258</v>
      </c>
      <c r="I3969" s="2">
        <v>20230909</v>
      </c>
    </row>
    <row r="3970" spans="1:9" ht="14.25" customHeight="1" x14ac:dyDescent="0.35">
      <c r="A3970" s="2" t="s">
        <v>8084</v>
      </c>
      <c r="B3970" s="2" t="s">
        <v>8085</v>
      </c>
      <c r="C3970" s="2">
        <v>4840276</v>
      </c>
      <c r="D3970" s="3">
        <v>92294264</v>
      </c>
      <c r="E3970" s="3" t="s">
        <v>45</v>
      </c>
      <c r="F3970" s="3" t="s">
        <v>44</v>
      </c>
      <c r="G3970" s="2" t="s">
        <v>1066</v>
      </c>
      <c r="H3970" s="2" t="s">
        <v>258</v>
      </c>
      <c r="I3970" s="2">
        <v>20230909</v>
      </c>
    </row>
    <row r="3971" spans="1:9" ht="14.25" customHeight="1" x14ac:dyDescent="0.35">
      <c r="A3971" s="2" t="s">
        <v>8086</v>
      </c>
      <c r="B3971" s="2" t="s">
        <v>8087</v>
      </c>
      <c r="C3971" s="2">
        <v>4974528</v>
      </c>
      <c r="D3971" s="3">
        <v>98683676</v>
      </c>
      <c r="E3971" s="3" t="s">
        <v>53</v>
      </c>
      <c r="F3971" s="3" t="s">
        <v>85</v>
      </c>
      <c r="G3971" s="2" t="s">
        <v>1066</v>
      </c>
      <c r="H3971" s="2" t="s">
        <v>267</v>
      </c>
      <c r="I3971" s="2">
        <v>20230909</v>
      </c>
    </row>
    <row r="3972" spans="1:9" ht="14.25" customHeight="1" x14ac:dyDescent="0.35">
      <c r="A3972" s="2" t="s">
        <v>8088</v>
      </c>
      <c r="B3972" s="2" t="s">
        <v>8089</v>
      </c>
      <c r="C3972" s="2">
        <v>4837969</v>
      </c>
      <c r="D3972" s="3">
        <v>98427626</v>
      </c>
      <c r="E3972" s="3" t="s">
        <v>19</v>
      </c>
      <c r="F3972" s="3" t="s">
        <v>18</v>
      </c>
      <c r="G3972" s="2" t="s">
        <v>1066</v>
      </c>
      <c r="H3972" s="2" t="s">
        <v>253</v>
      </c>
      <c r="I3972" s="2">
        <v>20230909</v>
      </c>
    </row>
    <row r="3973" spans="1:9" ht="14.25" customHeight="1" x14ac:dyDescent="0.35">
      <c r="A3973" s="2" t="s">
        <v>8090</v>
      </c>
      <c r="B3973" s="2" t="s">
        <v>8091</v>
      </c>
      <c r="C3973" s="2">
        <v>4230289</v>
      </c>
      <c r="D3973" s="3">
        <v>92435735</v>
      </c>
      <c r="E3973" s="3" t="s">
        <v>34</v>
      </c>
      <c r="F3973" s="3" t="s">
        <v>138</v>
      </c>
      <c r="G3973" s="2" t="s">
        <v>1066</v>
      </c>
      <c r="H3973" s="2" t="s">
        <v>253</v>
      </c>
      <c r="I3973" s="2">
        <v>20230909</v>
      </c>
    </row>
    <row r="3974" spans="1:9" ht="14.25" customHeight="1" x14ac:dyDescent="0.35">
      <c r="A3974" s="2" t="s">
        <v>8092</v>
      </c>
      <c r="B3974" s="2" t="s">
        <v>8093</v>
      </c>
      <c r="C3974" s="2">
        <v>4955209</v>
      </c>
      <c r="D3974" s="3">
        <v>98266040</v>
      </c>
      <c r="E3974" s="3" t="s">
        <v>21</v>
      </c>
      <c r="F3974" s="3" t="s">
        <v>20</v>
      </c>
      <c r="G3974" s="2" t="s">
        <v>1066</v>
      </c>
      <c r="H3974" s="2" t="s">
        <v>267</v>
      </c>
      <c r="I3974" s="2">
        <v>20230909</v>
      </c>
    </row>
    <row r="3975" spans="1:9" ht="14.25" customHeight="1" x14ac:dyDescent="0.35">
      <c r="A3975" s="2" t="s">
        <v>8094</v>
      </c>
      <c r="B3975" s="2" t="s">
        <v>8095</v>
      </c>
      <c r="C3975" s="2">
        <v>4955206</v>
      </c>
      <c r="D3975" s="3">
        <v>92460786</v>
      </c>
      <c r="E3975" s="3" t="s">
        <v>23</v>
      </c>
      <c r="F3975" s="3" t="s">
        <v>26</v>
      </c>
      <c r="G3975" s="2" t="s">
        <v>1066</v>
      </c>
      <c r="H3975" s="2" t="s">
        <v>253</v>
      </c>
      <c r="I3975" s="2">
        <v>20230209</v>
      </c>
    </row>
    <row r="3976" spans="1:9" ht="14.25" customHeight="1" x14ac:dyDescent="0.35">
      <c r="A3976" s="2" t="s">
        <v>8096</v>
      </c>
      <c r="B3976" s="2" t="s">
        <v>8097</v>
      </c>
      <c r="C3976" s="2">
        <v>4974692</v>
      </c>
      <c r="D3976" s="3">
        <v>98284390</v>
      </c>
      <c r="E3976" s="3" t="s">
        <v>12</v>
      </c>
      <c r="F3976" s="3" t="s">
        <v>94</v>
      </c>
      <c r="G3976" s="2" t="s">
        <v>1066</v>
      </c>
      <c r="H3976" s="2" t="s">
        <v>258</v>
      </c>
      <c r="I3976" s="2">
        <v>20230909</v>
      </c>
    </row>
    <row r="3977" spans="1:9" ht="14.25" customHeight="1" x14ac:dyDescent="0.35">
      <c r="A3977" s="2" t="s">
        <v>8098</v>
      </c>
      <c r="B3977" s="2" t="s">
        <v>8099</v>
      </c>
      <c r="C3977" s="2">
        <v>4837969</v>
      </c>
      <c r="D3977" s="3">
        <v>98427626</v>
      </c>
      <c r="E3977" s="3" t="s">
        <v>19</v>
      </c>
      <c r="F3977" s="3" t="s">
        <v>18</v>
      </c>
      <c r="G3977" s="2" t="s">
        <v>1066</v>
      </c>
      <c r="H3977" s="2" t="s">
        <v>258</v>
      </c>
      <c r="I3977" s="2">
        <v>20230909</v>
      </c>
    </row>
    <row r="3978" spans="1:9" ht="14.25" customHeight="1" x14ac:dyDescent="0.35">
      <c r="A3978" s="2" t="s">
        <v>8100</v>
      </c>
      <c r="B3978" s="2" t="s">
        <v>8101</v>
      </c>
      <c r="C3978" s="2">
        <v>4955206</v>
      </c>
      <c r="D3978" s="3">
        <v>92460786</v>
      </c>
      <c r="E3978" s="3" t="s">
        <v>23</v>
      </c>
      <c r="F3978" s="3" t="s">
        <v>26</v>
      </c>
      <c r="G3978" s="2" t="s">
        <v>1066</v>
      </c>
      <c r="H3978" s="2" t="s">
        <v>253</v>
      </c>
      <c r="I3978" s="2">
        <v>20230209</v>
      </c>
    </row>
    <row r="3979" spans="1:9" ht="14.25" customHeight="1" x14ac:dyDescent="0.35">
      <c r="A3979" s="2" t="s">
        <v>8102</v>
      </c>
      <c r="B3979" s="2" t="s">
        <v>8103</v>
      </c>
      <c r="C3979" s="2">
        <v>4849022</v>
      </c>
      <c r="D3979" s="3">
        <v>97706452</v>
      </c>
      <c r="E3979" s="3" t="s">
        <v>34</v>
      </c>
      <c r="F3979" s="3" t="s">
        <v>37</v>
      </c>
      <c r="G3979" s="2" t="s">
        <v>1066</v>
      </c>
      <c r="H3979" s="2" t="s">
        <v>253</v>
      </c>
      <c r="I3979" s="2">
        <v>20230909</v>
      </c>
    </row>
    <row r="3980" spans="1:9" ht="14.25" customHeight="1" x14ac:dyDescent="0.35">
      <c r="A3980" s="2" t="s">
        <v>8104</v>
      </c>
      <c r="B3980" s="2" t="s">
        <v>8105</v>
      </c>
      <c r="C3980" s="2">
        <v>4849956</v>
      </c>
      <c r="D3980" s="3">
        <v>97324257</v>
      </c>
      <c r="E3980" s="3" t="s">
        <v>107</v>
      </c>
      <c r="F3980" s="3" t="s">
        <v>106</v>
      </c>
      <c r="G3980" s="2" t="s">
        <v>1066</v>
      </c>
      <c r="H3980" s="2" t="s">
        <v>278</v>
      </c>
      <c r="I3980" s="2">
        <v>20230209</v>
      </c>
    </row>
    <row r="3981" spans="1:9" ht="14.25" customHeight="1" x14ac:dyDescent="0.35">
      <c r="A3981" s="2" t="s">
        <v>8106</v>
      </c>
      <c r="B3981" s="2" t="s">
        <v>8107</v>
      </c>
      <c r="C3981" s="2">
        <v>4834084</v>
      </c>
      <c r="D3981" s="3">
        <v>92229320</v>
      </c>
      <c r="E3981" s="3" t="s">
        <v>39</v>
      </c>
      <c r="F3981" s="3" t="s">
        <v>207</v>
      </c>
      <c r="G3981" s="2" t="s">
        <v>1066</v>
      </c>
      <c r="H3981" s="2" t="s">
        <v>253</v>
      </c>
      <c r="I3981" s="2">
        <v>20230909</v>
      </c>
    </row>
    <row r="3982" spans="1:9" ht="14.25" customHeight="1" x14ac:dyDescent="0.35">
      <c r="A3982" s="2" t="s">
        <v>8108</v>
      </c>
      <c r="B3982" s="2" t="s">
        <v>8109</v>
      </c>
      <c r="C3982" s="2">
        <v>4834900</v>
      </c>
      <c r="D3982" s="3">
        <v>20352634</v>
      </c>
      <c r="E3982" s="3" t="s">
        <v>39</v>
      </c>
      <c r="F3982" s="3" t="s">
        <v>210</v>
      </c>
      <c r="G3982" s="2" t="s">
        <v>1066</v>
      </c>
      <c r="H3982" s="2" t="s">
        <v>253</v>
      </c>
      <c r="I3982" s="2">
        <v>20230909</v>
      </c>
    </row>
    <row r="3983" spans="1:9" ht="14.25" customHeight="1" x14ac:dyDescent="0.35">
      <c r="A3983" s="2" t="s">
        <v>8110</v>
      </c>
      <c r="B3983" s="2" t="s">
        <v>8111</v>
      </c>
      <c r="C3983" s="2">
        <v>4974676</v>
      </c>
      <c r="D3983" s="3">
        <v>20926456</v>
      </c>
      <c r="E3983" s="3" t="s">
        <v>39</v>
      </c>
      <c r="F3983" s="3" t="s">
        <v>128</v>
      </c>
      <c r="G3983" s="2" t="s">
        <v>1066</v>
      </c>
      <c r="H3983" s="2" t="s">
        <v>267</v>
      </c>
      <c r="I3983" s="2">
        <v>20230909</v>
      </c>
    </row>
    <row r="3984" spans="1:9" ht="14.25" customHeight="1" x14ac:dyDescent="0.35">
      <c r="A3984" s="2" t="s">
        <v>8112</v>
      </c>
      <c r="B3984" s="2" t="s">
        <v>8113</v>
      </c>
      <c r="C3984" s="2">
        <v>4955206</v>
      </c>
      <c r="D3984" s="3">
        <v>92460786</v>
      </c>
      <c r="E3984" s="3" t="s">
        <v>23</v>
      </c>
      <c r="F3984" s="3" t="s">
        <v>26</v>
      </c>
      <c r="G3984" s="2" t="s">
        <v>1066</v>
      </c>
      <c r="H3984" s="2" t="s">
        <v>253</v>
      </c>
      <c r="I3984" s="2">
        <v>20230909</v>
      </c>
    </row>
    <row r="3985" spans="1:9" ht="14.25" customHeight="1" x14ac:dyDescent="0.35">
      <c r="A3985" s="2" t="s">
        <v>8114</v>
      </c>
      <c r="B3985" s="2" t="s">
        <v>8115</v>
      </c>
      <c r="C3985" s="2">
        <v>4974650</v>
      </c>
      <c r="D3985" s="3">
        <v>92225552</v>
      </c>
      <c r="E3985" s="3" t="s">
        <v>39</v>
      </c>
      <c r="F3985" s="3" t="s">
        <v>118</v>
      </c>
      <c r="G3985" s="2" t="s">
        <v>1066</v>
      </c>
      <c r="H3985" s="2" t="s">
        <v>253</v>
      </c>
      <c r="I3985" s="2">
        <v>20230909</v>
      </c>
    </row>
    <row r="3986" spans="1:9" ht="14.25" customHeight="1" x14ac:dyDescent="0.35">
      <c r="A3986" s="2" t="s">
        <v>8116</v>
      </c>
      <c r="B3986" s="2" t="s">
        <v>8117</v>
      </c>
      <c r="C3986" s="2">
        <v>4849022</v>
      </c>
      <c r="D3986" s="3">
        <v>97706452</v>
      </c>
      <c r="E3986" s="3" t="s">
        <v>34</v>
      </c>
      <c r="F3986" s="3" t="s">
        <v>37</v>
      </c>
      <c r="G3986" s="2" t="s">
        <v>1066</v>
      </c>
      <c r="H3986" s="2" t="s">
        <v>253</v>
      </c>
      <c r="I3986" s="2">
        <v>20230909</v>
      </c>
    </row>
    <row r="3987" spans="1:9" ht="14.25" customHeight="1" x14ac:dyDescent="0.35">
      <c r="A3987" s="2" t="s">
        <v>8118</v>
      </c>
      <c r="B3987" s="2" t="s">
        <v>8119</v>
      </c>
      <c r="C3987" s="2">
        <v>4836722</v>
      </c>
      <c r="D3987" s="3">
        <v>20023742</v>
      </c>
      <c r="E3987" s="3" t="s">
        <v>171</v>
      </c>
      <c r="F3987" s="3" t="s">
        <v>170</v>
      </c>
      <c r="G3987" s="2" t="s">
        <v>1066</v>
      </c>
      <c r="H3987" s="2" t="s">
        <v>278</v>
      </c>
      <c r="I3987" s="2">
        <v>20230909</v>
      </c>
    </row>
    <row r="3988" spans="1:9" ht="14.25" customHeight="1" x14ac:dyDescent="0.35">
      <c r="A3988" s="2" t="s">
        <v>8120</v>
      </c>
      <c r="B3988" s="2" t="s">
        <v>8121</v>
      </c>
      <c r="C3988" s="2">
        <v>4974650</v>
      </c>
      <c r="D3988" s="3">
        <v>92225552</v>
      </c>
      <c r="E3988" s="3" t="s">
        <v>39</v>
      </c>
      <c r="F3988" s="3" t="s">
        <v>118</v>
      </c>
      <c r="G3988" s="2" t="s">
        <v>1066</v>
      </c>
      <c r="H3988" s="2" t="s">
        <v>253</v>
      </c>
      <c r="I3988" s="2">
        <v>20230209</v>
      </c>
    </row>
    <row r="3989" spans="1:9" ht="14.25" customHeight="1" x14ac:dyDescent="0.35">
      <c r="A3989" s="2" t="s">
        <v>8122</v>
      </c>
      <c r="B3989" s="2" t="s">
        <v>8123</v>
      </c>
      <c r="C3989" s="2">
        <v>4974650</v>
      </c>
      <c r="D3989" s="3">
        <v>92225552</v>
      </c>
      <c r="E3989" s="3" t="s">
        <v>39</v>
      </c>
      <c r="F3989" s="3" t="s">
        <v>118</v>
      </c>
      <c r="G3989" s="2" t="s">
        <v>1066</v>
      </c>
      <c r="H3989" s="2" t="s">
        <v>253</v>
      </c>
      <c r="I3989" s="2">
        <v>20230909</v>
      </c>
    </row>
    <row r="3990" spans="1:9" ht="14.25" customHeight="1" x14ac:dyDescent="0.35">
      <c r="A3990" s="2" t="s">
        <v>8124</v>
      </c>
      <c r="B3990" s="2" t="s">
        <v>8125</v>
      </c>
      <c r="C3990" s="2">
        <v>4974650</v>
      </c>
      <c r="D3990" s="3">
        <v>92225552</v>
      </c>
      <c r="E3990" s="3" t="s">
        <v>39</v>
      </c>
      <c r="F3990" s="3" t="s">
        <v>118</v>
      </c>
      <c r="G3990" s="2" t="s">
        <v>1066</v>
      </c>
      <c r="H3990" s="2" t="s">
        <v>253</v>
      </c>
      <c r="I3990" s="2">
        <v>20230909</v>
      </c>
    </row>
    <row r="3991" spans="1:9" ht="14.25" customHeight="1" x14ac:dyDescent="0.35">
      <c r="A3991" s="2" t="s">
        <v>8126</v>
      </c>
      <c r="B3991" s="2" t="s">
        <v>8127</v>
      </c>
      <c r="C3991" s="2">
        <v>4974650</v>
      </c>
      <c r="D3991" s="3">
        <v>92225552</v>
      </c>
      <c r="E3991" s="3" t="s">
        <v>39</v>
      </c>
      <c r="F3991" s="3" t="s">
        <v>118</v>
      </c>
      <c r="G3991" s="2" t="s">
        <v>1066</v>
      </c>
      <c r="H3991" s="2" t="s">
        <v>253</v>
      </c>
      <c r="I3991" s="2">
        <v>20230909</v>
      </c>
    </row>
    <row r="3992" spans="1:9" ht="14.25" customHeight="1" x14ac:dyDescent="0.35">
      <c r="A3992" s="2" t="s">
        <v>8128</v>
      </c>
      <c r="B3992" s="2" t="s">
        <v>8129</v>
      </c>
      <c r="C3992" s="2">
        <v>4974692</v>
      </c>
      <c r="D3992" s="3">
        <v>98284390</v>
      </c>
      <c r="E3992" s="3" t="s">
        <v>12</v>
      </c>
      <c r="F3992" s="3" t="s">
        <v>94</v>
      </c>
      <c r="G3992" s="2" t="s">
        <v>1066</v>
      </c>
      <c r="H3992" s="2" t="s">
        <v>592</v>
      </c>
      <c r="I3992" s="2">
        <v>20230909</v>
      </c>
    </row>
    <row r="3993" spans="1:9" ht="14.25" customHeight="1" x14ac:dyDescent="0.35">
      <c r="A3993" s="2" t="s">
        <v>8130</v>
      </c>
      <c r="B3993" s="2" t="s">
        <v>8131</v>
      </c>
      <c r="C3993" s="2">
        <v>4974692</v>
      </c>
      <c r="D3993" s="3">
        <v>98284390</v>
      </c>
      <c r="E3993" s="3" t="s">
        <v>12</v>
      </c>
      <c r="F3993" s="3" t="s">
        <v>94</v>
      </c>
      <c r="G3993" s="2" t="s">
        <v>1066</v>
      </c>
      <c r="H3993" s="2" t="s">
        <v>714</v>
      </c>
      <c r="I3993" s="2">
        <v>20230909</v>
      </c>
    </row>
    <row r="3994" spans="1:9" ht="14.25" customHeight="1" x14ac:dyDescent="0.35">
      <c r="A3994" s="2" t="s">
        <v>8132</v>
      </c>
      <c r="B3994" s="2" t="s">
        <v>8133</v>
      </c>
      <c r="C3994" s="2">
        <v>4974650</v>
      </c>
      <c r="D3994" s="3">
        <v>92225552</v>
      </c>
      <c r="E3994" s="3" t="s">
        <v>39</v>
      </c>
      <c r="F3994" s="3" t="s">
        <v>118</v>
      </c>
      <c r="G3994" s="2" t="s">
        <v>1066</v>
      </c>
      <c r="H3994" s="2" t="s">
        <v>253</v>
      </c>
      <c r="I3994" s="2">
        <v>20230909</v>
      </c>
    </row>
    <row r="3995" spans="1:9" ht="14.25" customHeight="1" x14ac:dyDescent="0.35">
      <c r="A3995" s="2" t="s">
        <v>8134</v>
      </c>
      <c r="B3995" s="2" t="s">
        <v>8135</v>
      </c>
      <c r="C3995" s="2">
        <v>4974650</v>
      </c>
      <c r="D3995" s="3">
        <v>92225552</v>
      </c>
      <c r="E3995" s="3" t="s">
        <v>39</v>
      </c>
      <c r="F3995" s="3" t="s">
        <v>118</v>
      </c>
      <c r="G3995" s="2" t="s">
        <v>1066</v>
      </c>
      <c r="H3995" s="2" t="s">
        <v>253</v>
      </c>
      <c r="I3995" s="2">
        <v>20230909</v>
      </c>
    </row>
    <row r="3996" spans="1:9" ht="14.25" customHeight="1" x14ac:dyDescent="0.35">
      <c r="A3996" s="2" t="s">
        <v>8136</v>
      </c>
      <c r="B3996" s="2" t="s">
        <v>8137</v>
      </c>
      <c r="C3996" s="2">
        <v>4974650</v>
      </c>
      <c r="D3996" s="3">
        <v>92225552</v>
      </c>
      <c r="E3996" s="3" t="s">
        <v>39</v>
      </c>
      <c r="F3996" s="3" t="s">
        <v>118</v>
      </c>
      <c r="G3996" s="2" t="s">
        <v>1066</v>
      </c>
      <c r="H3996" s="2" t="s">
        <v>253</v>
      </c>
      <c r="I3996" s="2">
        <v>20230909</v>
      </c>
    </row>
    <row r="3997" spans="1:9" ht="14.25" customHeight="1" x14ac:dyDescent="0.35">
      <c r="A3997" s="2" t="s">
        <v>8138</v>
      </c>
      <c r="B3997" s="2" t="s">
        <v>8139</v>
      </c>
      <c r="C3997" s="2">
        <v>4974650</v>
      </c>
      <c r="D3997" s="3">
        <v>92225552</v>
      </c>
      <c r="E3997" s="3" t="s">
        <v>39</v>
      </c>
      <c r="F3997" s="3" t="s">
        <v>118</v>
      </c>
      <c r="G3997" s="2" t="s">
        <v>1066</v>
      </c>
      <c r="H3997" s="2" t="s">
        <v>267</v>
      </c>
      <c r="I3997" s="2">
        <v>20230909</v>
      </c>
    </row>
    <row r="3998" spans="1:9" ht="14.25" customHeight="1" x14ac:dyDescent="0.35">
      <c r="A3998" s="2" t="s">
        <v>8140</v>
      </c>
      <c r="B3998" s="2" t="s">
        <v>8141</v>
      </c>
      <c r="C3998" s="2">
        <v>4974552</v>
      </c>
      <c r="D3998" s="3">
        <v>92495422</v>
      </c>
      <c r="E3998" s="3" t="s">
        <v>39</v>
      </c>
      <c r="F3998" s="3" t="s">
        <v>67</v>
      </c>
      <c r="G3998" s="2" t="s">
        <v>1066</v>
      </c>
      <c r="H3998" s="2" t="s">
        <v>253</v>
      </c>
      <c r="I3998" s="2">
        <v>20230909</v>
      </c>
    </row>
    <row r="3999" spans="1:9" ht="14.25" customHeight="1" x14ac:dyDescent="0.35">
      <c r="A3999" s="2" t="s">
        <v>8142</v>
      </c>
      <c r="B3999" s="2" t="s">
        <v>8143</v>
      </c>
      <c r="C3999" s="2">
        <v>4974679</v>
      </c>
      <c r="D3999" s="3">
        <v>98668934</v>
      </c>
      <c r="E3999" s="3" t="s">
        <v>126</v>
      </c>
      <c r="F3999" s="3" t="s">
        <v>125</v>
      </c>
      <c r="G3999" s="2" t="s">
        <v>1066</v>
      </c>
      <c r="H3999" s="2" t="s">
        <v>258</v>
      </c>
      <c r="I3999" s="2">
        <v>20230909</v>
      </c>
    </row>
    <row r="4000" spans="1:9" ht="14.25" customHeight="1" x14ac:dyDescent="0.35">
      <c r="A4000" s="2" t="s">
        <v>8144</v>
      </c>
      <c r="B4000" s="2" t="s">
        <v>8145</v>
      </c>
      <c r="C4000" s="2">
        <v>4840276</v>
      </c>
      <c r="D4000" s="3">
        <v>92294264</v>
      </c>
      <c r="E4000" s="3" t="s">
        <v>45</v>
      </c>
      <c r="F4000" s="3" t="s">
        <v>44</v>
      </c>
      <c r="G4000" s="2" t="s">
        <v>1066</v>
      </c>
      <c r="H4000" s="2" t="s">
        <v>258</v>
      </c>
      <c r="I4000" s="2">
        <v>20230909</v>
      </c>
    </row>
    <row r="4001" spans="1:9" ht="14.25" customHeight="1" x14ac:dyDescent="0.35">
      <c r="A4001" s="2" t="s">
        <v>8146</v>
      </c>
      <c r="B4001" s="2" t="s">
        <v>8147</v>
      </c>
      <c r="C4001" s="2">
        <v>4955206</v>
      </c>
      <c r="D4001" s="3">
        <v>92460786</v>
      </c>
      <c r="E4001" s="3" t="s">
        <v>23</v>
      </c>
      <c r="F4001" s="3" t="s">
        <v>26</v>
      </c>
      <c r="G4001" s="2" t="s">
        <v>1066</v>
      </c>
      <c r="H4001" s="2" t="s">
        <v>253</v>
      </c>
      <c r="I4001" s="2">
        <v>20230209</v>
      </c>
    </row>
    <row r="4002" spans="1:9" ht="14.25" customHeight="1" x14ac:dyDescent="0.35">
      <c r="A4002" s="2" t="s">
        <v>8148</v>
      </c>
      <c r="B4002" s="2" t="s">
        <v>8149</v>
      </c>
      <c r="C4002" s="2">
        <v>4974637</v>
      </c>
      <c r="D4002" s="3">
        <v>92427935</v>
      </c>
      <c r="E4002" s="3" t="s">
        <v>39</v>
      </c>
      <c r="F4002" s="3" t="s">
        <v>111</v>
      </c>
      <c r="G4002" s="2" t="s">
        <v>1066</v>
      </c>
      <c r="H4002" s="2" t="s">
        <v>267</v>
      </c>
      <c r="I4002" s="2">
        <v>20230909</v>
      </c>
    </row>
    <row r="4003" spans="1:9" ht="14.25" customHeight="1" x14ac:dyDescent="0.35">
      <c r="A4003" s="2" t="s">
        <v>8150</v>
      </c>
      <c r="B4003" s="2" t="s">
        <v>8151</v>
      </c>
      <c r="C4003" s="2">
        <v>4840276</v>
      </c>
      <c r="D4003" s="3">
        <v>92294264</v>
      </c>
      <c r="E4003" s="3" t="s">
        <v>45</v>
      </c>
      <c r="F4003" s="3" t="s">
        <v>44</v>
      </c>
      <c r="G4003" s="2" t="s">
        <v>1066</v>
      </c>
      <c r="H4003" s="2" t="s">
        <v>258</v>
      </c>
      <c r="I4003" s="2">
        <v>20230909</v>
      </c>
    </row>
    <row r="4004" spans="1:9" ht="14.25" customHeight="1" x14ac:dyDescent="0.35">
      <c r="A4004" s="2" t="s">
        <v>8152</v>
      </c>
      <c r="B4004" s="2" t="s">
        <v>8153</v>
      </c>
      <c r="C4004" s="2">
        <v>4834900</v>
      </c>
      <c r="D4004" s="3">
        <v>20352634</v>
      </c>
      <c r="E4004" s="3" t="s">
        <v>39</v>
      </c>
      <c r="F4004" s="3" t="s">
        <v>210</v>
      </c>
      <c r="G4004" s="2" t="s">
        <v>1066</v>
      </c>
      <c r="H4004" s="2" t="s">
        <v>253</v>
      </c>
      <c r="I4004" s="2">
        <v>20230909</v>
      </c>
    </row>
    <row r="4005" spans="1:9" ht="14.25" customHeight="1" x14ac:dyDescent="0.35">
      <c r="A4005" s="2" t="s">
        <v>8154</v>
      </c>
      <c r="B4005" s="2" t="s">
        <v>8155</v>
      </c>
      <c r="C4005" s="2">
        <v>4974676</v>
      </c>
      <c r="D4005" s="3">
        <v>20926456</v>
      </c>
      <c r="E4005" s="3" t="s">
        <v>39</v>
      </c>
      <c r="F4005" s="3" t="s">
        <v>128</v>
      </c>
      <c r="G4005" s="2" t="s">
        <v>1066</v>
      </c>
      <c r="H4005" s="2" t="s">
        <v>267</v>
      </c>
      <c r="I4005" s="2">
        <v>20230909</v>
      </c>
    </row>
    <row r="4006" spans="1:9" ht="14.25" customHeight="1" x14ac:dyDescent="0.35">
      <c r="A4006" s="2" t="s">
        <v>8156</v>
      </c>
      <c r="B4006" s="2" t="s">
        <v>8157</v>
      </c>
      <c r="C4006" s="2">
        <v>4974692</v>
      </c>
      <c r="D4006" s="3">
        <v>98284390</v>
      </c>
      <c r="E4006" s="3" t="s">
        <v>12</v>
      </c>
      <c r="F4006" s="3" t="s">
        <v>94</v>
      </c>
      <c r="G4006" s="2" t="s">
        <v>1066</v>
      </c>
      <c r="H4006" s="2" t="s">
        <v>714</v>
      </c>
      <c r="I4006" s="2">
        <v>20230909</v>
      </c>
    </row>
    <row r="4007" spans="1:9" ht="14.25" customHeight="1" x14ac:dyDescent="0.35">
      <c r="A4007" s="2" t="s">
        <v>8158</v>
      </c>
      <c r="B4007" s="2" t="s">
        <v>8159</v>
      </c>
      <c r="C4007" s="2">
        <v>4974679</v>
      </c>
      <c r="D4007" s="3">
        <v>98668934</v>
      </c>
      <c r="E4007" s="3" t="s">
        <v>126</v>
      </c>
      <c r="F4007" s="3" t="s">
        <v>125</v>
      </c>
      <c r="G4007" s="2" t="s">
        <v>1066</v>
      </c>
      <c r="H4007" s="2" t="s">
        <v>247</v>
      </c>
      <c r="I4007" s="2">
        <v>20230209</v>
      </c>
    </row>
    <row r="4008" spans="1:9" ht="14.25" customHeight="1" x14ac:dyDescent="0.35">
      <c r="A4008" s="2" t="s">
        <v>8160</v>
      </c>
      <c r="B4008" s="2" t="s">
        <v>8161</v>
      </c>
      <c r="C4008" s="2">
        <v>4234959</v>
      </c>
      <c r="D4008" s="3">
        <v>92553657</v>
      </c>
      <c r="E4008" s="3" t="s">
        <v>39</v>
      </c>
      <c r="F4008" s="3" t="s">
        <v>154</v>
      </c>
      <c r="G4008" s="2" t="s">
        <v>1066</v>
      </c>
      <c r="H4008" s="2" t="s">
        <v>253</v>
      </c>
      <c r="I4008" s="2">
        <v>20230909</v>
      </c>
    </row>
    <row r="4009" spans="1:9" ht="14.25" customHeight="1" x14ac:dyDescent="0.35">
      <c r="A4009" s="2" t="s">
        <v>8162</v>
      </c>
      <c r="B4009" s="2" t="s">
        <v>8163</v>
      </c>
      <c r="C4009" s="2">
        <v>4849955</v>
      </c>
      <c r="D4009" s="3">
        <v>92688970</v>
      </c>
      <c r="E4009" s="3" t="s">
        <v>23</v>
      </c>
      <c r="F4009" s="3" t="s">
        <v>27</v>
      </c>
      <c r="G4009" s="2" t="s">
        <v>1066</v>
      </c>
      <c r="H4009" s="2" t="s">
        <v>253</v>
      </c>
      <c r="I4009" s="2">
        <v>20230209</v>
      </c>
    </row>
    <row r="4010" spans="1:9" ht="14.25" customHeight="1" x14ac:dyDescent="0.35">
      <c r="A4010" s="2" t="s">
        <v>8164</v>
      </c>
      <c r="B4010" s="2" t="s">
        <v>8165</v>
      </c>
      <c r="C4010" s="2">
        <v>4837969</v>
      </c>
      <c r="D4010" s="3">
        <v>98427626</v>
      </c>
      <c r="E4010" s="3" t="s">
        <v>19</v>
      </c>
      <c r="F4010" s="3" t="s">
        <v>18</v>
      </c>
      <c r="G4010" s="2" t="s">
        <v>1066</v>
      </c>
      <c r="H4010" s="2" t="s">
        <v>258</v>
      </c>
      <c r="I4010" s="2">
        <v>20230909</v>
      </c>
    </row>
    <row r="4011" spans="1:9" ht="14.25" customHeight="1" x14ac:dyDescent="0.35">
      <c r="A4011" s="2" t="s">
        <v>8166</v>
      </c>
      <c r="B4011" s="2" t="s">
        <v>8167</v>
      </c>
      <c r="C4011" s="2">
        <v>4974650</v>
      </c>
      <c r="D4011" s="3">
        <v>92225552</v>
      </c>
      <c r="E4011" s="3" t="s">
        <v>39</v>
      </c>
      <c r="F4011" s="3" t="s">
        <v>118</v>
      </c>
      <c r="G4011" s="2" t="s">
        <v>1066</v>
      </c>
      <c r="H4011" s="2" t="s">
        <v>253</v>
      </c>
      <c r="I4011" s="2">
        <v>20230909</v>
      </c>
    </row>
    <row r="4012" spans="1:9" ht="14.25" customHeight="1" x14ac:dyDescent="0.35">
      <c r="A4012" s="2" t="s">
        <v>8168</v>
      </c>
      <c r="B4012" s="2" t="s">
        <v>8169</v>
      </c>
      <c r="C4012" s="2">
        <v>4974650</v>
      </c>
      <c r="D4012" s="3">
        <v>92225552</v>
      </c>
      <c r="E4012" s="3" t="s">
        <v>39</v>
      </c>
      <c r="F4012" s="3" t="s">
        <v>118</v>
      </c>
      <c r="G4012" s="2" t="s">
        <v>1066</v>
      </c>
      <c r="H4012" s="2" t="s">
        <v>253</v>
      </c>
      <c r="I4012" s="2">
        <v>20230909</v>
      </c>
    </row>
    <row r="4013" spans="1:9" ht="14.25" customHeight="1" x14ac:dyDescent="0.35">
      <c r="A4013" s="2" t="s">
        <v>8170</v>
      </c>
      <c r="B4013" s="2" t="s">
        <v>8171</v>
      </c>
      <c r="C4013" s="2">
        <v>4837969</v>
      </c>
      <c r="D4013" s="3">
        <v>98427626</v>
      </c>
      <c r="E4013" s="3" t="s">
        <v>19</v>
      </c>
      <c r="F4013" s="3" t="s">
        <v>18</v>
      </c>
      <c r="G4013" s="2" t="s">
        <v>1066</v>
      </c>
      <c r="H4013" s="2" t="s">
        <v>258</v>
      </c>
      <c r="I4013" s="2">
        <v>20230909</v>
      </c>
    </row>
    <row r="4014" spans="1:9" ht="14.25" customHeight="1" x14ac:dyDescent="0.35">
      <c r="A4014" s="2" t="s">
        <v>8172</v>
      </c>
      <c r="B4014" s="2" t="s">
        <v>8173</v>
      </c>
      <c r="C4014" s="2">
        <v>4974679</v>
      </c>
      <c r="D4014" s="3">
        <v>98668934</v>
      </c>
      <c r="E4014" s="3" t="s">
        <v>126</v>
      </c>
      <c r="F4014" s="3" t="s">
        <v>125</v>
      </c>
      <c r="G4014" s="2" t="s">
        <v>1066</v>
      </c>
      <c r="H4014" s="2" t="s">
        <v>258</v>
      </c>
      <c r="I4014" s="2">
        <v>20230909</v>
      </c>
    </row>
    <row r="4015" spans="1:9" ht="14.25" customHeight="1" x14ac:dyDescent="0.35">
      <c r="A4015" s="2" t="s">
        <v>8174</v>
      </c>
      <c r="B4015" s="2" t="s">
        <v>8175</v>
      </c>
      <c r="C4015" s="2">
        <v>4234942</v>
      </c>
      <c r="D4015" s="3">
        <v>92052056</v>
      </c>
      <c r="E4015" s="3" t="s">
        <v>39</v>
      </c>
      <c r="F4015" s="3" t="s">
        <v>152</v>
      </c>
      <c r="G4015" s="2" t="s">
        <v>1066</v>
      </c>
      <c r="H4015" s="2" t="s">
        <v>253</v>
      </c>
      <c r="I4015" s="2">
        <v>20230209</v>
      </c>
    </row>
    <row r="4016" spans="1:9" ht="14.25" customHeight="1" x14ac:dyDescent="0.35">
      <c r="A4016" s="2" t="s">
        <v>8176</v>
      </c>
      <c r="B4016" s="2" t="s">
        <v>8177</v>
      </c>
      <c r="C4016" s="2">
        <v>4234942</v>
      </c>
      <c r="D4016" s="3">
        <v>92052056</v>
      </c>
      <c r="E4016" s="3" t="s">
        <v>39</v>
      </c>
      <c r="F4016" s="3" t="s">
        <v>152</v>
      </c>
      <c r="G4016" s="2" t="s">
        <v>1066</v>
      </c>
      <c r="H4016" s="2" t="s">
        <v>253</v>
      </c>
      <c r="I4016" s="2">
        <v>20230909</v>
      </c>
    </row>
    <row r="4017" spans="1:9" ht="14.25" customHeight="1" x14ac:dyDescent="0.35">
      <c r="A4017" s="2" t="s">
        <v>8178</v>
      </c>
      <c r="B4017" s="2" t="s">
        <v>8179</v>
      </c>
      <c r="C4017" s="2">
        <v>4836722</v>
      </c>
      <c r="D4017" s="3">
        <v>20023742</v>
      </c>
      <c r="E4017" s="3" t="s">
        <v>171</v>
      </c>
      <c r="F4017" s="3" t="s">
        <v>170</v>
      </c>
      <c r="G4017" s="2" t="s">
        <v>1066</v>
      </c>
      <c r="H4017" s="2" t="s">
        <v>278</v>
      </c>
      <c r="I4017" s="2">
        <v>20230909</v>
      </c>
    </row>
    <row r="4018" spans="1:9" ht="14.25" customHeight="1" x14ac:dyDescent="0.35">
      <c r="A4018" s="2" t="s">
        <v>8180</v>
      </c>
      <c r="B4018" s="2" t="s">
        <v>8181</v>
      </c>
      <c r="C4018" s="2">
        <v>4849033</v>
      </c>
      <c r="D4018" s="3">
        <v>92294266</v>
      </c>
      <c r="E4018" s="3" t="s">
        <v>115</v>
      </c>
      <c r="F4018" s="3" t="s">
        <v>114</v>
      </c>
      <c r="G4018" s="2" t="s">
        <v>1066</v>
      </c>
      <c r="H4018" s="2" t="s">
        <v>258</v>
      </c>
      <c r="I4018" s="2">
        <v>20230909</v>
      </c>
    </row>
    <row r="4019" spans="1:9" ht="14.25" customHeight="1" x14ac:dyDescent="0.35">
      <c r="A4019" s="2" t="s">
        <v>8182</v>
      </c>
      <c r="B4019" s="2" t="s">
        <v>8183</v>
      </c>
      <c r="C4019" s="2">
        <v>4849955</v>
      </c>
      <c r="D4019" s="3">
        <v>92688970</v>
      </c>
      <c r="E4019" s="3" t="s">
        <v>23</v>
      </c>
      <c r="F4019" s="3" t="s">
        <v>27</v>
      </c>
      <c r="G4019" s="2" t="s">
        <v>1066</v>
      </c>
      <c r="H4019" s="2" t="s">
        <v>253</v>
      </c>
      <c r="I4019" s="2">
        <v>20230209</v>
      </c>
    </row>
    <row r="4020" spans="1:9" ht="14.25" customHeight="1" x14ac:dyDescent="0.35">
      <c r="A4020" s="2" t="s">
        <v>8184</v>
      </c>
      <c r="B4020" s="2" t="s">
        <v>8185</v>
      </c>
      <c r="C4020" s="2">
        <v>4974569</v>
      </c>
      <c r="D4020" s="3">
        <v>20082508</v>
      </c>
      <c r="E4020" s="3" t="s">
        <v>12</v>
      </c>
      <c r="F4020" s="3" t="s">
        <v>70</v>
      </c>
      <c r="G4020" s="2" t="s">
        <v>1066</v>
      </c>
      <c r="H4020" s="2" t="s">
        <v>258</v>
      </c>
      <c r="I4020" s="2">
        <v>20230909</v>
      </c>
    </row>
    <row r="4021" spans="1:9" ht="14.25" customHeight="1" x14ac:dyDescent="0.35">
      <c r="A4021" s="2" t="s">
        <v>8186</v>
      </c>
      <c r="B4021" s="2" t="s">
        <v>8187</v>
      </c>
      <c r="C4021" s="2">
        <v>4974692</v>
      </c>
      <c r="D4021" s="3">
        <v>98284390</v>
      </c>
      <c r="E4021" s="3" t="s">
        <v>12</v>
      </c>
      <c r="F4021" s="3" t="s">
        <v>94</v>
      </c>
      <c r="G4021" s="2" t="s">
        <v>1066</v>
      </c>
      <c r="H4021" s="2" t="s">
        <v>258</v>
      </c>
      <c r="I4021" s="2">
        <v>20230909</v>
      </c>
    </row>
    <row r="4022" spans="1:9" ht="14.25" customHeight="1" x14ac:dyDescent="0.35">
      <c r="A4022" s="2" t="s">
        <v>8188</v>
      </c>
      <c r="B4022" s="2" t="s">
        <v>8189</v>
      </c>
      <c r="C4022" s="2">
        <v>4230289</v>
      </c>
      <c r="D4022" s="3">
        <v>92435735</v>
      </c>
      <c r="E4022" s="3" t="s">
        <v>34</v>
      </c>
      <c r="F4022" s="3" t="s">
        <v>138</v>
      </c>
      <c r="G4022" s="2" t="s">
        <v>1066</v>
      </c>
      <c r="H4022" s="2" t="s">
        <v>253</v>
      </c>
      <c r="I4022" s="2">
        <v>20230909</v>
      </c>
    </row>
    <row r="4023" spans="1:9" ht="14.25" customHeight="1" x14ac:dyDescent="0.35">
      <c r="A4023" s="2" t="s">
        <v>8190</v>
      </c>
      <c r="B4023" s="2" t="s">
        <v>8191</v>
      </c>
      <c r="C4023" s="2">
        <v>4974650</v>
      </c>
      <c r="D4023" s="3">
        <v>92225552</v>
      </c>
      <c r="E4023" s="3" t="s">
        <v>39</v>
      </c>
      <c r="F4023" s="3" t="s">
        <v>118</v>
      </c>
      <c r="G4023" s="2" t="s">
        <v>1066</v>
      </c>
      <c r="H4023" s="2" t="s">
        <v>253</v>
      </c>
      <c r="I4023" s="2">
        <v>20230909</v>
      </c>
    </row>
    <row r="4024" spans="1:9" ht="14.25" customHeight="1" x14ac:dyDescent="0.35">
      <c r="A4024" s="2" t="s">
        <v>8192</v>
      </c>
      <c r="B4024" s="2" t="s">
        <v>8193</v>
      </c>
      <c r="C4024" s="2">
        <v>4974650</v>
      </c>
      <c r="D4024" s="3">
        <v>92225552</v>
      </c>
      <c r="E4024" s="3" t="s">
        <v>39</v>
      </c>
      <c r="F4024" s="3" t="s">
        <v>118</v>
      </c>
      <c r="G4024" s="2" t="s">
        <v>1066</v>
      </c>
      <c r="H4024" s="2" t="s">
        <v>267</v>
      </c>
      <c r="I4024" s="2">
        <v>20230909</v>
      </c>
    </row>
    <row r="4025" spans="1:9" ht="14.25" customHeight="1" x14ac:dyDescent="0.35">
      <c r="A4025" s="2" t="s">
        <v>8194</v>
      </c>
      <c r="B4025" s="2" t="s">
        <v>8195</v>
      </c>
      <c r="C4025" s="2">
        <v>4974650</v>
      </c>
      <c r="D4025" s="3">
        <v>92225552</v>
      </c>
      <c r="E4025" s="3" t="s">
        <v>39</v>
      </c>
      <c r="F4025" s="3" t="s">
        <v>118</v>
      </c>
      <c r="G4025" s="2" t="s">
        <v>1066</v>
      </c>
      <c r="H4025" s="2" t="s">
        <v>267</v>
      </c>
      <c r="I4025" s="2">
        <v>20230209</v>
      </c>
    </row>
    <row r="4026" spans="1:9" ht="14.25" customHeight="1" x14ac:dyDescent="0.35">
      <c r="A4026" s="2" t="s">
        <v>8196</v>
      </c>
      <c r="B4026" s="2" t="s">
        <v>8197</v>
      </c>
      <c r="C4026" s="2">
        <v>4974676</v>
      </c>
      <c r="D4026" s="3">
        <v>20926456</v>
      </c>
      <c r="E4026" s="3" t="s">
        <v>39</v>
      </c>
      <c r="F4026" s="3" t="s">
        <v>128</v>
      </c>
      <c r="G4026" s="2" t="s">
        <v>1066</v>
      </c>
      <c r="H4026" s="2" t="s">
        <v>253</v>
      </c>
      <c r="I4026" s="2">
        <v>20230909</v>
      </c>
    </row>
    <row r="4027" spans="1:9" ht="14.25" customHeight="1" x14ac:dyDescent="0.35">
      <c r="A4027" s="2" t="s">
        <v>8198</v>
      </c>
      <c r="B4027" s="2" t="s">
        <v>5056</v>
      </c>
      <c r="C4027" s="2">
        <v>4230289</v>
      </c>
      <c r="D4027" s="3">
        <v>92435735</v>
      </c>
      <c r="E4027" s="3" t="s">
        <v>34</v>
      </c>
      <c r="F4027" s="3" t="s">
        <v>138</v>
      </c>
      <c r="G4027" s="2" t="s">
        <v>1066</v>
      </c>
      <c r="H4027" s="2" t="s">
        <v>253</v>
      </c>
      <c r="I4027" s="2">
        <v>20230209</v>
      </c>
    </row>
    <row r="4028" spans="1:9" ht="14.25" customHeight="1" x14ac:dyDescent="0.35">
      <c r="A4028" s="2" t="s">
        <v>8199</v>
      </c>
      <c r="B4028" s="2" t="s">
        <v>8200</v>
      </c>
      <c r="C4028" s="2">
        <v>4834084</v>
      </c>
      <c r="D4028" s="3">
        <v>92229320</v>
      </c>
      <c r="E4028" s="3" t="s">
        <v>39</v>
      </c>
      <c r="F4028" s="3" t="s">
        <v>207</v>
      </c>
      <c r="G4028" s="2" t="s">
        <v>1066</v>
      </c>
      <c r="H4028" s="2" t="s">
        <v>253</v>
      </c>
      <c r="I4028" s="2">
        <v>20230909</v>
      </c>
    </row>
    <row r="4029" spans="1:9" ht="14.25" customHeight="1" x14ac:dyDescent="0.35">
      <c r="A4029" s="2" t="s">
        <v>8201</v>
      </c>
      <c r="B4029" s="2" t="s">
        <v>8202</v>
      </c>
      <c r="C4029" s="2">
        <v>4974650</v>
      </c>
      <c r="D4029" s="3">
        <v>92225552</v>
      </c>
      <c r="E4029" s="3" t="s">
        <v>39</v>
      </c>
      <c r="F4029" s="3" t="s">
        <v>118</v>
      </c>
      <c r="G4029" s="2" t="s">
        <v>1066</v>
      </c>
      <c r="H4029" s="2" t="s">
        <v>253</v>
      </c>
      <c r="I4029" s="2">
        <v>20230909</v>
      </c>
    </row>
    <row r="4030" spans="1:9" ht="14.25" customHeight="1" x14ac:dyDescent="0.35">
      <c r="A4030" s="2" t="s">
        <v>8203</v>
      </c>
      <c r="B4030" s="2" t="s">
        <v>8204</v>
      </c>
      <c r="C4030" s="2">
        <v>4974650</v>
      </c>
      <c r="D4030" s="3">
        <v>92225552</v>
      </c>
      <c r="E4030" s="3" t="s">
        <v>39</v>
      </c>
      <c r="F4030" s="3" t="s">
        <v>118</v>
      </c>
      <c r="G4030" s="2" t="s">
        <v>1066</v>
      </c>
      <c r="H4030" s="2" t="s">
        <v>253</v>
      </c>
      <c r="I4030" s="2">
        <v>20230909</v>
      </c>
    </row>
    <row r="4031" spans="1:9" ht="14.25" customHeight="1" x14ac:dyDescent="0.35">
      <c r="A4031" s="2" t="s">
        <v>8205</v>
      </c>
      <c r="B4031" s="2" t="s">
        <v>8206</v>
      </c>
      <c r="C4031" s="2">
        <v>4974650</v>
      </c>
      <c r="D4031" s="3">
        <v>92225552</v>
      </c>
      <c r="E4031" s="3" t="s">
        <v>39</v>
      </c>
      <c r="F4031" s="3" t="s">
        <v>118</v>
      </c>
      <c r="G4031" s="2" t="s">
        <v>1066</v>
      </c>
      <c r="H4031" s="2" t="s">
        <v>253</v>
      </c>
      <c r="I4031" s="2">
        <v>20230909</v>
      </c>
    </row>
    <row r="4032" spans="1:9" ht="14.25" customHeight="1" x14ac:dyDescent="0.35">
      <c r="A4032" s="2" t="s">
        <v>8207</v>
      </c>
      <c r="B4032" s="2" t="s">
        <v>8208</v>
      </c>
      <c r="C4032" s="2">
        <v>4974650</v>
      </c>
      <c r="D4032" s="3">
        <v>92225552</v>
      </c>
      <c r="E4032" s="3" t="s">
        <v>39</v>
      </c>
      <c r="F4032" s="3" t="s">
        <v>118</v>
      </c>
      <c r="G4032" s="2" t="s">
        <v>1066</v>
      </c>
      <c r="H4032" s="2" t="s">
        <v>253</v>
      </c>
      <c r="I4032" s="2">
        <v>20230209</v>
      </c>
    </row>
    <row r="4033" spans="1:9" ht="14.25" customHeight="1" x14ac:dyDescent="0.35">
      <c r="A4033" s="2" t="s">
        <v>8209</v>
      </c>
      <c r="B4033" s="2" t="s">
        <v>8210</v>
      </c>
      <c r="C4033" s="2">
        <v>4974650</v>
      </c>
      <c r="D4033" s="3">
        <v>92225552</v>
      </c>
      <c r="E4033" s="3" t="s">
        <v>39</v>
      </c>
      <c r="F4033" s="3" t="s">
        <v>118</v>
      </c>
      <c r="G4033" s="2" t="s">
        <v>1066</v>
      </c>
      <c r="H4033" s="2" t="s">
        <v>253</v>
      </c>
      <c r="I4033" s="2">
        <v>20230909</v>
      </c>
    </row>
    <row r="4034" spans="1:9" ht="14.25" customHeight="1" x14ac:dyDescent="0.35">
      <c r="A4034" s="2" t="s">
        <v>8211</v>
      </c>
      <c r="B4034" s="2" t="s">
        <v>8212</v>
      </c>
      <c r="C4034" s="2">
        <v>4974650</v>
      </c>
      <c r="D4034" s="3">
        <v>92225552</v>
      </c>
      <c r="E4034" s="3" t="s">
        <v>39</v>
      </c>
      <c r="F4034" s="3" t="s">
        <v>118</v>
      </c>
      <c r="G4034" s="2" t="s">
        <v>1066</v>
      </c>
      <c r="H4034" s="2" t="s">
        <v>253</v>
      </c>
      <c r="I4034" s="2">
        <v>20230909</v>
      </c>
    </row>
    <row r="4035" spans="1:9" ht="14.25" customHeight="1" x14ac:dyDescent="0.35">
      <c r="A4035" s="2" t="s">
        <v>8213</v>
      </c>
      <c r="B4035" s="2" t="s">
        <v>8214</v>
      </c>
      <c r="C4035" s="2">
        <v>4974692</v>
      </c>
      <c r="D4035" s="3">
        <v>98284390</v>
      </c>
      <c r="E4035" s="3" t="s">
        <v>12</v>
      </c>
      <c r="F4035" s="3" t="s">
        <v>94</v>
      </c>
      <c r="G4035" s="2" t="s">
        <v>1066</v>
      </c>
      <c r="H4035" s="2" t="s">
        <v>253</v>
      </c>
      <c r="I4035" s="2">
        <v>20230909</v>
      </c>
    </row>
    <row r="4036" spans="1:9" ht="14.25" customHeight="1" x14ac:dyDescent="0.35">
      <c r="A4036" s="2" t="s">
        <v>8215</v>
      </c>
      <c r="B4036" s="2" t="s">
        <v>8216</v>
      </c>
      <c r="C4036" s="2">
        <v>4849900</v>
      </c>
      <c r="D4036" s="3">
        <v>20478203</v>
      </c>
      <c r="E4036" s="3" t="s">
        <v>175</v>
      </c>
      <c r="F4036" s="3" t="s">
        <v>179</v>
      </c>
      <c r="G4036" s="2" t="s">
        <v>1066</v>
      </c>
      <c r="H4036" s="2" t="s">
        <v>253</v>
      </c>
      <c r="I4036" s="2">
        <v>20230909</v>
      </c>
    </row>
    <row r="4037" spans="1:9" ht="14.25" customHeight="1" x14ac:dyDescent="0.35">
      <c r="A4037" s="2" t="s">
        <v>8217</v>
      </c>
      <c r="B4037" s="2" t="s">
        <v>8218</v>
      </c>
      <c r="C4037" s="2">
        <v>4974692</v>
      </c>
      <c r="D4037" s="3">
        <v>98284390</v>
      </c>
      <c r="E4037" s="3" t="s">
        <v>12</v>
      </c>
      <c r="F4037" s="3" t="s">
        <v>94</v>
      </c>
      <c r="G4037" s="2" t="s">
        <v>1066</v>
      </c>
      <c r="H4037" s="2" t="s">
        <v>258</v>
      </c>
      <c r="I4037" s="2">
        <v>20230909</v>
      </c>
    </row>
    <row r="4038" spans="1:9" ht="14.25" customHeight="1" x14ac:dyDescent="0.35">
      <c r="A4038" s="2" t="s">
        <v>8219</v>
      </c>
      <c r="B4038" s="2" t="s">
        <v>8220</v>
      </c>
      <c r="C4038" s="2">
        <v>4974602</v>
      </c>
      <c r="D4038" s="3">
        <v>92396353</v>
      </c>
      <c r="E4038" s="3" t="s">
        <v>23</v>
      </c>
      <c r="F4038" s="3" t="s">
        <v>87</v>
      </c>
      <c r="G4038" s="2" t="s">
        <v>1066</v>
      </c>
      <c r="H4038" s="2" t="s">
        <v>253</v>
      </c>
      <c r="I4038" s="2">
        <v>20230909</v>
      </c>
    </row>
    <row r="4039" spans="1:9" ht="14.25" customHeight="1" x14ac:dyDescent="0.35">
      <c r="A4039" s="2" t="s">
        <v>8221</v>
      </c>
      <c r="B4039" s="2" t="s">
        <v>8222</v>
      </c>
      <c r="C4039" s="2">
        <v>4974523</v>
      </c>
      <c r="D4039" s="3">
        <v>98620068</v>
      </c>
      <c r="E4039" s="3" t="s">
        <v>39</v>
      </c>
      <c r="F4039" s="3" t="s">
        <v>83</v>
      </c>
      <c r="G4039" s="2" t="s">
        <v>1066</v>
      </c>
      <c r="H4039" s="2" t="s">
        <v>253</v>
      </c>
      <c r="I4039" s="2">
        <v>20230909</v>
      </c>
    </row>
    <row r="4040" spans="1:9" ht="14.25" customHeight="1" x14ac:dyDescent="0.35">
      <c r="A4040" s="2" t="s">
        <v>8223</v>
      </c>
      <c r="B4040" s="2" t="s">
        <v>8224</v>
      </c>
      <c r="C4040" s="2">
        <v>4837969</v>
      </c>
      <c r="D4040" s="3">
        <v>98427626</v>
      </c>
      <c r="E4040" s="3" t="s">
        <v>19</v>
      </c>
      <c r="F4040" s="3" t="s">
        <v>18</v>
      </c>
      <c r="G4040" s="2" t="s">
        <v>1066</v>
      </c>
      <c r="H4040" s="2" t="s">
        <v>253</v>
      </c>
      <c r="I4040" s="2">
        <v>20230909</v>
      </c>
    </row>
    <row r="4041" spans="1:9" ht="14.25" customHeight="1" x14ac:dyDescent="0.35">
      <c r="A4041" s="2" t="s">
        <v>8225</v>
      </c>
      <c r="B4041" s="2" t="s">
        <v>8226</v>
      </c>
      <c r="C4041" s="2">
        <v>4849999</v>
      </c>
      <c r="D4041" s="3">
        <v>92630324</v>
      </c>
      <c r="E4041" s="3" t="s">
        <v>23</v>
      </c>
      <c r="F4041" s="3" t="s">
        <v>32</v>
      </c>
      <c r="G4041" s="2" t="s">
        <v>1066</v>
      </c>
      <c r="H4041" s="2" t="s">
        <v>253</v>
      </c>
      <c r="I4041" s="2">
        <v>20230909</v>
      </c>
    </row>
    <row r="4042" spans="1:9" ht="14.25" customHeight="1" x14ac:dyDescent="0.35">
      <c r="A4042" s="2" t="s">
        <v>8227</v>
      </c>
      <c r="B4042" s="2" t="s">
        <v>8228</v>
      </c>
      <c r="C4042" s="2">
        <v>4840276</v>
      </c>
      <c r="D4042" s="3">
        <v>92294264</v>
      </c>
      <c r="E4042" s="3" t="s">
        <v>45</v>
      </c>
      <c r="F4042" s="3" t="s">
        <v>44</v>
      </c>
      <c r="G4042" s="2" t="s">
        <v>1066</v>
      </c>
      <c r="H4042" s="2" t="s">
        <v>258</v>
      </c>
      <c r="I4042" s="2">
        <v>20230909</v>
      </c>
    </row>
    <row r="4043" spans="1:9" ht="14.25" customHeight="1" x14ac:dyDescent="0.35">
      <c r="A4043" s="2" t="s">
        <v>8229</v>
      </c>
      <c r="B4043" s="2" t="s">
        <v>8230</v>
      </c>
      <c r="C4043" s="2">
        <v>4234942</v>
      </c>
      <c r="D4043" s="3">
        <v>92052056</v>
      </c>
      <c r="E4043" s="3" t="s">
        <v>39</v>
      </c>
      <c r="F4043" s="3" t="s">
        <v>152</v>
      </c>
      <c r="G4043" s="2" t="s">
        <v>1066</v>
      </c>
      <c r="H4043" s="2" t="s">
        <v>253</v>
      </c>
      <c r="I4043" s="2">
        <v>20230209</v>
      </c>
    </row>
    <row r="4044" spans="1:9" ht="14.25" customHeight="1" x14ac:dyDescent="0.35">
      <c r="A4044" s="2" t="s">
        <v>8231</v>
      </c>
      <c r="B4044" s="2" t="s">
        <v>8232</v>
      </c>
      <c r="C4044" s="2">
        <v>4955224</v>
      </c>
      <c r="D4044" s="3">
        <v>98459869</v>
      </c>
      <c r="E4044" s="3" t="s">
        <v>39</v>
      </c>
      <c r="F4044" s="3" t="s">
        <v>38</v>
      </c>
      <c r="G4044" s="2" t="s">
        <v>1066</v>
      </c>
      <c r="H4044" s="2" t="s">
        <v>258</v>
      </c>
      <c r="I4044" s="2">
        <v>20230909</v>
      </c>
    </row>
    <row r="4045" spans="1:9" ht="14.25" customHeight="1" x14ac:dyDescent="0.35">
      <c r="A4045" s="2" t="s">
        <v>8233</v>
      </c>
      <c r="B4045" s="2" t="s">
        <v>8234</v>
      </c>
      <c r="C4045" s="2">
        <v>4849033</v>
      </c>
      <c r="D4045" s="3">
        <v>92294266</v>
      </c>
      <c r="E4045" s="3" t="s">
        <v>115</v>
      </c>
      <c r="F4045" s="3" t="s">
        <v>114</v>
      </c>
      <c r="G4045" s="2" t="s">
        <v>1066</v>
      </c>
      <c r="H4045" s="2" t="s">
        <v>253</v>
      </c>
      <c r="I4045" s="2">
        <v>20230909</v>
      </c>
    </row>
    <row r="4046" spans="1:9" ht="14.25" customHeight="1" x14ac:dyDescent="0.35">
      <c r="A4046" s="2" t="s">
        <v>8235</v>
      </c>
      <c r="B4046" s="2" t="s">
        <v>8236</v>
      </c>
      <c r="C4046" s="2">
        <v>4974692</v>
      </c>
      <c r="D4046" s="3">
        <v>98284390</v>
      </c>
      <c r="E4046" s="3" t="s">
        <v>12</v>
      </c>
      <c r="F4046" s="3" t="s">
        <v>94</v>
      </c>
      <c r="G4046" s="2" t="s">
        <v>1066</v>
      </c>
      <c r="H4046" s="2" t="s">
        <v>258</v>
      </c>
      <c r="I4046" s="2">
        <v>20230909</v>
      </c>
    </row>
    <row r="4047" spans="1:9" ht="14.25" customHeight="1" x14ac:dyDescent="0.35">
      <c r="A4047" s="2" t="s">
        <v>8237</v>
      </c>
      <c r="B4047" s="2" t="s">
        <v>8238</v>
      </c>
      <c r="C4047" s="2">
        <v>4974569</v>
      </c>
      <c r="D4047" s="3">
        <v>20082508</v>
      </c>
      <c r="E4047" s="3" t="s">
        <v>12</v>
      </c>
      <c r="F4047" s="3" t="s">
        <v>70</v>
      </c>
      <c r="G4047" s="2" t="s">
        <v>1066</v>
      </c>
      <c r="H4047" s="2" t="s">
        <v>258</v>
      </c>
      <c r="I4047" s="2">
        <v>20230909</v>
      </c>
    </row>
    <row r="4048" spans="1:9" ht="14.25" customHeight="1" x14ac:dyDescent="0.35">
      <c r="A4048" s="2" t="s">
        <v>8239</v>
      </c>
      <c r="B4048" s="2" t="s">
        <v>8240</v>
      </c>
      <c r="C4048" s="2">
        <v>4974676</v>
      </c>
      <c r="D4048" s="3">
        <v>20926456</v>
      </c>
      <c r="E4048" s="3" t="s">
        <v>39</v>
      </c>
      <c r="F4048" s="3" t="s">
        <v>128</v>
      </c>
      <c r="G4048" s="2" t="s">
        <v>1066</v>
      </c>
      <c r="H4048" s="2" t="s">
        <v>253</v>
      </c>
      <c r="I4048" s="2">
        <v>20230909</v>
      </c>
    </row>
    <row r="4049" spans="1:9" ht="14.25" customHeight="1" x14ac:dyDescent="0.35">
      <c r="A4049" s="2" t="s">
        <v>8241</v>
      </c>
      <c r="B4049" s="2" t="s">
        <v>8242</v>
      </c>
      <c r="C4049" s="2">
        <v>4974692</v>
      </c>
      <c r="D4049" s="3">
        <v>98284390</v>
      </c>
      <c r="E4049" s="3" t="s">
        <v>12</v>
      </c>
      <c r="F4049" s="3" t="s">
        <v>94</v>
      </c>
      <c r="G4049" s="2" t="s">
        <v>1066</v>
      </c>
      <c r="H4049" s="2" t="s">
        <v>267</v>
      </c>
      <c r="I4049" s="2">
        <v>20230909</v>
      </c>
    </row>
    <row r="4050" spans="1:9" ht="14.25" customHeight="1" x14ac:dyDescent="0.35">
      <c r="A4050" s="2" t="s">
        <v>8243</v>
      </c>
      <c r="B4050" s="2" t="s">
        <v>1001</v>
      </c>
      <c r="C4050" s="2">
        <v>4955224</v>
      </c>
      <c r="D4050" s="3">
        <v>98459869</v>
      </c>
      <c r="E4050" s="3" t="s">
        <v>39</v>
      </c>
      <c r="F4050" s="3" t="s">
        <v>38</v>
      </c>
      <c r="G4050" s="2" t="s">
        <v>1066</v>
      </c>
      <c r="H4050" s="2" t="s">
        <v>258</v>
      </c>
      <c r="I4050" s="2">
        <v>20230909</v>
      </c>
    </row>
    <row r="4051" spans="1:9" ht="14.25" customHeight="1" x14ac:dyDescent="0.35">
      <c r="A4051" s="2" t="s">
        <v>8244</v>
      </c>
      <c r="B4051" s="2" t="s">
        <v>8245</v>
      </c>
      <c r="C4051" s="2">
        <v>4974650</v>
      </c>
      <c r="D4051" s="3">
        <v>92225552</v>
      </c>
      <c r="E4051" s="3" t="s">
        <v>39</v>
      </c>
      <c r="F4051" s="3" t="s">
        <v>118</v>
      </c>
      <c r="G4051" s="2" t="s">
        <v>1066</v>
      </c>
      <c r="H4051" s="2" t="s">
        <v>253</v>
      </c>
      <c r="I4051" s="2">
        <v>20230209</v>
      </c>
    </row>
    <row r="4052" spans="1:9" ht="14.25" customHeight="1" x14ac:dyDescent="0.35">
      <c r="A4052" s="2" t="s">
        <v>8246</v>
      </c>
      <c r="B4052" s="2" t="s">
        <v>8247</v>
      </c>
      <c r="C4052" s="2">
        <v>4834039</v>
      </c>
      <c r="D4052" s="3">
        <v>20077596</v>
      </c>
      <c r="E4052" s="3" t="s">
        <v>34</v>
      </c>
      <c r="F4052" s="3" t="s">
        <v>202</v>
      </c>
      <c r="G4052" s="2" t="s">
        <v>1066</v>
      </c>
      <c r="H4052" s="2" t="s">
        <v>253</v>
      </c>
      <c r="I4052" s="2">
        <v>20230909</v>
      </c>
    </row>
    <row r="4053" spans="1:9" ht="14.25" customHeight="1" x14ac:dyDescent="0.35">
      <c r="A4053" s="2" t="s">
        <v>8248</v>
      </c>
      <c r="B4053" s="2" t="s">
        <v>8249</v>
      </c>
      <c r="C4053" s="2">
        <v>4974692</v>
      </c>
      <c r="D4053" s="3">
        <v>98284390</v>
      </c>
      <c r="E4053" s="3" t="s">
        <v>12</v>
      </c>
      <c r="F4053" s="3" t="s">
        <v>94</v>
      </c>
      <c r="G4053" s="2" t="s">
        <v>1066</v>
      </c>
      <c r="H4053" s="2" t="s">
        <v>258</v>
      </c>
      <c r="I4053" s="2">
        <v>20230909</v>
      </c>
    </row>
    <row r="4054" spans="1:9" ht="14.25" customHeight="1" x14ac:dyDescent="0.35">
      <c r="A4054" s="2" t="s">
        <v>8250</v>
      </c>
      <c r="B4054" s="2" t="s">
        <v>8251</v>
      </c>
      <c r="C4054" s="2">
        <v>4834039</v>
      </c>
      <c r="D4054" s="3">
        <v>20077596</v>
      </c>
      <c r="E4054" s="3" t="s">
        <v>34</v>
      </c>
      <c r="F4054" s="3" t="s">
        <v>202</v>
      </c>
      <c r="G4054" s="2" t="s">
        <v>1066</v>
      </c>
      <c r="H4054" s="2" t="s">
        <v>253</v>
      </c>
      <c r="I4054" s="2">
        <v>20230209</v>
      </c>
    </row>
    <row r="4055" spans="1:9" ht="14.25" customHeight="1" x14ac:dyDescent="0.35">
      <c r="A4055" s="2" t="s">
        <v>8252</v>
      </c>
      <c r="B4055" s="2" t="s">
        <v>8253</v>
      </c>
      <c r="C4055" s="2">
        <v>4974692</v>
      </c>
      <c r="D4055" s="3">
        <v>98284390</v>
      </c>
      <c r="E4055" s="3" t="s">
        <v>12</v>
      </c>
      <c r="F4055" s="3" t="s">
        <v>94</v>
      </c>
      <c r="G4055" s="2" t="s">
        <v>1066</v>
      </c>
      <c r="H4055" s="2" t="s">
        <v>258</v>
      </c>
      <c r="I4055" s="2">
        <v>20230909</v>
      </c>
    </row>
    <row r="4056" spans="1:9" ht="14.25" customHeight="1" x14ac:dyDescent="0.35">
      <c r="A4056" s="2" t="s">
        <v>8254</v>
      </c>
      <c r="B4056" s="2" t="s">
        <v>8255</v>
      </c>
      <c r="C4056" s="2">
        <v>4955206</v>
      </c>
      <c r="D4056" s="3">
        <v>92460786</v>
      </c>
      <c r="E4056" s="3" t="s">
        <v>23</v>
      </c>
      <c r="F4056" s="3" t="s">
        <v>26</v>
      </c>
      <c r="G4056" s="2" t="s">
        <v>1066</v>
      </c>
      <c r="H4056" s="2" t="s">
        <v>253</v>
      </c>
      <c r="I4056" s="2">
        <v>20230909</v>
      </c>
    </row>
    <row r="4057" spans="1:9" ht="14.25" customHeight="1" x14ac:dyDescent="0.35">
      <c r="A4057" s="2" t="s">
        <v>8256</v>
      </c>
      <c r="B4057" s="2" t="s">
        <v>8257</v>
      </c>
      <c r="C4057" s="2">
        <v>4974552</v>
      </c>
      <c r="D4057" s="3">
        <v>92495422</v>
      </c>
      <c r="E4057" s="3" t="s">
        <v>39</v>
      </c>
      <c r="F4057" s="3" t="s">
        <v>67</v>
      </c>
      <c r="G4057" s="2" t="s">
        <v>1066</v>
      </c>
      <c r="H4057" s="2" t="s">
        <v>247</v>
      </c>
      <c r="I4057" s="2">
        <v>20230209</v>
      </c>
    </row>
    <row r="4058" spans="1:9" ht="14.25" customHeight="1" x14ac:dyDescent="0.35">
      <c r="A4058" s="2" t="s">
        <v>8258</v>
      </c>
      <c r="B4058" s="2" t="s">
        <v>8259</v>
      </c>
      <c r="C4058" s="2">
        <v>4849033</v>
      </c>
      <c r="D4058" s="3">
        <v>92294266</v>
      </c>
      <c r="E4058" s="3" t="s">
        <v>115</v>
      </c>
      <c r="F4058" s="3" t="s">
        <v>114</v>
      </c>
      <c r="G4058" s="2" t="s">
        <v>1066</v>
      </c>
      <c r="H4058" s="2" t="s">
        <v>258</v>
      </c>
      <c r="I4058" s="2">
        <v>20230909</v>
      </c>
    </row>
    <row r="4059" spans="1:9" ht="14.25" customHeight="1" x14ac:dyDescent="0.35">
      <c r="A4059" s="2" t="s">
        <v>8260</v>
      </c>
      <c r="B4059" s="2" t="s">
        <v>8261</v>
      </c>
      <c r="C4059" s="2">
        <v>4234950</v>
      </c>
      <c r="D4059" s="3">
        <v>92838542</v>
      </c>
      <c r="E4059" s="3" t="s">
        <v>39</v>
      </c>
      <c r="F4059" s="3" t="s">
        <v>153</v>
      </c>
      <c r="G4059" s="2" t="s">
        <v>1066</v>
      </c>
      <c r="H4059" s="2" t="s">
        <v>253</v>
      </c>
      <c r="I4059" s="2">
        <v>20230909</v>
      </c>
    </row>
    <row r="4060" spans="1:9" ht="14.25" customHeight="1" x14ac:dyDescent="0.35">
      <c r="A4060" s="2" t="s">
        <v>8262</v>
      </c>
      <c r="B4060" s="2" t="s">
        <v>8263</v>
      </c>
      <c r="C4060" s="2">
        <v>4974552</v>
      </c>
      <c r="D4060" s="3">
        <v>92495422</v>
      </c>
      <c r="E4060" s="3" t="s">
        <v>39</v>
      </c>
      <c r="F4060" s="3" t="s">
        <v>67</v>
      </c>
      <c r="G4060" s="2" t="s">
        <v>1066</v>
      </c>
      <c r="H4060" s="2" t="s">
        <v>258</v>
      </c>
      <c r="I4060" s="2">
        <v>20230909</v>
      </c>
    </row>
    <row r="4061" spans="1:9" ht="14.25" customHeight="1" x14ac:dyDescent="0.35">
      <c r="A4061" s="2" t="s">
        <v>8264</v>
      </c>
      <c r="B4061" s="2" t="s">
        <v>8265</v>
      </c>
      <c r="C4061" s="2">
        <v>4974692</v>
      </c>
      <c r="D4061" s="3">
        <v>98284390</v>
      </c>
      <c r="E4061" s="3" t="s">
        <v>12</v>
      </c>
      <c r="F4061" s="3" t="s">
        <v>94</v>
      </c>
      <c r="G4061" s="2" t="s">
        <v>1066</v>
      </c>
      <c r="H4061" s="2" t="s">
        <v>253</v>
      </c>
      <c r="I4061" s="2">
        <v>20230209</v>
      </c>
    </row>
    <row r="4062" spans="1:9" ht="14.25" customHeight="1" x14ac:dyDescent="0.35">
      <c r="A4062" s="2" t="s">
        <v>8266</v>
      </c>
      <c r="B4062" s="2" t="s">
        <v>8267</v>
      </c>
      <c r="C4062" s="2">
        <v>4974692</v>
      </c>
      <c r="D4062" s="3">
        <v>98284390</v>
      </c>
      <c r="E4062" s="3" t="s">
        <v>12</v>
      </c>
      <c r="F4062" s="3" t="s">
        <v>94</v>
      </c>
      <c r="G4062" s="2" t="s">
        <v>1066</v>
      </c>
      <c r="H4062" s="2" t="s">
        <v>253</v>
      </c>
      <c r="I4062" s="2">
        <v>20230909</v>
      </c>
    </row>
    <row r="4063" spans="1:9" ht="14.25" customHeight="1" x14ac:dyDescent="0.35">
      <c r="A4063" s="2" t="s">
        <v>8268</v>
      </c>
      <c r="B4063" s="2" t="s">
        <v>8269</v>
      </c>
      <c r="C4063" s="2">
        <v>4849028</v>
      </c>
      <c r="D4063" s="3">
        <v>92664525</v>
      </c>
      <c r="E4063" s="3" t="s">
        <v>12</v>
      </c>
      <c r="F4063" s="3" t="s">
        <v>120</v>
      </c>
      <c r="G4063" s="2" t="s">
        <v>1066</v>
      </c>
      <c r="H4063" s="2" t="s">
        <v>258</v>
      </c>
      <c r="I4063" s="2">
        <v>20230909</v>
      </c>
    </row>
    <row r="4064" spans="1:9" ht="14.25" customHeight="1" x14ac:dyDescent="0.35">
      <c r="A4064" s="2" t="s">
        <v>8270</v>
      </c>
      <c r="B4064" s="2" t="s">
        <v>8271</v>
      </c>
      <c r="C4064" s="2">
        <v>4849999</v>
      </c>
      <c r="D4064" s="3">
        <v>92630324</v>
      </c>
      <c r="E4064" s="3" t="s">
        <v>23</v>
      </c>
      <c r="F4064" s="3" t="s">
        <v>32</v>
      </c>
      <c r="G4064" s="2" t="s">
        <v>1066</v>
      </c>
      <c r="H4064" s="2" t="s">
        <v>253</v>
      </c>
      <c r="I4064" s="2">
        <v>20230909</v>
      </c>
    </row>
    <row r="4065" spans="1:9" ht="14.25" customHeight="1" x14ac:dyDescent="0.35">
      <c r="A4065" s="2" t="s">
        <v>8272</v>
      </c>
      <c r="B4065" s="2" t="s">
        <v>8273</v>
      </c>
      <c r="C4065" s="2">
        <v>4840276</v>
      </c>
      <c r="D4065" s="3">
        <v>92294264</v>
      </c>
      <c r="E4065" s="3" t="s">
        <v>45</v>
      </c>
      <c r="F4065" s="3" t="s">
        <v>44</v>
      </c>
      <c r="G4065" s="2" t="s">
        <v>1066</v>
      </c>
      <c r="H4065" s="2" t="s">
        <v>281</v>
      </c>
      <c r="I4065" s="2">
        <v>20230909</v>
      </c>
    </row>
    <row r="4066" spans="1:9" ht="14.25" customHeight="1" x14ac:dyDescent="0.35">
      <c r="A4066" s="2" t="s">
        <v>8274</v>
      </c>
      <c r="B4066" s="2" t="s">
        <v>8275</v>
      </c>
      <c r="C4066" s="2">
        <v>4849955</v>
      </c>
      <c r="D4066" s="3">
        <v>92688970</v>
      </c>
      <c r="E4066" s="3" t="s">
        <v>23</v>
      </c>
      <c r="F4066" s="3" t="s">
        <v>27</v>
      </c>
      <c r="G4066" s="2" t="s">
        <v>1066</v>
      </c>
      <c r="H4066" s="2" t="s">
        <v>253</v>
      </c>
      <c r="I4066" s="2">
        <v>20230909</v>
      </c>
    </row>
    <row r="4067" spans="1:9" ht="14.25" customHeight="1" x14ac:dyDescent="0.35">
      <c r="A4067" s="2" t="s">
        <v>8276</v>
      </c>
      <c r="B4067" s="2" t="s">
        <v>8277</v>
      </c>
      <c r="C4067" s="2">
        <v>4974692</v>
      </c>
      <c r="D4067" s="3">
        <v>98284390</v>
      </c>
      <c r="E4067" s="3" t="s">
        <v>12</v>
      </c>
      <c r="F4067" s="3" t="s">
        <v>94</v>
      </c>
      <c r="G4067" s="2" t="s">
        <v>1066</v>
      </c>
      <c r="H4067" s="2" t="s">
        <v>258</v>
      </c>
      <c r="I4067" s="2">
        <v>20230909</v>
      </c>
    </row>
    <row r="4068" spans="1:9" ht="14.25" customHeight="1" x14ac:dyDescent="0.35">
      <c r="A4068" s="2" t="s">
        <v>8278</v>
      </c>
      <c r="B4068" s="2" t="s">
        <v>8279</v>
      </c>
      <c r="C4068" s="2">
        <v>4234942</v>
      </c>
      <c r="D4068" s="3">
        <v>92052056</v>
      </c>
      <c r="E4068" s="3" t="s">
        <v>39</v>
      </c>
      <c r="F4068" s="3" t="s">
        <v>152</v>
      </c>
      <c r="G4068" s="2" t="s">
        <v>1066</v>
      </c>
      <c r="H4068" s="2" t="s">
        <v>253</v>
      </c>
      <c r="I4068" s="2">
        <v>20230909</v>
      </c>
    </row>
    <row r="4069" spans="1:9" ht="14.25" customHeight="1" x14ac:dyDescent="0.35">
      <c r="A4069" s="2" t="s">
        <v>8280</v>
      </c>
      <c r="B4069" s="2" t="s">
        <v>8281</v>
      </c>
      <c r="C4069" s="2">
        <v>4849999</v>
      </c>
      <c r="D4069" s="3">
        <v>92630324</v>
      </c>
      <c r="E4069" s="3" t="s">
        <v>23</v>
      </c>
      <c r="F4069" s="3" t="s">
        <v>32</v>
      </c>
      <c r="G4069" s="2" t="s">
        <v>1066</v>
      </c>
      <c r="H4069" s="2" t="s">
        <v>253</v>
      </c>
      <c r="I4069" s="2">
        <v>20230909</v>
      </c>
    </row>
    <row r="4070" spans="1:9" ht="14.25" customHeight="1" x14ac:dyDescent="0.35">
      <c r="A4070" s="2" t="s">
        <v>8282</v>
      </c>
      <c r="B4070" s="2" t="s">
        <v>8283</v>
      </c>
      <c r="C4070" s="2">
        <v>4974692</v>
      </c>
      <c r="D4070" s="3">
        <v>98284390</v>
      </c>
      <c r="E4070" s="3" t="s">
        <v>12</v>
      </c>
      <c r="F4070" s="3" t="s">
        <v>94</v>
      </c>
      <c r="G4070" s="2" t="s">
        <v>246</v>
      </c>
      <c r="H4070" s="2" t="s">
        <v>258</v>
      </c>
      <c r="I4070" s="2">
        <v>20230909</v>
      </c>
    </row>
    <row r="4071" spans="1:9" ht="14.25" customHeight="1" x14ac:dyDescent="0.35">
      <c r="A4071" s="2" t="s">
        <v>8284</v>
      </c>
      <c r="B4071" s="2" t="s">
        <v>8285</v>
      </c>
      <c r="C4071" s="2">
        <v>4840276</v>
      </c>
      <c r="D4071" s="3">
        <v>92294264</v>
      </c>
      <c r="E4071" s="3" t="s">
        <v>45</v>
      </c>
      <c r="F4071" s="3" t="s">
        <v>44</v>
      </c>
      <c r="G4071" s="2" t="s">
        <v>1066</v>
      </c>
      <c r="H4071" s="2" t="s">
        <v>258</v>
      </c>
      <c r="I4071" s="2">
        <v>20230909</v>
      </c>
    </row>
    <row r="4072" spans="1:9" ht="14.25" customHeight="1" x14ac:dyDescent="0.35">
      <c r="A4072" s="2" t="s">
        <v>8286</v>
      </c>
      <c r="B4072" s="2" t="s">
        <v>8287</v>
      </c>
      <c r="C4072" s="2">
        <v>4974692</v>
      </c>
      <c r="D4072" s="3">
        <v>98284390</v>
      </c>
      <c r="E4072" s="3" t="s">
        <v>12</v>
      </c>
      <c r="F4072" s="3" t="s">
        <v>94</v>
      </c>
      <c r="G4072" s="2" t="s">
        <v>1066</v>
      </c>
      <c r="H4072" s="2" t="s">
        <v>714</v>
      </c>
      <c r="I4072" s="2">
        <v>20230909</v>
      </c>
    </row>
    <row r="4073" spans="1:9" ht="14.25" customHeight="1" x14ac:dyDescent="0.35">
      <c r="A4073" s="2" t="s">
        <v>8288</v>
      </c>
      <c r="B4073" s="2" t="s">
        <v>8289</v>
      </c>
      <c r="C4073" s="2">
        <v>4974569</v>
      </c>
      <c r="D4073" s="3">
        <v>20082508</v>
      </c>
      <c r="E4073" s="3" t="s">
        <v>12</v>
      </c>
      <c r="F4073" s="3" t="s">
        <v>70</v>
      </c>
      <c r="G4073" s="2" t="s">
        <v>1066</v>
      </c>
      <c r="H4073" s="2" t="s">
        <v>258</v>
      </c>
      <c r="I4073" s="2">
        <v>20230209</v>
      </c>
    </row>
    <row r="4074" spans="1:9" ht="14.25" customHeight="1" x14ac:dyDescent="0.35">
      <c r="A4074" s="2" t="s">
        <v>8290</v>
      </c>
      <c r="B4074" s="2" t="s">
        <v>8291</v>
      </c>
      <c r="C4074" s="2">
        <v>4840276</v>
      </c>
      <c r="D4074" s="3">
        <v>92294264</v>
      </c>
      <c r="E4074" s="3" t="s">
        <v>45</v>
      </c>
      <c r="F4074" s="3" t="s">
        <v>44</v>
      </c>
      <c r="G4074" s="2" t="s">
        <v>1066</v>
      </c>
      <c r="H4074" s="2" t="s">
        <v>258</v>
      </c>
      <c r="I4074" s="2">
        <v>20230909</v>
      </c>
    </row>
    <row r="4075" spans="1:9" ht="14.25" customHeight="1" x14ac:dyDescent="0.35">
      <c r="A4075" s="2" t="s">
        <v>8292</v>
      </c>
      <c r="B4075" s="2" t="s">
        <v>8293</v>
      </c>
      <c r="C4075" s="2">
        <v>4974650</v>
      </c>
      <c r="D4075" s="3">
        <v>92225552</v>
      </c>
      <c r="E4075" s="3" t="s">
        <v>39</v>
      </c>
      <c r="F4075" s="3" t="s">
        <v>118</v>
      </c>
      <c r="G4075" s="2" t="s">
        <v>1066</v>
      </c>
      <c r="H4075" s="2" t="s">
        <v>253</v>
      </c>
      <c r="I4075" s="2">
        <v>20230909</v>
      </c>
    </row>
    <row r="4076" spans="1:9" ht="14.25" customHeight="1" x14ac:dyDescent="0.35">
      <c r="A4076" s="2" t="s">
        <v>8294</v>
      </c>
      <c r="B4076" s="2" t="s">
        <v>8295</v>
      </c>
      <c r="C4076" s="2">
        <v>4974650</v>
      </c>
      <c r="D4076" s="3">
        <v>92225552</v>
      </c>
      <c r="E4076" s="3" t="s">
        <v>39</v>
      </c>
      <c r="F4076" s="3" t="s">
        <v>118</v>
      </c>
      <c r="G4076" s="2" t="s">
        <v>1066</v>
      </c>
      <c r="H4076" s="2" t="s">
        <v>253</v>
      </c>
      <c r="I4076" s="2">
        <v>20230909</v>
      </c>
    </row>
    <row r="4077" spans="1:9" ht="14.25" customHeight="1" x14ac:dyDescent="0.35">
      <c r="A4077" s="2" t="s">
        <v>8296</v>
      </c>
      <c r="B4077" s="2" t="s">
        <v>8297</v>
      </c>
      <c r="C4077" s="2">
        <v>4974679</v>
      </c>
      <c r="D4077" s="3">
        <v>98668934</v>
      </c>
      <c r="E4077" s="3" t="s">
        <v>126</v>
      </c>
      <c r="F4077" s="3" t="s">
        <v>125</v>
      </c>
      <c r="G4077" s="2" t="s">
        <v>1066</v>
      </c>
      <c r="H4077" s="2" t="s">
        <v>258</v>
      </c>
      <c r="I4077" s="2">
        <v>20230909</v>
      </c>
    </row>
    <row r="4078" spans="1:9" ht="14.25" customHeight="1" x14ac:dyDescent="0.35">
      <c r="A4078" s="2" t="s">
        <v>8298</v>
      </c>
      <c r="B4078" s="2" t="s">
        <v>2087</v>
      </c>
      <c r="C4078" s="2">
        <v>4849033</v>
      </c>
      <c r="D4078" s="3">
        <v>92294266</v>
      </c>
      <c r="E4078" s="3" t="s">
        <v>115</v>
      </c>
      <c r="F4078" s="3" t="s">
        <v>114</v>
      </c>
      <c r="G4078" s="2" t="s">
        <v>1066</v>
      </c>
      <c r="H4078" s="2" t="s">
        <v>258</v>
      </c>
      <c r="I4078" s="2">
        <v>20230909</v>
      </c>
    </row>
    <row r="4079" spans="1:9" ht="14.25" customHeight="1" x14ac:dyDescent="0.35">
      <c r="A4079" s="2" t="s">
        <v>8299</v>
      </c>
      <c r="B4079" s="2" t="s">
        <v>8300</v>
      </c>
      <c r="C4079" s="2">
        <v>4840275</v>
      </c>
      <c r="D4079" s="3">
        <v>8294470</v>
      </c>
      <c r="E4079" s="3" t="s">
        <v>133</v>
      </c>
      <c r="F4079" s="3" t="s">
        <v>132</v>
      </c>
      <c r="G4079" s="2" t="s">
        <v>1066</v>
      </c>
      <c r="H4079" s="2" t="s">
        <v>592</v>
      </c>
      <c r="I4079" s="2">
        <v>20230909</v>
      </c>
    </row>
    <row r="4080" spans="1:9" ht="14.25" customHeight="1" x14ac:dyDescent="0.35">
      <c r="A4080" s="2" t="s">
        <v>8301</v>
      </c>
      <c r="B4080" s="2" t="s">
        <v>8302</v>
      </c>
      <c r="C4080" s="2">
        <v>4974569</v>
      </c>
      <c r="D4080" s="3">
        <v>20082508</v>
      </c>
      <c r="E4080" s="3" t="s">
        <v>12</v>
      </c>
      <c r="F4080" s="3" t="s">
        <v>70</v>
      </c>
      <c r="G4080" s="2" t="s">
        <v>1066</v>
      </c>
      <c r="H4080" s="2" t="s">
        <v>258</v>
      </c>
      <c r="I4080" s="2">
        <v>20230909</v>
      </c>
    </row>
    <row r="4081" spans="1:9" ht="14.25" customHeight="1" x14ac:dyDescent="0.35">
      <c r="A4081" s="2" t="s">
        <v>8303</v>
      </c>
      <c r="B4081" s="2" t="s">
        <v>8304</v>
      </c>
      <c r="C4081" s="2">
        <v>4974569</v>
      </c>
      <c r="D4081" s="3">
        <v>20082508</v>
      </c>
      <c r="E4081" s="3" t="s">
        <v>12</v>
      </c>
      <c r="F4081" s="3" t="s">
        <v>70</v>
      </c>
      <c r="G4081" s="2" t="s">
        <v>1066</v>
      </c>
      <c r="H4081" s="2" t="s">
        <v>258</v>
      </c>
      <c r="I4081" s="2">
        <v>20230909</v>
      </c>
    </row>
    <row r="4082" spans="1:9" ht="14.25" customHeight="1" x14ac:dyDescent="0.35">
      <c r="A4082" s="2" t="s">
        <v>8305</v>
      </c>
      <c r="B4082" s="2" t="s">
        <v>8306</v>
      </c>
      <c r="C4082" s="2">
        <v>4974650</v>
      </c>
      <c r="D4082" s="3">
        <v>92225552</v>
      </c>
      <c r="E4082" s="3" t="s">
        <v>39</v>
      </c>
      <c r="F4082" s="3" t="s">
        <v>118</v>
      </c>
      <c r="G4082" s="2" t="s">
        <v>1066</v>
      </c>
      <c r="H4082" s="2" t="s">
        <v>253</v>
      </c>
      <c r="I4082" s="2">
        <v>20230909</v>
      </c>
    </row>
    <row r="4083" spans="1:9" ht="14.25" customHeight="1" x14ac:dyDescent="0.35">
      <c r="A4083" s="2" t="s">
        <v>8307</v>
      </c>
      <c r="B4083" s="2" t="s">
        <v>8308</v>
      </c>
      <c r="C4083" s="2">
        <v>4974646</v>
      </c>
      <c r="D4083" s="3">
        <v>92572257</v>
      </c>
      <c r="E4083" s="3" t="s">
        <v>12</v>
      </c>
      <c r="F4083" s="3" t="s">
        <v>116</v>
      </c>
      <c r="G4083" s="2" t="s">
        <v>1066</v>
      </c>
      <c r="H4083" s="2" t="s">
        <v>267</v>
      </c>
      <c r="I4083" s="2">
        <v>20230209</v>
      </c>
    </row>
    <row r="4084" spans="1:9" ht="14.25" customHeight="1" x14ac:dyDescent="0.35">
      <c r="A4084" s="2" t="s">
        <v>8309</v>
      </c>
      <c r="B4084" s="2" t="s">
        <v>8310</v>
      </c>
      <c r="C4084" s="2">
        <v>4974650</v>
      </c>
      <c r="D4084" s="3">
        <v>92225552</v>
      </c>
      <c r="E4084" s="3" t="s">
        <v>39</v>
      </c>
      <c r="F4084" s="3" t="s">
        <v>118</v>
      </c>
      <c r="G4084" s="2" t="s">
        <v>1066</v>
      </c>
      <c r="H4084" s="2" t="s">
        <v>253</v>
      </c>
      <c r="I4084" s="2">
        <v>20230909</v>
      </c>
    </row>
    <row r="4085" spans="1:9" ht="14.25" customHeight="1" x14ac:dyDescent="0.35">
      <c r="A4085" s="2" t="s">
        <v>8311</v>
      </c>
      <c r="B4085" s="2" t="s">
        <v>8312</v>
      </c>
      <c r="C4085" s="2">
        <v>4974650</v>
      </c>
      <c r="D4085" s="3">
        <v>92225552</v>
      </c>
      <c r="E4085" s="3" t="s">
        <v>39</v>
      </c>
      <c r="F4085" s="3" t="s">
        <v>118</v>
      </c>
      <c r="G4085" s="2" t="s">
        <v>1066</v>
      </c>
      <c r="H4085" s="2" t="s">
        <v>253</v>
      </c>
      <c r="I4085" s="2">
        <v>20230909</v>
      </c>
    </row>
    <row r="4086" spans="1:9" ht="14.25" customHeight="1" x14ac:dyDescent="0.35">
      <c r="A4086" s="2" t="s">
        <v>8313</v>
      </c>
      <c r="B4086" s="2" t="s">
        <v>8314</v>
      </c>
      <c r="C4086" s="2">
        <v>4836722</v>
      </c>
      <c r="D4086" s="3">
        <v>20023742</v>
      </c>
      <c r="E4086" s="3" t="s">
        <v>171</v>
      </c>
      <c r="F4086" s="3" t="s">
        <v>170</v>
      </c>
      <c r="G4086" s="2" t="s">
        <v>1066</v>
      </c>
      <c r="H4086" s="2" t="s">
        <v>278</v>
      </c>
      <c r="I4086" s="2">
        <v>20230909</v>
      </c>
    </row>
    <row r="4087" spans="1:9" ht="14.25" customHeight="1" x14ac:dyDescent="0.35">
      <c r="A4087" s="2" t="s">
        <v>8315</v>
      </c>
      <c r="B4087" s="2" t="s">
        <v>8316</v>
      </c>
      <c r="C4087" s="2">
        <v>4974692</v>
      </c>
      <c r="D4087" s="3">
        <v>98284390</v>
      </c>
      <c r="E4087" s="3" t="s">
        <v>12</v>
      </c>
      <c r="F4087" s="3" t="s">
        <v>94</v>
      </c>
      <c r="G4087" s="2" t="s">
        <v>1066</v>
      </c>
      <c r="H4087" s="2" t="s">
        <v>253</v>
      </c>
      <c r="I4087" s="2">
        <v>20230909</v>
      </c>
    </row>
    <row r="4088" spans="1:9" ht="14.25" customHeight="1" x14ac:dyDescent="0.35">
      <c r="A4088" s="2" t="s">
        <v>8317</v>
      </c>
      <c r="B4088" s="2" t="s">
        <v>8318</v>
      </c>
      <c r="C4088" s="2">
        <v>4974650</v>
      </c>
      <c r="D4088" s="3">
        <v>92225552</v>
      </c>
      <c r="E4088" s="3" t="s">
        <v>39</v>
      </c>
      <c r="F4088" s="3" t="s">
        <v>118</v>
      </c>
      <c r="G4088" s="2" t="s">
        <v>1066</v>
      </c>
      <c r="H4088" s="2" t="s">
        <v>253</v>
      </c>
      <c r="I4088" s="2">
        <v>20230909</v>
      </c>
    </row>
    <row r="4089" spans="1:9" ht="14.25" customHeight="1" x14ac:dyDescent="0.35">
      <c r="A4089" s="2" t="s">
        <v>8319</v>
      </c>
      <c r="B4089" s="2" t="s">
        <v>8320</v>
      </c>
      <c r="C4089" s="2">
        <v>4974650</v>
      </c>
      <c r="D4089" s="3">
        <v>92225552</v>
      </c>
      <c r="E4089" s="3" t="s">
        <v>39</v>
      </c>
      <c r="F4089" s="3" t="s">
        <v>118</v>
      </c>
      <c r="G4089" s="2" t="s">
        <v>1066</v>
      </c>
      <c r="H4089" s="2" t="s">
        <v>253</v>
      </c>
      <c r="I4089" s="2">
        <v>20230909</v>
      </c>
    </row>
    <row r="4090" spans="1:9" ht="14.25" customHeight="1" x14ac:dyDescent="0.35">
      <c r="A4090" s="2" t="s">
        <v>8321</v>
      </c>
      <c r="B4090" s="2" t="s">
        <v>8322</v>
      </c>
      <c r="C4090" s="2">
        <v>4974650</v>
      </c>
      <c r="D4090" s="3">
        <v>92225552</v>
      </c>
      <c r="E4090" s="3" t="s">
        <v>39</v>
      </c>
      <c r="F4090" s="3" t="s">
        <v>118</v>
      </c>
      <c r="G4090" s="2" t="s">
        <v>1066</v>
      </c>
      <c r="H4090" s="2" t="s">
        <v>253</v>
      </c>
      <c r="I4090" s="2">
        <v>20230909</v>
      </c>
    </row>
    <row r="4091" spans="1:9" ht="14.25" customHeight="1" x14ac:dyDescent="0.35">
      <c r="A4091" s="2" t="s">
        <v>8323</v>
      </c>
      <c r="B4091" s="2" t="s">
        <v>8324</v>
      </c>
      <c r="C4091" s="2">
        <v>4974650</v>
      </c>
      <c r="D4091" s="3">
        <v>92225552</v>
      </c>
      <c r="E4091" s="3" t="s">
        <v>39</v>
      </c>
      <c r="F4091" s="3" t="s">
        <v>118</v>
      </c>
      <c r="G4091" s="2" t="s">
        <v>1066</v>
      </c>
      <c r="H4091" s="2" t="s">
        <v>253</v>
      </c>
      <c r="I4091" s="2">
        <v>20230909</v>
      </c>
    </row>
    <row r="4092" spans="1:9" ht="14.25" customHeight="1" x14ac:dyDescent="0.35">
      <c r="A4092" s="2" t="s">
        <v>8325</v>
      </c>
      <c r="B4092" s="2" t="s">
        <v>8326</v>
      </c>
      <c r="C4092" s="2">
        <v>4974650</v>
      </c>
      <c r="D4092" s="3">
        <v>92225552</v>
      </c>
      <c r="E4092" s="3" t="s">
        <v>39</v>
      </c>
      <c r="F4092" s="3" t="s">
        <v>118</v>
      </c>
      <c r="G4092" s="2" t="s">
        <v>1066</v>
      </c>
      <c r="H4092" s="2" t="s">
        <v>253</v>
      </c>
      <c r="I4092" s="2">
        <v>20230909</v>
      </c>
    </row>
    <row r="4093" spans="1:9" ht="14.25" customHeight="1" x14ac:dyDescent="0.35">
      <c r="A4093" s="2" t="s">
        <v>8327</v>
      </c>
      <c r="B4093" s="2" t="s">
        <v>8328</v>
      </c>
      <c r="C4093" s="2">
        <v>4974650</v>
      </c>
      <c r="D4093" s="3">
        <v>92225552</v>
      </c>
      <c r="E4093" s="3" t="s">
        <v>39</v>
      </c>
      <c r="F4093" s="3" t="s">
        <v>118</v>
      </c>
      <c r="G4093" s="2" t="s">
        <v>1066</v>
      </c>
      <c r="H4093" s="2" t="s">
        <v>253</v>
      </c>
      <c r="I4093" s="2">
        <v>20230909</v>
      </c>
    </row>
    <row r="4094" spans="1:9" ht="14.25" customHeight="1" x14ac:dyDescent="0.35">
      <c r="A4094" s="2" t="s">
        <v>8329</v>
      </c>
      <c r="B4094" s="2" t="s">
        <v>8330</v>
      </c>
      <c r="C4094" s="2">
        <v>4974679</v>
      </c>
      <c r="D4094" s="3">
        <v>98668934</v>
      </c>
      <c r="E4094" s="3" t="s">
        <v>126</v>
      </c>
      <c r="F4094" s="3" t="s">
        <v>125</v>
      </c>
      <c r="G4094" s="2" t="s">
        <v>1066</v>
      </c>
      <c r="H4094" s="2" t="s">
        <v>258</v>
      </c>
      <c r="I4094" s="2">
        <v>20230909</v>
      </c>
    </row>
    <row r="4095" spans="1:9" ht="14.25" customHeight="1" x14ac:dyDescent="0.35">
      <c r="A4095" s="2" t="s">
        <v>8331</v>
      </c>
      <c r="B4095" s="2" t="s">
        <v>8332</v>
      </c>
      <c r="C4095" s="2">
        <v>4840276</v>
      </c>
      <c r="D4095" s="3">
        <v>92294264</v>
      </c>
      <c r="E4095" s="3" t="s">
        <v>45</v>
      </c>
      <c r="F4095" s="3" t="s">
        <v>44</v>
      </c>
      <c r="G4095" s="2" t="s">
        <v>1066</v>
      </c>
      <c r="H4095" s="2" t="s">
        <v>258</v>
      </c>
      <c r="I4095" s="2">
        <v>20230909</v>
      </c>
    </row>
    <row r="4096" spans="1:9" ht="14.25" customHeight="1" x14ac:dyDescent="0.35">
      <c r="A4096" s="2" t="s">
        <v>8333</v>
      </c>
      <c r="B4096" s="2" t="s">
        <v>8334</v>
      </c>
      <c r="C4096" s="2">
        <v>4840276</v>
      </c>
      <c r="D4096" s="3">
        <v>92294264</v>
      </c>
      <c r="E4096" s="3" t="s">
        <v>45</v>
      </c>
      <c r="F4096" s="3" t="s">
        <v>44</v>
      </c>
      <c r="G4096" s="2" t="s">
        <v>1066</v>
      </c>
      <c r="H4096" s="2" t="s">
        <v>258</v>
      </c>
      <c r="I4096" s="2">
        <v>20230909</v>
      </c>
    </row>
    <row r="4097" spans="1:9" ht="14.25" customHeight="1" x14ac:dyDescent="0.35">
      <c r="A4097" s="2" t="s">
        <v>8335</v>
      </c>
      <c r="B4097" s="2" t="s">
        <v>8336</v>
      </c>
      <c r="C4097" s="2">
        <v>4974552</v>
      </c>
      <c r="D4097" s="3">
        <v>92495422</v>
      </c>
      <c r="E4097" s="3" t="s">
        <v>39</v>
      </c>
      <c r="F4097" s="3" t="s">
        <v>67</v>
      </c>
      <c r="G4097" s="2" t="s">
        <v>1066</v>
      </c>
      <c r="H4097" s="2" t="s">
        <v>253</v>
      </c>
      <c r="I4097" s="2">
        <v>20230909</v>
      </c>
    </row>
    <row r="4098" spans="1:9" ht="14.25" customHeight="1" x14ac:dyDescent="0.35">
      <c r="A4098" s="2" t="s">
        <v>8337</v>
      </c>
      <c r="B4098" s="2" t="s">
        <v>8338</v>
      </c>
      <c r="C4098" s="2">
        <v>4234950</v>
      </c>
      <c r="D4098" s="3">
        <v>92838542</v>
      </c>
      <c r="E4098" s="3" t="s">
        <v>39</v>
      </c>
      <c r="F4098" s="3" t="s">
        <v>153</v>
      </c>
      <c r="G4098" s="2" t="s">
        <v>1066</v>
      </c>
      <c r="H4098" s="2" t="s">
        <v>253</v>
      </c>
      <c r="I4098" s="2">
        <v>20230909</v>
      </c>
    </row>
    <row r="4099" spans="1:9" ht="14.25" customHeight="1" x14ac:dyDescent="0.35">
      <c r="A4099" s="2" t="s">
        <v>8339</v>
      </c>
      <c r="B4099" s="2" t="s">
        <v>8340</v>
      </c>
      <c r="C4099" s="2">
        <v>4974650</v>
      </c>
      <c r="D4099" s="3">
        <v>92225552</v>
      </c>
      <c r="E4099" s="3" t="s">
        <v>39</v>
      </c>
      <c r="F4099" s="3" t="s">
        <v>118</v>
      </c>
      <c r="G4099" s="2" t="s">
        <v>1066</v>
      </c>
      <c r="H4099" s="2" t="s">
        <v>253</v>
      </c>
      <c r="I4099" s="2">
        <v>20230909</v>
      </c>
    </row>
    <row r="4100" spans="1:9" ht="14.25" customHeight="1" x14ac:dyDescent="0.35">
      <c r="A4100" s="2" t="s">
        <v>8341</v>
      </c>
      <c r="B4100" s="2" t="s">
        <v>8342</v>
      </c>
      <c r="C4100" s="2">
        <v>4974650</v>
      </c>
      <c r="D4100" s="3">
        <v>92225552</v>
      </c>
      <c r="E4100" s="3" t="s">
        <v>39</v>
      </c>
      <c r="F4100" s="3" t="s">
        <v>118</v>
      </c>
      <c r="G4100" s="2" t="s">
        <v>1066</v>
      </c>
      <c r="H4100" s="2" t="s">
        <v>253</v>
      </c>
      <c r="I4100" s="2">
        <v>20230909</v>
      </c>
    </row>
    <row r="4101" spans="1:9" ht="14.25" customHeight="1" x14ac:dyDescent="0.35">
      <c r="A4101" s="2" t="s">
        <v>8343</v>
      </c>
      <c r="B4101" s="2" t="s">
        <v>8344</v>
      </c>
      <c r="C4101" s="2">
        <v>4974650</v>
      </c>
      <c r="D4101" s="3">
        <v>92225552</v>
      </c>
      <c r="E4101" s="3" t="s">
        <v>39</v>
      </c>
      <c r="F4101" s="3" t="s">
        <v>118</v>
      </c>
      <c r="G4101" s="2" t="s">
        <v>1066</v>
      </c>
      <c r="H4101" s="2" t="s">
        <v>253</v>
      </c>
      <c r="I4101" s="2">
        <v>20230909</v>
      </c>
    </row>
    <row r="4102" spans="1:9" ht="14.25" customHeight="1" x14ac:dyDescent="0.35">
      <c r="A4102" s="2" t="s">
        <v>8345</v>
      </c>
      <c r="B4102" s="2" t="s">
        <v>8346</v>
      </c>
      <c r="C4102" s="2">
        <v>4974650</v>
      </c>
      <c r="D4102" s="3">
        <v>92225552</v>
      </c>
      <c r="E4102" s="3" t="s">
        <v>39</v>
      </c>
      <c r="F4102" s="3" t="s">
        <v>118</v>
      </c>
      <c r="G4102" s="2" t="s">
        <v>1066</v>
      </c>
      <c r="H4102" s="2" t="s">
        <v>250</v>
      </c>
      <c r="I4102" s="2">
        <v>20230209</v>
      </c>
    </row>
    <row r="4103" spans="1:9" ht="14.25" customHeight="1" x14ac:dyDescent="0.35">
      <c r="A4103" s="2" t="s">
        <v>8347</v>
      </c>
      <c r="B4103" s="2" t="s">
        <v>8348</v>
      </c>
      <c r="C4103" s="2">
        <v>4849955</v>
      </c>
      <c r="D4103" s="3">
        <v>92688970</v>
      </c>
      <c r="E4103" s="3" t="s">
        <v>23</v>
      </c>
      <c r="F4103" s="3" t="s">
        <v>27</v>
      </c>
      <c r="G4103" s="2" t="s">
        <v>1066</v>
      </c>
      <c r="H4103" s="2" t="s">
        <v>253</v>
      </c>
      <c r="I4103" s="2">
        <v>20230909</v>
      </c>
    </row>
    <row r="4104" spans="1:9" ht="14.25" customHeight="1" x14ac:dyDescent="0.35">
      <c r="A4104" s="2" t="s">
        <v>8349</v>
      </c>
      <c r="B4104" s="2" t="s">
        <v>8350</v>
      </c>
      <c r="C4104" s="2">
        <v>4974650</v>
      </c>
      <c r="D4104" s="3">
        <v>92225552</v>
      </c>
      <c r="E4104" s="3" t="s">
        <v>39</v>
      </c>
      <c r="F4104" s="3" t="s">
        <v>118</v>
      </c>
      <c r="G4104" s="2" t="s">
        <v>1066</v>
      </c>
      <c r="H4104" s="2" t="s">
        <v>253</v>
      </c>
      <c r="I4104" s="2">
        <v>20230909</v>
      </c>
    </row>
    <row r="4105" spans="1:9" ht="14.25" customHeight="1" x14ac:dyDescent="0.35">
      <c r="A4105" s="2" t="s">
        <v>8351</v>
      </c>
      <c r="B4105" s="2" t="s">
        <v>8352</v>
      </c>
      <c r="C4105" s="2">
        <v>4974650</v>
      </c>
      <c r="D4105" s="3">
        <v>92225552</v>
      </c>
      <c r="E4105" s="3" t="s">
        <v>39</v>
      </c>
      <c r="F4105" s="3" t="s">
        <v>118</v>
      </c>
      <c r="G4105" s="2" t="s">
        <v>1066</v>
      </c>
      <c r="H4105" s="2" t="s">
        <v>253</v>
      </c>
      <c r="I4105" s="2">
        <v>20230909</v>
      </c>
    </row>
    <row r="4106" spans="1:9" ht="14.25" customHeight="1" x14ac:dyDescent="0.35">
      <c r="A4106" s="2" t="s">
        <v>8353</v>
      </c>
      <c r="B4106" s="2" t="s">
        <v>8354</v>
      </c>
      <c r="C4106" s="2">
        <v>4840276</v>
      </c>
      <c r="D4106" s="3">
        <v>92294264</v>
      </c>
      <c r="E4106" s="3" t="s">
        <v>45</v>
      </c>
      <c r="F4106" s="3" t="s">
        <v>44</v>
      </c>
      <c r="G4106" s="2" t="s">
        <v>1066</v>
      </c>
      <c r="H4106" s="2" t="s">
        <v>258</v>
      </c>
      <c r="I4106" s="2">
        <v>20230909</v>
      </c>
    </row>
    <row r="4107" spans="1:9" ht="14.25" customHeight="1" x14ac:dyDescent="0.35">
      <c r="A4107" s="2" t="s">
        <v>8355</v>
      </c>
      <c r="B4107" s="2" t="s">
        <v>8356</v>
      </c>
      <c r="C4107" s="2">
        <v>4974650</v>
      </c>
      <c r="D4107" s="3">
        <v>92225552</v>
      </c>
      <c r="E4107" s="3" t="s">
        <v>39</v>
      </c>
      <c r="F4107" s="3" t="s">
        <v>118</v>
      </c>
      <c r="G4107" s="2" t="s">
        <v>1066</v>
      </c>
      <c r="H4107" s="2" t="s">
        <v>253</v>
      </c>
      <c r="I4107" s="2">
        <v>20230909</v>
      </c>
    </row>
    <row r="4108" spans="1:9" ht="14.25" customHeight="1" x14ac:dyDescent="0.35">
      <c r="A4108" s="2" t="s">
        <v>8357</v>
      </c>
      <c r="B4108" s="2" t="s">
        <v>8358</v>
      </c>
      <c r="C4108" s="2">
        <v>4974569</v>
      </c>
      <c r="D4108" s="3">
        <v>20082508</v>
      </c>
      <c r="E4108" s="3" t="s">
        <v>12</v>
      </c>
      <c r="F4108" s="3" t="s">
        <v>70</v>
      </c>
      <c r="G4108" s="2" t="s">
        <v>1066</v>
      </c>
      <c r="H4108" s="2" t="s">
        <v>258</v>
      </c>
      <c r="I4108" s="2">
        <v>20230909</v>
      </c>
    </row>
    <row r="4109" spans="1:9" ht="14.25" customHeight="1" x14ac:dyDescent="0.35">
      <c r="A4109" s="2" t="s">
        <v>8359</v>
      </c>
      <c r="B4109" s="2" t="s">
        <v>8360</v>
      </c>
      <c r="C4109" s="2">
        <v>4974569</v>
      </c>
      <c r="D4109" s="3">
        <v>20082508</v>
      </c>
      <c r="E4109" s="3" t="s">
        <v>12</v>
      </c>
      <c r="F4109" s="3" t="s">
        <v>70</v>
      </c>
      <c r="G4109" s="2" t="s">
        <v>1066</v>
      </c>
      <c r="H4109" s="2" t="s">
        <v>258</v>
      </c>
      <c r="I4109" s="2">
        <v>20230909</v>
      </c>
    </row>
    <row r="4110" spans="1:9" ht="14.25" customHeight="1" x14ac:dyDescent="0.35">
      <c r="A4110" s="2" t="s">
        <v>8361</v>
      </c>
      <c r="B4110" s="2" t="s">
        <v>8362</v>
      </c>
      <c r="C4110" s="2">
        <v>4974600</v>
      </c>
      <c r="D4110" s="3">
        <v>92895654</v>
      </c>
      <c r="E4110" s="3" t="s">
        <v>23</v>
      </c>
      <c r="F4110" s="3" t="s">
        <v>86</v>
      </c>
      <c r="G4110" s="2" t="s">
        <v>1066</v>
      </c>
      <c r="H4110" s="2" t="s">
        <v>253</v>
      </c>
      <c r="I4110" s="2">
        <v>20230909</v>
      </c>
    </row>
    <row r="4111" spans="1:9" ht="14.25" customHeight="1" x14ac:dyDescent="0.35">
      <c r="A4111" s="2" t="s">
        <v>8363</v>
      </c>
      <c r="B4111" s="2" t="s">
        <v>8364</v>
      </c>
      <c r="C4111" s="2">
        <v>4974650</v>
      </c>
      <c r="D4111" s="3">
        <v>92225552</v>
      </c>
      <c r="E4111" s="3" t="s">
        <v>39</v>
      </c>
      <c r="F4111" s="3" t="s">
        <v>118</v>
      </c>
      <c r="G4111" s="2" t="s">
        <v>1066</v>
      </c>
      <c r="H4111" s="2" t="s">
        <v>253</v>
      </c>
      <c r="I4111" s="2">
        <v>20230909</v>
      </c>
    </row>
    <row r="4112" spans="1:9" ht="14.25" customHeight="1" x14ac:dyDescent="0.35">
      <c r="A4112" s="2" t="s">
        <v>8365</v>
      </c>
      <c r="B4112" s="2" t="s">
        <v>8366</v>
      </c>
      <c r="C4112" s="2">
        <v>4974650</v>
      </c>
      <c r="D4112" s="3">
        <v>92225552</v>
      </c>
      <c r="E4112" s="3" t="s">
        <v>39</v>
      </c>
      <c r="F4112" s="3" t="s">
        <v>118</v>
      </c>
      <c r="G4112" s="2" t="s">
        <v>1066</v>
      </c>
      <c r="H4112" s="2" t="s">
        <v>253</v>
      </c>
      <c r="I4112" s="2">
        <v>20230909</v>
      </c>
    </row>
    <row r="4113" spans="1:9" ht="14.25" customHeight="1" x14ac:dyDescent="0.35">
      <c r="A4113" s="2" t="s">
        <v>8367</v>
      </c>
      <c r="B4113" s="2" t="s">
        <v>8368</v>
      </c>
      <c r="C4113" s="2">
        <v>4974650</v>
      </c>
      <c r="D4113" s="3">
        <v>92225552</v>
      </c>
      <c r="E4113" s="3" t="s">
        <v>39</v>
      </c>
      <c r="F4113" s="3" t="s">
        <v>118</v>
      </c>
      <c r="G4113" s="2" t="s">
        <v>1066</v>
      </c>
      <c r="H4113" s="2" t="s">
        <v>253</v>
      </c>
      <c r="I4113" s="2">
        <v>20230909</v>
      </c>
    </row>
    <row r="4114" spans="1:9" ht="14.25" customHeight="1" x14ac:dyDescent="0.35">
      <c r="A4114" s="2" t="s">
        <v>8369</v>
      </c>
      <c r="B4114" s="2" t="s">
        <v>8370</v>
      </c>
      <c r="C4114" s="2">
        <v>4974650</v>
      </c>
      <c r="D4114" s="3">
        <v>92225552</v>
      </c>
      <c r="E4114" s="3" t="s">
        <v>39</v>
      </c>
      <c r="F4114" s="3" t="s">
        <v>118</v>
      </c>
      <c r="G4114" s="2" t="s">
        <v>1066</v>
      </c>
      <c r="H4114" s="2" t="s">
        <v>253</v>
      </c>
      <c r="I4114" s="2">
        <v>20230909</v>
      </c>
    </row>
    <row r="4115" spans="1:9" ht="14.25" customHeight="1" x14ac:dyDescent="0.35">
      <c r="A4115" s="2" t="s">
        <v>8371</v>
      </c>
      <c r="B4115" s="2" t="s">
        <v>8372</v>
      </c>
      <c r="C4115" s="2">
        <v>4974650</v>
      </c>
      <c r="D4115" s="3">
        <v>92225552</v>
      </c>
      <c r="E4115" s="3" t="s">
        <v>39</v>
      </c>
      <c r="F4115" s="3" t="s">
        <v>118</v>
      </c>
      <c r="G4115" s="2" t="s">
        <v>1066</v>
      </c>
      <c r="H4115" s="2" t="s">
        <v>253</v>
      </c>
      <c r="I4115" s="2">
        <v>20230909</v>
      </c>
    </row>
    <row r="4116" spans="1:9" ht="14.25" customHeight="1" x14ac:dyDescent="0.35">
      <c r="A4116" s="2" t="s">
        <v>8373</v>
      </c>
      <c r="B4116" s="2" t="s">
        <v>8374</v>
      </c>
      <c r="C4116" s="2">
        <v>4974569</v>
      </c>
      <c r="D4116" s="3">
        <v>20082508</v>
      </c>
      <c r="E4116" s="3" t="s">
        <v>12</v>
      </c>
      <c r="F4116" s="3" t="s">
        <v>70</v>
      </c>
      <c r="G4116" s="2" t="s">
        <v>1066</v>
      </c>
      <c r="H4116" s="2" t="s">
        <v>258</v>
      </c>
      <c r="I4116" s="2">
        <v>20230909</v>
      </c>
    </row>
    <row r="4117" spans="1:9" ht="14.25" customHeight="1" x14ac:dyDescent="0.35">
      <c r="A4117" s="2" t="s">
        <v>8375</v>
      </c>
      <c r="B4117" s="2" t="s">
        <v>8376</v>
      </c>
      <c r="C4117" s="2">
        <v>4974650</v>
      </c>
      <c r="D4117" s="3">
        <v>92225552</v>
      </c>
      <c r="E4117" s="3" t="s">
        <v>39</v>
      </c>
      <c r="F4117" s="3" t="s">
        <v>118</v>
      </c>
      <c r="G4117" s="2" t="s">
        <v>1066</v>
      </c>
      <c r="H4117" s="2" t="s">
        <v>253</v>
      </c>
      <c r="I4117" s="2">
        <v>20230909</v>
      </c>
    </row>
    <row r="4118" spans="1:9" ht="14.25" customHeight="1" x14ac:dyDescent="0.35">
      <c r="A4118" s="2" t="s">
        <v>8377</v>
      </c>
      <c r="B4118" s="2" t="s">
        <v>8378</v>
      </c>
      <c r="C4118" s="2">
        <v>4840276</v>
      </c>
      <c r="D4118" s="3">
        <v>92294264</v>
      </c>
      <c r="E4118" s="3" t="s">
        <v>45</v>
      </c>
      <c r="F4118" s="3" t="s">
        <v>44</v>
      </c>
      <c r="G4118" s="2" t="s">
        <v>1066</v>
      </c>
      <c r="H4118" s="2" t="s">
        <v>253</v>
      </c>
      <c r="I4118" s="2">
        <v>20230909</v>
      </c>
    </row>
    <row r="4119" spans="1:9" ht="14.25" customHeight="1" x14ac:dyDescent="0.35">
      <c r="A4119" s="2" t="s">
        <v>8379</v>
      </c>
      <c r="B4119" s="2" t="s">
        <v>8380</v>
      </c>
      <c r="C4119" s="2">
        <v>4974650</v>
      </c>
      <c r="D4119" s="3">
        <v>92225552</v>
      </c>
      <c r="E4119" s="3" t="s">
        <v>39</v>
      </c>
      <c r="F4119" s="3" t="s">
        <v>118</v>
      </c>
      <c r="G4119" s="2" t="s">
        <v>1066</v>
      </c>
      <c r="H4119" s="2" t="s">
        <v>592</v>
      </c>
      <c r="I4119" s="2">
        <v>20230909</v>
      </c>
    </row>
    <row r="4120" spans="1:9" ht="14.25" customHeight="1" x14ac:dyDescent="0.35">
      <c r="A4120" s="2" t="s">
        <v>8381</v>
      </c>
      <c r="B4120" s="2" t="s">
        <v>8382</v>
      </c>
      <c r="C4120" s="2">
        <v>4974650</v>
      </c>
      <c r="D4120" s="3">
        <v>92225552</v>
      </c>
      <c r="E4120" s="3" t="s">
        <v>39</v>
      </c>
      <c r="F4120" s="3" t="s">
        <v>118</v>
      </c>
      <c r="G4120" s="2" t="s">
        <v>1066</v>
      </c>
      <c r="H4120" s="2" t="s">
        <v>253</v>
      </c>
      <c r="I4120" s="2">
        <v>20230909</v>
      </c>
    </row>
    <row r="4121" spans="1:9" ht="14.25" customHeight="1" x14ac:dyDescent="0.35">
      <c r="A4121" s="2" t="s">
        <v>8383</v>
      </c>
      <c r="B4121" s="2" t="s">
        <v>8384</v>
      </c>
      <c r="C4121" s="2">
        <v>4840276</v>
      </c>
      <c r="D4121" s="3">
        <v>92294264</v>
      </c>
      <c r="E4121" s="3" t="s">
        <v>45</v>
      </c>
      <c r="F4121" s="3" t="s">
        <v>44</v>
      </c>
      <c r="G4121" s="2" t="s">
        <v>1066</v>
      </c>
      <c r="H4121" s="2" t="s">
        <v>258</v>
      </c>
      <c r="I4121" s="2">
        <v>20230909</v>
      </c>
    </row>
    <row r="4122" spans="1:9" ht="14.25" customHeight="1" x14ac:dyDescent="0.35">
      <c r="A4122" s="2" t="s">
        <v>8385</v>
      </c>
      <c r="B4122" s="2" t="s">
        <v>8386</v>
      </c>
      <c r="C4122" s="2">
        <v>4974650</v>
      </c>
      <c r="D4122" s="3">
        <v>92225552</v>
      </c>
      <c r="E4122" s="3" t="s">
        <v>39</v>
      </c>
      <c r="F4122" s="3" t="s">
        <v>118</v>
      </c>
      <c r="G4122" s="2" t="s">
        <v>1066</v>
      </c>
      <c r="H4122" s="2" t="s">
        <v>253</v>
      </c>
      <c r="I4122" s="2">
        <v>20230909</v>
      </c>
    </row>
    <row r="4123" spans="1:9" ht="14.25" customHeight="1" x14ac:dyDescent="0.35">
      <c r="A4123" s="2" t="s">
        <v>8387</v>
      </c>
      <c r="B4123" s="2" t="s">
        <v>8388</v>
      </c>
      <c r="C4123" s="2">
        <v>4974692</v>
      </c>
      <c r="D4123" s="3">
        <v>98284390</v>
      </c>
      <c r="E4123" s="3" t="s">
        <v>12</v>
      </c>
      <c r="F4123" s="3" t="s">
        <v>94</v>
      </c>
      <c r="G4123" s="2" t="s">
        <v>1066</v>
      </c>
      <c r="H4123" s="2" t="s">
        <v>364</v>
      </c>
      <c r="I4123" s="2">
        <v>20230909</v>
      </c>
    </row>
    <row r="4124" spans="1:9" ht="14.25" customHeight="1" x14ac:dyDescent="0.35">
      <c r="A4124" s="2" t="s">
        <v>8389</v>
      </c>
      <c r="B4124" s="2" t="s">
        <v>8390</v>
      </c>
      <c r="C4124" s="2">
        <v>4974650</v>
      </c>
      <c r="D4124" s="3">
        <v>92225552</v>
      </c>
      <c r="E4124" s="3" t="s">
        <v>39</v>
      </c>
      <c r="F4124" s="3" t="s">
        <v>118</v>
      </c>
      <c r="G4124" s="2" t="s">
        <v>1066</v>
      </c>
      <c r="H4124" s="2" t="s">
        <v>267</v>
      </c>
      <c r="I4124" s="2">
        <v>20230909</v>
      </c>
    </row>
    <row r="4125" spans="1:9" ht="14.25" customHeight="1" x14ac:dyDescent="0.35">
      <c r="A4125" s="2" t="s">
        <v>8391</v>
      </c>
      <c r="B4125" s="2" t="s">
        <v>8392</v>
      </c>
      <c r="C4125" s="2">
        <v>4974650</v>
      </c>
      <c r="D4125" s="3">
        <v>92225552</v>
      </c>
      <c r="E4125" s="3" t="s">
        <v>39</v>
      </c>
      <c r="F4125" s="3" t="s">
        <v>118</v>
      </c>
      <c r="G4125" s="2" t="s">
        <v>1066</v>
      </c>
      <c r="H4125" s="2" t="s">
        <v>253</v>
      </c>
      <c r="I4125" s="2">
        <v>20230909</v>
      </c>
    </row>
    <row r="4126" spans="1:9" ht="14.25" customHeight="1" x14ac:dyDescent="0.35">
      <c r="A4126" s="2" t="s">
        <v>8393</v>
      </c>
      <c r="B4126" s="2" t="s">
        <v>8394</v>
      </c>
      <c r="C4126" s="2">
        <v>4974676</v>
      </c>
      <c r="D4126" s="3">
        <v>20926456</v>
      </c>
      <c r="E4126" s="3" t="s">
        <v>39</v>
      </c>
      <c r="F4126" s="3" t="s">
        <v>128</v>
      </c>
      <c r="G4126" s="2" t="s">
        <v>1066</v>
      </c>
      <c r="H4126" s="2" t="s">
        <v>253</v>
      </c>
      <c r="I4126" s="2">
        <v>20230909</v>
      </c>
    </row>
    <row r="4127" spans="1:9" ht="14.25" customHeight="1" x14ac:dyDescent="0.35">
      <c r="A4127" s="2" t="s">
        <v>8395</v>
      </c>
      <c r="B4127" s="2" t="s">
        <v>8396</v>
      </c>
      <c r="C4127" s="2">
        <v>4974650</v>
      </c>
      <c r="D4127" s="3">
        <v>92225552</v>
      </c>
      <c r="E4127" s="3" t="s">
        <v>39</v>
      </c>
      <c r="F4127" s="3" t="s">
        <v>118</v>
      </c>
      <c r="G4127" s="2" t="s">
        <v>1066</v>
      </c>
      <c r="H4127" s="2" t="s">
        <v>253</v>
      </c>
      <c r="I4127" s="2">
        <v>20230909</v>
      </c>
    </row>
    <row r="4128" spans="1:9" ht="14.25" customHeight="1" x14ac:dyDescent="0.35">
      <c r="A4128" s="2" t="s">
        <v>8397</v>
      </c>
      <c r="B4128" s="2" t="s">
        <v>8398</v>
      </c>
      <c r="C4128" s="2">
        <v>4974692</v>
      </c>
      <c r="D4128" s="3">
        <v>98284390</v>
      </c>
      <c r="E4128" s="3" t="s">
        <v>12</v>
      </c>
      <c r="F4128" s="3" t="s">
        <v>94</v>
      </c>
      <c r="G4128" s="2" t="s">
        <v>1066</v>
      </c>
      <c r="H4128" s="2" t="s">
        <v>714</v>
      </c>
      <c r="I4128" s="2">
        <v>20230909</v>
      </c>
    </row>
    <row r="4129" spans="1:9" ht="14.25" customHeight="1" x14ac:dyDescent="0.35">
      <c r="A4129" s="2" t="s">
        <v>8399</v>
      </c>
      <c r="B4129" s="2" t="s">
        <v>8400</v>
      </c>
      <c r="C4129" s="2">
        <v>4974650</v>
      </c>
      <c r="D4129" s="3">
        <v>92225552</v>
      </c>
      <c r="E4129" s="3" t="s">
        <v>39</v>
      </c>
      <c r="F4129" s="3" t="s">
        <v>118</v>
      </c>
      <c r="G4129" s="2" t="s">
        <v>1066</v>
      </c>
      <c r="H4129" s="2" t="s">
        <v>253</v>
      </c>
      <c r="I4129" s="2">
        <v>20230209</v>
      </c>
    </row>
    <row r="4130" spans="1:9" ht="14.25" customHeight="1" x14ac:dyDescent="0.35">
      <c r="A4130" s="2" t="s">
        <v>8401</v>
      </c>
      <c r="B4130" s="2" t="s">
        <v>8402</v>
      </c>
      <c r="C4130" s="2">
        <v>4974650</v>
      </c>
      <c r="D4130" s="3">
        <v>92225552</v>
      </c>
      <c r="E4130" s="3" t="s">
        <v>39</v>
      </c>
      <c r="F4130" s="3" t="s">
        <v>118</v>
      </c>
      <c r="G4130" s="2" t="s">
        <v>1066</v>
      </c>
      <c r="H4130" s="2" t="s">
        <v>253</v>
      </c>
      <c r="I4130" s="2">
        <v>20230909</v>
      </c>
    </row>
    <row r="4131" spans="1:9" ht="14.25" customHeight="1" x14ac:dyDescent="0.35">
      <c r="A4131" s="2" t="s">
        <v>8403</v>
      </c>
      <c r="B4131" s="2" t="s">
        <v>8404</v>
      </c>
      <c r="C4131" s="2">
        <v>4974690</v>
      </c>
      <c r="D4131" s="3">
        <v>95646340</v>
      </c>
      <c r="E4131" s="3" t="s">
        <v>39</v>
      </c>
      <c r="F4131" s="3" t="s">
        <v>92</v>
      </c>
      <c r="G4131" s="2" t="s">
        <v>1066</v>
      </c>
      <c r="H4131" s="2" t="s">
        <v>247</v>
      </c>
      <c r="I4131" s="2">
        <v>20230909</v>
      </c>
    </row>
    <row r="4132" spans="1:9" ht="14.25" customHeight="1" x14ac:dyDescent="0.35">
      <c r="A4132" s="2" t="s">
        <v>8405</v>
      </c>
      <c r="B4132" s="2" t="s">
        <v>8406</v>
      </c>
      <c r="C4132" s="2">
        <v>4955209</v>
      </c>
      <c r="D4132" s="3">
        <v>98266040</v>
      </c>
      <c r="E4132" s="3" t="s">
        <v>21</v>
      </c>
      <c r="F4132" s="3" t="s">
        <v>20</v>
      </c>
      <c r="G4132" s="2" t="s">
        <v>1066</v>
      </c>
      <c r="H4132" s="2" t="s">
        <v>247</v>
      </c>
      <c r="I4132" s="2">
        <v>20230209</v>
      </c>
    </row>
    <row r="4133" spans="1:9" ht="14.25" customHeight="1" x14ac:dyDescent="0.35">
      <c r="A4133" s="2" t="s">
        <v>8407</v>
      </c>
      <c r="B4133" s="2" t="s">
        <v>8408</v>
      </c>
      <c r="C4133" s="2">
        <v>4974690</v>
      </c>
      <c r="D4133" s="3">
        <v>95646340</v>
      </c>
      <c r="E4133" s="3" t="s">
        <v>39</v>
      </c>
      <c r="F4133" s="3" t="s">
        <v>92</v>
      </c>
      <c r="G4133" s="2" t="s">
        <v>246</v>
      </c>
      <c r="H4133" s="2" t="s">
        <v>250</v>
      </c>
      <c r="I4133" s="2">
        <v>20230209</v>
      </c>
    </row>
    <row r="4134" spans="1:9" ht="14.25" customHeight="1" x14ac:dyDescent="0.35">
      <c r="A4134" s="2" t="s">
        <v>8409</v>
      </c>
      <c r="B4134" s="2" t="s">
        <v>8410</v>
      </c>
      <c r="C4134" s="2">
        <v>4835525</v>
      </c>
      <c r="D4134" s="3">
        <v>92302504</v>
      </c>
      <c r="E4134" s="3" t="s">
        <v>12</v>
      </c>
      <c r="F4134" s="3" t="s">
        <v>95</v>
      </c>
      <c r="G4134" s="2" t="s">
        <v>1066</v>
      </c>
      <c r="H4134" s="2" t="s">
        <v>247</v>
      </c>
      <c r="I4134" s="2">
        <v>20230209</v>
      </c>
    </row>
    <row r="4135" spans="1:9" ht="14.25" customHeight="1" x14ac:dyDescent="0.35">
      <c r="A4135" s="2" t="s">
        <v>8411</v>
      </c>
      <c r="B4135" s="2" t="s">
        <v>8412</v>
      </c>
      <c r="C4135" s="2">
        <v>4955209</v>
      </c>
      <c r="D4135" s="3">
        <v>98266040</v>
      </c>
      <c r="E4135" s="3" t="s">
        <v>21</v>
      </c>
      <c r="F4135" s="3" t="s">
        <v>20</v>
      </c>
      <c r="G4135" s="2" t="s">
        <v>1066</v>
      </c>
      <c r="H4135" s="2" t="s">
        <v>247</v>
      </c>
      <c r="I4135" s="2">
        <v>20230209</v>
      </c>
    </row>
    <row r="4136" spans="1:9" ht="14.25" customHeight="1" x14ac:dyDescent="0.35">
      <c r="A4136" s="2" t="s">
        <v>8413</v>
      </c>
      <c r="B4136" s="2" t="s">
        <v>8414</v>
      </c>
      <c r="C4136" s="2">
        <v>4955209</v>
      </c>
      <c r="D4136" s="3">
        <v>98266040</v>
      </c>
      <c r="E4136" s="3" t="s">
        <v>21</v>
      </c>
      <c r="F4136" s="3" t="s">
        <v>20</v>
      </c>
      <c r="G4136" s="2" t="s">
        <v>1066</v>
      </c>
      <c r="H4136" s="2" t="s">
        <v>247</v>
      </c>
      <c r="I4136" s="2">
        <v>20230209</v>
      </c>
    </row>
    <row r="4137" spans="1:9" ht="14.25" customHeight="1" x14ac:dyDescent="0.35">
      <c r="A4137" s="2" t="s">
        <v>8415</v>
      </c>
      <c r="B4137" s="2" t="s">
        <v>8416</v>
      </c>
      <c r="C4137" s="2">
        <v>4849956</v>
      </c>
      <c r="D4137" s="3">
        <v>97324257</v>
      </c>
      <c r="E4137" s="3" t="s">
        <v>107</v>
      </c>
      <c r="F4137" s="3" t="s">
        <v>106</v>
      </c>
      <c r="G4137" s="2" t="s">
        <v>1066</v>
      </c>
      <c r="H4137" s="2" t="s">
        <v>247</v>
      </c>
      <c r="I4137" s="2">
        <v>20230209</v>
      </c>
    </row>
    <row r="4138" spans="1:9" ht="14.25" customHeight="1" x14ac:dyDescent="0.35">
      <c r="A4138" s="2" t="s">
        <v>8417</v>
      </c>
      <c r="B4138" s="2" t="s">
        <v>1340</v>
      </c>
      <c r="C4138" s="2">
        <v>4955209</v>
      </c>
      <c r="D4138" s="3">
        <v>98266040</v>
      </c>
      <c r="E4138" s="3" t="s">
        <v>21</v>
      </c>
      <c r="F4138" s="3" t="s">
        <v>20</v>
      </c>
      <c r="G4138" s="2" t="s">
        <v>1066</v>
      </c>
      <c r="H4138" s="2" t="s">
        <v>247</v>
      </c>
      <c r="I4138" s="2">
        <v>20230209</v>
      </c>
    </row>
    <row r="4139" spans="1:9" ht="14.25" customHeight="1" x14ac:dyDescent="0.35">
      <c r="A4139" s="2" t="s">
        <v>8418</v>
      </c>
      <c r="B4139" s="2" t="s">
        <v>8419</v>
      </c>
      <c r="C4139" s="2">
        <v>4974679</v>
      </c>
      <c r="D4139" s="3">
        <v>98668934</v>
      </c>
      <c r="E4139" s="3" t="s">
        <v>126</v>
      </c>
      <c r="F4139" s="3" t="s">
        <v>125</v>
      </c>
      <c r="G4139" s="2" t="s">
        <v>571</v>
      </c>
      <c r="H4139" s="2" t="s">
        <v>247</v>
      </c>
      <c r="I4139" s="2">
        <v>20230209</v>
      </c>
    </row>
    <row r="4140" spans="1:9" ht="14.25" customHeight="1" x14ac:dyDescent="0.35">
      <c r="A4140" s="2" t="s">
        <v>8420</v>
      </c>
      <c r="B4140" s="2" t="s">
        <v>8421</v>
      </c>
      <c r="C4140" s="2">
        <v>4974690</v>
      </c>
      <c r="D4140" s="3">
        <v>95646340</v>
      </c>
      <c r="E4140" s="3" t="s">
        <v>39</v>
      </c>
      <c r="F4140" s="3" t="s">
        <v>92</v>
      </c>
      <c r="G4140" s="2" t="s">
        <v>1066</v>
      </c>
      <c r="H4140" s="2" t="s">
        <v>247</v>
      </c>
      <c r="I4140" s="2">
        <v>20230209</v>
      </c>
    </row>
    <row r="4141" spans="1:9" ht="14.25" customHeight="1" x14ac:dyDescent="0.35">
      <c r="A4141" s="2" t="s">
        <v>8422</v>
      </c>
      <c r="B4141" s="2" t="s">
        <v>8423</v>
      </c>
      <c r="C4141" s="2">
        <v>4974690</v>
      </c>
      <c r="D4141" s="3">
        <v>95646340</v>
      </c>
      <c r="E4141" s="3" t="s">
        <v>39</v>
      </c>
      <c r="F4141" s="3" t="s">
        <v>92</v>
      </c>
      <c r="G4141" s="2" t="s">
        <v>1066</v>
      </c>
      <c r="H4141" s="2" t="s">
        <v>247</v>
      </c>
      <c r="I4141" s="2">
        <v>20230209</v>
      </c>
    </row>
    <row r="4142" spans="1:9" ht="14.25" customHeight="1" x14ac:dyDescent="0.35">
      <c r="A4142" s="2" t="s">
        <v>8424</v>
      </c>
      <c r="B4142" s="2" t="s">
        <v>8425</v>
      </c>
      <c r="C4142" s="2">
        <v>4974690</v>
      </c>
      <c r="D4142" s="3">
        <v>95646340</v>
      </c>
      <c r="E4142" s="3" t="s">
        <v>39</v>
      </c>
      <c r="F4142" s="3" t="s">
        <v>92</v>
      </c>
      <c r="G4142" s="2" t="s">
        <v>1066</v>
      </c>
      <c r="H4142" s="2" t="s">
        <v>250</v>
      </c>
      <c r="I4142" s="2">
        <v>20230209</v>
      </c>
    </row>
    <row r="4143" spans="1:9" ht="14.25" customHeight="1" x14ac:dyDescent="0.35">
      <c r="A4143" s="2" t="s">
        <v>8426</v>
      </c>
      <c r="B4143" s="2" t="s">
        <v>8427</v>
      </c>
      <c r="C4143" s="2">
        <v>4974552</v>
      </c>
      <c r="D4143" s="3">
        <v>92495422</v>
      </c>
      <c r="E4143" s="3" t="s">
        <v>39</v>
      </c>
      <c r="F4143" s="3" t="s">
        <v>67</v>
      </c>
      <c r="G4143" s="2" t="s">
        <v>1066</v>
      </c>
      <c r="H4143" s="2" t="s">
        <v>250</v>
      </c>
      <c r="I4143" s="2">
        <v>20230209</v>
      </c>
    </row>
    <row r="4144" spans="1:9" ht="14.25" customHeight="1" x14ac:dyDescent="0.35">
      <c r="A4144" s="2" t="s">
        <v>8428</v>
      </c>
      <c r="B4144" s="2" t="s">
        <v>8429</v>
      </c>
      <c r="C4144" s="2">
        <v>4955209</v>
      </c>
      <c r="D4144" s="3">
        <v>98266040</v>
      </c>
      <c r="E4144" s="3" t="s">
        <v>21</v>
      </c>
      <c r="F4144" s="3" t="s">
        <v>20</v>
      </c>
      <c r="G4144" s="2" t="s">
        <v>1066</v>
      </c>
      <c r="H4144" s="2" t="s">
        <v>247</v>
      </c>
      <c r="I4144" s="2">
        <v>20230209</v>
      </c>
    </row>
    <row r="4145" spans="1:9" ht="14.25" customHeight="1" x14ac:dyDescent="0.35">
      <c r="A4145" s="2" t="s">
        <v>8430</v>
      </c>
      <c r="B4145" s="2" t="s">
        <v>8431</v>
      </c>
      <c r="C4145" s="2">
        <v>4974690</v>
      </c>
      <c r="D4145" s="3">
        <v>95646340</v>
      </c>
      <c r="E4145" s="3" t="s">
        <v>39</v>
      </c>
      <c r="F4145" s="3" t="s">
        <v>92</v>
      </c>
      <c r="G4145" s="2" t="s">
        <v>1066</v>
      </c>
      <c r="H4145" s="2" t="s">
        <v>250</v>
      </c>
      <c r="I4145" s="2">
        <v>20230909</v>
      </c>
    </row>
    <row r="4146" spans="1:9" ht="14.25" customHeight="1" x14ac:dyDescent="0.35">
      <c r="A4146" s="2" t="s">
        <v>8432</v>
      </c>
      <c r="B4146" s="2" t="s">
        <v>8433</v>
      </c>
      <c r="C4146" s="2">
        <v>4955209</v>
      </c>
      <c r="D4146" s="3">
        <v>98266040</v>
      </c>
      <c r="E4146" s="3" t="s">
        <v>21</v>
      </c>
      <c r="F4146" s="3" t="s">
        <v>20</v>
      </c>
      <c r="G4146" s="2" t="s">
        <v>1066</v>
      </c>
      <c r="H4146" s="2" t="s">
        <v>267</v>
      </c>
      <c r="I4146" s="2">
        <v>20230209</v>
      </c>
    </row>
    <row r="4147" spans="1:9" ht="14.25" customHeight="1" x14ac:dyDescent="0.35">
      <c r="A4147" s="2" t="s">
        <v>8434</v>
      </c>
      <c r="B4147" s="2" t="s">
        <v>8435</v>
      </c>
      <c r="C4147" s="2">
        <v>4955209</v>
      </c>
      <c r="D4147" s="3">
        <v>98266040</v>
      </c>
      <c r="E4147" s="3" t="s">
        <v>21</v>
      </c>
      <c r="F4147" s="3" t="s">
        <v>20</v>
      </c>
      <c r="G4147" s="2" t="s">
        <v>1066</v>
      </c>
      <c r="H4147" s="2" t="s">
        <v>247</v>
      </c>
      <c r="I4147" s="2">
        <v>20230209</v>
      </c>
    </row>
    <row r="4148" spans="1:9" ht="14.25" customHeight="1" x14ac:dyDescent="0.35">
      <c r="A4148" s="2" t="s">
        <v>8436</v>
      </c>
      <c r="B4148" s="2" t="s">
        <v>8437</v>
      </c>
      <c r="C4148" s="2">
        <v>4955209</v>
      </c>
      <c r="D4148" s="3">
        <v>98266040</v>
      </c>
      <c r="E4148" s="3" t="s">
        <v>21</v>
      </c>
      <c r="F4148" s="3" t="s">
        <v>20</v>
      </c>
      <c r="G4148" s="2" t="s">
        <v>1066</v>
      </c>
      <c r="H4148" s="2" t="s">
        <v>247</v>
      </c>
      <c r="I4148" s="2">
        <v>20230209</v>
      </c>
    </row>
    <row r="4149" spans="1:9" ht="14.25" customHeight="1" x14ac:dyDescent="0.35">
      <c r="A4149" s="2" t="s">
        <v>8438</v>
      </c>
      <c r="B4149" s="2" t="s">
        <v>8439</v>
      </c>
      <c r="C4149" s="2">
        <v>4974690</v>
      </c>
      <c r="D4149" s="3">
        <v>95646340</v>
      </c>
      <c r="E4149" s="3" t="s">
        <v>39</v>
      </c>
      <c r="F4149" s="3" t="s">
        <v>92</v>
      </c>
      <c r="G4149" s="2" t="s">
        <v>1066</v>
      </c>
      <c r="H4149" s="2" t="s">
        <v>247</v>
      </c>
      <c r="I4149" s="2">
        <v>20230209</v>
      </c>
    </row>
    <row r="4150" spans="1:9" ht="14.25" customHeight="1" x14ac:dyDescent="0.35">
      <c r="A4150" s="2" t="s">
        <v>8440</v>
      </c>
      <c r="B4150" s="2" t="s">
        <v>8441</v>
      </c>
      <c r="C4150" s="2">
        <v>4974690</v>
      </c>
      <c r="D4150" s="3">
        <v>95646340</v>
      </c>
      <c r="E4150" s="3" t="s">
        <v>39</v>
      </c>
      <c r="F4150" s="3" t="s">
        <v>92</v>
      </c>
      <c r="G4150" s="2" t="s">
        <v>1066</v>
      </c>
      <c r="H4150" s="2" t="s">
        <v>247</v>
      </c>
      <c r="I4150" s="2">
        <v>20230209</v>
      </c>
    </row>
    <row r="4151" spans="1:9" ht="14.25" customHeight="1" x14ac:dyDescent="0.35">
      <c r="A4151" s="2" t="s">
        <v>8442</v>
      </c>
      <c r="B4151" s="2" t="s">
        <v>8443</v>
      </c>
      <c r="C4151" s="2">
        <v>4974690</v>
      </c>
      <c r="D4151" s="3">
        <v>95646340</v>
      </c>
      <c r="E4151" s="3" t="s">
        <v>39</v>
      </c>
      <c r="F4151" s="3" t="s">
        <v>92</v>
      </c>
      <c r="G4151" s="2" t="s">
        <v>1066</v>
      </c>
      <c r="H4151" s="2" t="s">
        <v>247</v>
      </c>
      <c r="I4151" s="2">
        <v>20230209</v>
      </c>
    </row>
    <row r="4152" spans="1:9" ht="14.25" customHeight="1" x14ac:dyDescent="0.35">
      <c r="A4152" s="2" t="s">
        <v>8444</v>
      </c>
      <c r="B4152" s="2" t="s">
        <v>8445</v>
      </c>
      <c r="C4152" s="2">
        <v>4955209</v>
      </c>
      <c r="D4152" s="3">
        <v>98266040</v>
      </c>
      <c r="E4152" s="3" t="s">
        <v>21</v>
      </c>
      <c r="F4152" s="3" t="s">
        <v>20</v>
      </c>
      <c r="G4152" s="2" t="s">
        <v>1066</v>
      </c>
      <c r="H4152" s="2" t="s">
        <v>247</v>
      </c>
      <c r="I4152" s="2">
        <v>20230209</v>
      </c>
    </row>
    <row r="4153" spans="1:9" ht="14.25" customHeight="1" x14ac:dyDescent="0.35">
      <c r="A4153" s="2" t="s">
        <v>8446</v>
      </c>
      <c r="B4153" s="2" t="s">
        <v>8447</v>
      </c>
      <c r="C4153" s="2">
        <v>4848672</v>
      </c>
      <c r="D4153" s="3">
        <v>92623663</v>
      </c>
      <c r="E4153" s="3" t="s">
        <v>36</v>
      </c>
      <c r="F4153" s="3" t="s">
        <v>35</v>
      </c>
      <c r="G4153" s="2" t="s">
        <v>1066</v>
      </c>
      <c r="H4153" s="2" t="s">
        <v>247</v>
      </c>
      <c r="I4153" s="2">
        <v>20230209</v>
      </c>
    </row>
    <row r="4154" spans="1:9" ht="14.25" customHeight="1" x14ac:dyDescent="0.35">
      <c r="A4154" s="2" t="s">
        <v>8448</v>
      </c>
      <c r="B4154" s="2" t="s">
        <v>8449</v>
      </c>
      <c r="C4154" s="2">
        <v>4974679</v>
      </c>
      <c r="D4154" s="3">
        <v>98668934</v>
      </c>
      <c r="E4154" s="3" t="s">
        <v>126</v>
      </c>
      <c r="F4154" s="3" t="s">
        <v>125</v>
      </c>
      <c r="G4154" s="2" t="s">
        <v>1066</v>
      </c>
      <c r="H4154" s="2" t="s">
        <v>258</v>
      </c>
      <c r="I4154" s="2">
        <v>20230909</v>
      </c>
    </row>
    <row r="4155" spans="1:9" ht="14.25" customHeight="1" x14ac:dyDescent="0.35">
      <c r="A4155" s="2" t="s">
        <v>8450</v>
      </c>
      <c r="B4155" s="2" t="s">
        <v>8451</v>
      </c>
      <c r="C4155" s="2">
        <v>4849955</v>
      </c>
      <c r="D4155" s="3">
        <v>92688970</v>
      </c>
      <c r="E4155" s="3" t="s">
        <v>23</v>
      </c>
      <c r="F4155" s="3" t="s">
        <v>27</v>
      </c>
      <c r="G4155" s="2" t="s">
        <v>1066</v>
      </c>
      <c r="H4155" s="2" t="s">
        <v>253</v>
      </c>
      <c r="I4155" s="2">
        <v>20230209</v>
      </c>
    </row>
    <row r="4156" spans="1:9" ht="14.25" customHeight="1" x14ac:dyDescent="0.35">
      <c r="A4156" s="2" t="s">
        <v>8452</v>
      </c>
      <c r="B4156" s="2" t="s">
        <v>8453</v>
      </c>
      <c r="C4156" s="2">
        <v>4974650</v>
      </c>
      <c r="D4156" s="3">
        <v>92225552</v>
      </c>
      <c r="E4156" s="3" t="s">
        <v>39</v>
      </c>
      <c r="F4156" s="3" t="s">
        <v>118</v>
      </c>
      <c r="G4156" s="2" t="s">
        <v>1066</v>
      </c>
      <c r="H4156" s="2" t="s">
        <v>253</v>
      </c>
      <c r="I4156" s="2">
        <v>20230909</v>
      </c>
    </row>
    <row r="4157" spans="1:9" ht="14.25" customHeight="1" x14ac:dyDescent="0.35">
      <c r="A4157" s="2" t="s">
        <v>8454</v>
      </c>
      <c r="B4157" s="2" t="s">
        <v>8455</v>
      </c>
      <c r="C4157" s="2">
        <v>4849022</v>
      </c>
      <c r="D4157" s="3">
        <v>97706452</v>
      </c>
      <c r="E4157" s="3" t="s">
        <v>34</v>
      </c>
      <c r="F4157" s="3" t="s">
        <v>37</v>
      </c>
      <c r="G4157" s="2" t="s">
        <v>1066</v>
      </c>
      <c r="H4157" s="2" t="s">
        <v>253</v>
      </c>
      <c r="I4157" s="2">
        <v>20230909</v>
      </c>
    </row>
    <row r="4158" spans="1:9" ht="14.25" customHeight="1" x14ac:dyDescent="0.35">
      <c r="A4158" s="2" t="s">
        <v>8456</v>
      </c>
      <c r="B4158" s="2" t="s">
        <v>8457</v>
      </c>
      <c r="C4158" s="2">
        <v>4955206</v>
      </c>
      <c r="D4158" s="3">
        <v>92460786</v>
      </c>
      <c r="E4158" s="3" t="s">
        <v>23</v>
      </c>
      <c r="F4158" s="3" t="s">
        <v>26</v>
      </c>
      <c r="G4158" s="2" t="s">
        <v>1066</v>
      </c>
      <c r="H4158" s="2" t="s">
        <v>253</v>
      </c>
      <c r="I4158" s="2">
        <v>20230909</v>
      </c>
    </row>
    <row r="4159" spans="1:9" ht="14.25" customHeight="1" x14ac:dyDescent="0.35">
      <c r="A4159" s="2" t="s">
        <v>8458</v>
      </c>
      <c r="B4159" s="2" t="s">
        <v>8459</v>
      </c>
      <c r="C4159" s="2">
        <v>4974692</v>
      </c>
      <c r="D4159" s="3">
        <v>98284390</v>
      </c>
      <c r="E4159" s="3" t="s">
        <v>12</v>
      </c>
      <c r="F4159" s="3" t="s">
        <v>94</v>
      </c>
      <c r="G4159" s="2" t="s">
        <v>1066</v>
      </c>
      <c r="H4159" s="2" t="s">
        <v>258</v>
      </c>
      <c r="I4159" s="2">
        <v>20230909</v>
      </c>
    </row>
    <row r="4160" spans="1:9" ht="14.25" customHeight="1" x14ac:dyDescent="0.35">
      <c r="A4160" s="2" t="s">
        <v>8460</v>
      </c>
      <c r="B4160" s="2" t="s">
        <v>8461</v>
      </c>
      <c r="C4160" s="2">
        <v>4849022</v>
      </c>
      <c r="D4160" s="3">
        <v>97706452</v>
      </c>
      <c r="E4160" s="3" t="s">
        <v>34</v>
      </c>
      <c r="F4160" s="3" t="s">
        <v>37</v>
      </c>
      <c r="G4160" s="2" t="s">
        <v>1066</v>
      </c>
      <c r="H4160" s="2" t="s">
        <v>253</v>
      </c>
      <c r="I4160" s="2">
        <v>20230909</v>
      </c>
    </row>
    <row r="4161" spans="1:9" ht="14.25" customHeight="1" x14ac:dyDescent="0.35">
      <c r="A4161" s="2" t="s">
        <v>8462</v>
      </c>
      <c r="B4161" s="2" t="s">
        <v>8463</v>
      </c>
      <c r="C4161" s="2">
        <v>4974692</v>
      </c>
      <c r="D4161" s="3">
        <v>98284390</v>
      </c>
      <c r="E4161" s="3" t="s">
        <v>12</v>
      </c>
      <c r="F4161" s="3" t="s">
        <v>94</v>
      </c>
      <c r="G4161" s="2" t="s">
        <v>1066</v>
      </c>
      <c r="H4161" s="2" t="s">
        <v>258</v>
      </c>
      <c r="I4161" s="2">
        <v>20230909</v>
      </c>
    </row>
    <row r="4162" spans="1:9" ht="14.25" customHeight="1" x14ac:dyDescent="0.35">
      <c r="A4162" s="2" t="s">
        <v>8464</v>
      </c>
      <c r="B4162" s="2" t="s">
        <v>8465</v>
      </c>
      <c r="C4162" s="2">
        <v>4849955</v>
      </c>
      <c r="D4162" s="3">
        <v>92688970</v>
      </c>
      <c r="E4162" s="3" t="s">
        <v>23</v>
      </c>
      <c r="F4162" s="3" t="s">
        <v>27</v>
      </c>
      <c r="G4162" s="2" t="s">
        <v>1066</v>
      </c>
      <c r="H4162" s="2" t="s">
        <v>253</v>
      </c>
      <c r="I4162" s="2">
        <v>20230909</v>
      </c>
    </row>
    <row r="4163" spans="1:9" ht="14.25" customHeight="1" x14ac:dyDescent="0.35">
      <c r="A4163" s="2" t="s">
        <v>8466</v>
      </c>
      <c r="B4163" s="2" t="s">
        <v>8467</v>
      </c>
      <c r="C4163" s="2">
        <v>4834020</v>
      </c>
      <c r="D4163" s="3">
        <v>92655462</v>
      </c>
      <c r="E4163" s="3" t="s">
        <v>39</v>
      </c>
      <c r="F4163" s="3" t="s">
        <v>209</v>
      </c>
      <c r="G4163" s="2" t="s">
        <v>1066</v>
      </c>
      <c r="H4163" s="2" t="s">
        <v>253</v>
      </c>
      <c r="I4163" s="2">
        <v>20230909</v>
      </c>
    </row>
    <row r="4164" spans="1:9" ht="14.25" customHeight="1" x14ac:dyDescent="0.35">
      <c r="A4164" s="2" t="s">
        <v>8468</v>
      </c>
      <c r="B4164" s="2" t="s">
        <v>8469</v>
      </c>
      <c r="C4164" s="2">
        <v>4234964</v>
      </c>
      <c r="D4164" s="3">
        <v>92024632</v>
      </c>
      <c r="E4164" s="3" t="s">
        <v>39</v>
      </c>
      <c r="F4164" s="3" t="s">
        <v>156</v>
      </c>
      <c r="G4164" s="2" t="s">
        <v>1066</v>
      </c>
      <c r="H4164" s="2" t="s">
        <v>253</v>
      </c>
      <c r="I4164" s="2">
        <v>20230909</v>
      </c>
    </row>
    <row r="4165" spans="1:9" ht="14.25" customHeight="1" x14ac:dyDescent="0.35">
      <c r="A4165" s="2" t="s">
        <v>8470</v>
      </c>
      <c r="B4165" s="2" t="s">
        <v>8471</v>
      </c>
      <c r="C4165" s="2">
        <v>4955292</v>
      </c>
      <c r="D4165" s="3">
        <v>98848253</v>
      </c>
      <c r="E4165" s="3" t="s">
        <v>23</v>
      </c>
      <c r="F4165" s="3" t="s">
        <v>28</v>
      </c>
      <c r="G4165" s="2" t="s">
        <v>1066</v>
      </c>
      <c r="H4165" s="2" t="s">
        <v>253</v>
      </c>
      <c r="I4165" s="2">
        <v>20230909</v>
      </c>
    </row>
    <row r="4166" spans="1:9" ht="14.25" customHeight="1" x14ac:dyDescent="0.35">
      <c r="A4166" s="2" t="s">
        <v>8472</v>
      </c>
      <c r="B4166" s="2" t="s">
        <v>8473</v>
      </c>
      <c r="C4166" s="2">
        <v>4849955</v>
      </c>
      <c r="D4166" s="3">
        <v>92688970</v>
      </c>
      <c r="E4166" s="3" t="s">
        <v>23</v>
      </c>
      <c r="F4166" s="3" t="s">
        <v>27</v>
      </c>
      <c r="G4166" s="2" t="s">
        <v>1066</v>
      </c>
      <c r="H4166" s="2" t="s">
        <v>253</v>
      </c>
      <c r="I4166" s="2">
        <v>20230909</v>
      </c>
    </row>
    <row r="4167" spans="1:9" ht="14.25" customHeight="1" x14ac:dyDescent="0.35">
      <c r="A4167" s="2" t="s">
        <v>8474</v>
      </c>
      <c r="B4167" s="2" t="s">
        <v>8475</v>
      </c>
      <c r="C4167" s="2">
        <v>4974679</v>
      </c>
      <c r="D4167" s="3">
        <v>98668934</v>
      </c>
      <c r="E4167" s="3" t="s">
        <v>126</v>
      </c>
      <c r="F4167" s="3" t="s">
        <v>125</v>
      </c>
      <c r="G4167" s="2" t="s">
        <v>1066</v>
      </c>
      <c r="H4167" s="2" t="s">
        <v>258</v>
      </c>
      <c r="I4167" s="2">
        <v>20230909</v>
      </c>
    </row>
    <row r="4168" spans="1:9" ht="14.25" customHeight="1" x14ac:dyDescent="0.35">
      <c r="A4168" s="2" t="s">
        <v>8476</v>
      </c>
      <c r="B4168" s="2" t="s">
        <v>8477</v>
      </c>
      <c r="C4168" s="2">
        <v>4234964</v>
      </c>
      <c r="D4168" s="3">
        <v>92024632</v>
      </c>
      <c r="E4168" s="3" t="s">
        <v>39</v>
      </c>
      <c r="F4168" s="3" t="s">
        <v>156</v>
      </c>
      <c r="G4168" s="2" t="s">
        <v>1066</v>
      </c>
      <c r="H4168" s="2" t="s">
        <v>253</v>
      </c>
      <c r="I4168" s="2">
        <v>20230909</v>
      </c>
    </row>
    <row r="4169" spans="1:9" ht="14.25" customHeight="1" x14ac:dyDescent="0.35">
      <c r="A4169" s="2" t="s">
        <v>8478</v>
      </c>
      <c r="B4169" s="2" t="s">
        <v>8479</v>
      </c>
      <c r="C4169" s="2">
        <v>4974692</v>
      </c>
      <c r="D4169" s="3">
        <v>98284390</v>
      </c>
      <c r="E4169" s="3" t="s">
        <v>12</v>
      </c>
      <c r="F4169" s="3" t="s">
        <v>94</v>
      </c>
      <c r="G4169" s="2" t="s">
        <v>1066</v>
      </c>
      <c r="H4169" s="2" t="s">
        <v>714</v>
      </c>
      <c r="I4169" s="2">
        <v>20230909</v>
      </c>
    </row>
    <row r="4170" spans="1:9" ht="14.25" customHeight="1" x14ac:dyDescent="0.35">
      <c r="A4170" s="2" t="s">
        <v>8480</v>
      </c>
      <c r="B4170" s="2" t="s">
        <v>8481</v>
      </c>
      <c r="C4170" s="2">
        <v>4974692</v>
      </c>
      <c r="D4170" s="3">
        <v>98284390</v>
      </c>
      <c r="E4170" s="3" t="s">
        <v>12</v>
      </c>
      <c r="F4170" s="3" t="s">
        <v>94</v>
      </c>
      <c r="G4170" s="2" t="s">
        <v>1066</v>
      </c>
      <c r="H4170" s="2" t="s">
        <v>714</v>
      </c>
      <c r="I4170" s="2">
        <v>20230909</v>
      </c>
    </row>
    <row r="4171" spans="1:9" ht="14.25" customHeight="1" x14ac:dyDescent="0.35">
      <c r="A4171" s="2" t="s">
        <v>8482</v>
      </c>
      <c r="B4171" s="2" t="s">
        <v>8483</v>
      </c>
      <c r="C4171" s="2">
        <v>4974692</v>
      </c>
      <c r="D4171" s="3">
        <v>98284390</v>
      </c>
      <c r="E4171" s="3" t="s">
        <v>12</v>
      </c>
      <c r="F4171" s="3" t="s">
        <v>94</v>
      </c>
      <c r="G4171" s="2" t="s">
        <v>1066</v>
      </c>
      <c r="H4171" s="2" t="s">
        <v>714</v>
      </c>
      <c r="I4171" s="2">
        <v>20230909</v>
      </c>
    </row>
    <row r="4172" spans="1:9" ht="14.25" customHeight="1" x14ac:dyDescent="0.35">
      <c r="A4172" s="2" t="s">
        <v>8484</v>
      </c>
      <c r="B4172" s="2" t="s">
        <v>8485</v>
      </c>
      <c r="C4172" s="2">
        <v>4840275</v>
      </c>
      <c r="D4172" s="3">
        <v>8294470</v>
      </c>
      <c r="E4172" s="3" t="s">
        <v>133</v>
      </c>
      <c r="F4172" s="3" t="s">
        <v>132</v>
      </c>
      <c r="G4172" s="2" t="s">
        <v>1066</v>
      </c>
      <c r="H4172" s="2" t="s">
        <v>714</v>
      </c>
      <c r="I4172" s="2">
        <v>20230909</v>
      </c>
    </row>
    <row r="4173" spans="1:9" ht="14.25" customHeight="1" x14ac:dyDescent="0.35">
      <c r="A4173" s="2" t="s">
        <v>8486</v>
      </c>
      <c r="B4173" s="2" t="s">
        <v>8487</v>
      </c>
      <c r="C4173" s="2">
        <v>4974668</v>
      </c>
      <c r="D4173" s="3">
        <v>92848535</v>
      </c>
      <c r="E4173" s="3" t="s">
        <v>48</v>
      </c>
      <c r="F4173" s="3" t="s">
        <v>124</v>
      </c>
      <c r="G4173" s="2" t="s">
        <v>1066</v>
      </c>
      <c r="H4173" s="2" t="s">
        <v>247</v>
      </c>
      <c r="I4173" s="2">
        <v>20230209</v>
      </c>
    </row>
    <row r="4174" spans="1:9" ht="14.25" customHeight="1" x14ac:dyDescent="0.35">
      <c r="A4174" s="2" t="s">
        <v>8488</v>
      </c>
      <c r="B4174" s="2" t="s">
        <v>8489</v>
      </c>
      <c r="C4174" s="2">
        <v>4974699</v>
      </c>
      <c r="D4174" s="3">
        <v>20072089</v>
      </c>
      <c r="E4174" s="3" t="s">
        <v>39</v>
      </c>
      <c r="F4174" s="3" t="s">
        <v>93</v>
      </c>
      <c r="G4174" s="2" t="s">
        <v>1066</v>
      </c>
      <c r="H4174" s="2" t="s">
        <v>250</v>
      </c>
      <c r="I4174" s="2">
        <v>20230209</v>
      </c>
    </row>
    <row r="4175" spans="1:9" ht="14.25" customHeight="1" x14ac:dyDescent="0.35">
      <c r="A4175" s="2" t="s">
        <v>8490</v>
      </c>
      <c r="B4175" s="2" t="s">
        <v>8491</v>
      </c>
      <c r="C4175" s="2">
        <v>4974552</v>
      </c>
      <c r="D4175" s="3">
        <v>92495422</v>
      </c>
      <c r="E4175" s="3" t="s">
        <v>39</v>
      </c>
      <c r="F4175" s="3" t="s">
        <v>67</v>
      </c>
      <c r="G4175" s="2" t="s">
        <v>1066</v>
      </c>
      <c r="H4175" s="2" t="s">
        <v>247</v>
      </c>
      <c r="I4175" s="2">
        <v>20230209</v>
      </c>
    </row>
    <row r="4176" spans="1:9" ht="14.25" customHeight="1" x14ac:dyDescent="0.35">
      <c r="A4176" s="2" t="s">
        <v>8492</v>
      </c>
      <c r="B4176" s="2" t="s">
        <v>8493</v>
      </c>
      <c r="C4176" s="2">
        <v>4849028</v>
      </c>
      <c r="D4176" s="3">
        <v>92664525</v>
      </c>
      <c r="E4176" s="3" t="s">
        <v>12</v>
      </c>
      <c r="F4176" s="3" t="s">
        <v>120</v>
      </c>
      <c r="G4176" s="2" t="s">
        <v>1066</v>
      </c>
      <c r="H4176" s="2" t="s">
        <v>267</v>
      </c>
      <c r="I4176" s="2">
        <v>20230209</v>
      </c>
    </row>
    <row r="4177" spans="1:9" ht="14.25" customHeight="1" x14ac:dyDescent="0.35">
      <c r="A4177" s="2" t="s">
        <v>8494</v>
      </c>
      <c r="B4177" s="2" t="s">
        <v>8495</v>
      </c>
      <c r="C4177" s="2">
        <v>4974523</v>
      </c>
      <c r="D4177" s="3">
        <v>98620068</v>
      </c>
      <c r="E4177" s="3" t="s">
        <v>39</v>
      </c>
      <c r="F4177" s="3" t="s">
        <v>83</v>
      </c>
      <c r="G4177" s="2" t="s">
        <v>1066</v>
      </c>
      <c r="H4177" s="2" t="s">
        <v>250</v>
      </c>
      <c r="I4177" s="2">
        <v>20230209</v>
      </c>
    </row>
    <row r="4178" spans="1:9" ht="14.25" customHeight="1" x14ac:dyDescent="0.35">
      <c r="A4178" s="2" t="s">
        <v>8496</v>
      </c>
      <c r="B4178" s="2" t="s">
        <v>8497</v>
      </c>
      <c r="C4178" s="2">
        <v>4849033</v>
      </c>
      <c r="D4178" s="3">
        <v>92294266</v>
      </c>
      <c r="E4178" s="3" t="s">
        <v>115</v>
      </c>
      <c r="F4178" s="3" t="s">
        <v>114</v>
      </c>
      <c r="G4178" s="2" t="s">
        <v>1066</v>
      </c>
      <c r="H4178" s="2" t="s">
        <v>250</v>
      </c>
      <c r="I4178" s="2">
        <v>20230209</v>
      </c>
    </row>
    <row r="4179" spans="1:9" ht="14.25" customHeight="1" x14ac:dyDescent="0.35">
      <c r="A4179" s="2" t="s">
        <v>8498</v>
      </c>
      <c r="B4179" s="2" t="s">
        <v>8499</v>
      </c>
      <c r="C4179" s="2">
        <v>4974692</v>
      </c>
      <c r="D4179" s="3">
        <v>98284390</v>
      </c>
      <c r="E4179" s="3" t="s">
        <v>12</v>
      </c>
      <c r="F4179" s="3" t="s">
        <v>94</v>
      </c>
      <c r="G4179" s="2" t="s">
        <v>1066</v>
      </c>
      <c r="H4179" s="2" t="s">
        <v>364</v>
      </c>
      <c r="I4179" s="2">
        <v>20230909</v>
      </c>
    </row>
    <row r="4180" spans="1:9" ht="14.25" customHeight="1" x14ac:dyDescent="0.35">
      <c r="A4180" s="2" t="s">
        <v>8500</v>
      </c>
      <c r="B4180" s="2" t="s">
        <v>524</v>
      </c>
      <c r="C4180" s="2">
        <v>4834900</v>
      </c>
      <c r="D4180" s="3">
        <v>20352634</v>
      </c>
      <c r="E4180" s="3" t="s">
        <v>39</v>
      </c>
      <c r="F4180" s="3" t="s">
        <v>210</v>
      </c>
      <c r="G4180" s="2" t="s">
        <v>1066</v>
      </c>
      <c r="H4180" s="2" t="s">
        <v>253</v>
      </c>
      <c r="I4180" s="2">
        <v>20230909</v>
      </c>
    </row>
    <row r="4181" spans="1:9" ht="14.25" customHeight="1" x14ac:dyDescent="0.35">
      <c r="A4181" s="2" t="s">
        <v>8501</v>
      </c>
      <c r="B4181" s="2" t="s">
        <v>8502</v>
      </c>
      <c r="C4181" s="2">
        <v>4974650</v>
      </c>
      <c r="D4181" s="3">
        <v>92225552</v>
      </c>
      <c r="E4181" s="3" t="s">
        <v>39</v>
      </c>
      <c r="F4181" s="3" t="s">
        <v>118</v>
      </c>
      <c r="G4181" s="2" t="s">
        <v>1066</v>
      </c>
      <c r="H4181" s="2" t="s">
        <v>253</v>
      </c>
      <c r="I4181" s="2">
        <v>20230909</v>
      </c>
    </row>
    <row r="4182" spans="1:9" ht="14.25" customHeight="1" x14ac:dyDescent="0.35">
      <c r="A4182" s="2" t="s">
        <v>8503</v>
      </c>
      <c r="B4182" s="2" t="s">
        <v>8504</v>
      </c>
      <c r="C4182" s="2">
        <v>4234964</v>
      </c>
      <c r="D4182" s="3">
        <v>92024632</v>
      </c>
      <c r="E4182" s="3" t="s">
        <v>39</v>
      </c>
      <c r="F4182" s="3" t="s">
        <v>156</v>
      </c>
      <c r="G4182" s="2" t="s">
        <v>1066</v>
      </c>
      <c r="H4182" s="2" t="s">
        <v>253</v>
      </c>
      <c r="I4182" s="2">
        <v>20230909</v>
      </c>
    </row>
    <row r="4183" spans="1:9" ht="14.25" customHeight="1" x14ac:dyDescent="0.35">
      <c r="A4183" s="2" t="s">
        <v>8505</v>
      </c>
      <c r="B4183" s="2" t="s">
        <v>8506</v>
      </c>
      <c r="C4183" s="2">
        <v>4849955</v>
      </c>
      <c r="D4183" s="3">
        <v>92688970</v>
      </c>
      <c r="E4183" s="3" t="s">
        <v>23</v>
      </c>
      <c r="F4183" s="3" t="s">
        <v>27</v>
      </c>
      <c r="G4183" s="2" t="s">
        <v>1066</v>
      </c>
      <c r="H4183" s="2" t="s">
        <v>253</v>
      </c>
      <c r="I4183" s="2">
        <v>20230909</v>
      </c>
    </row>
    <row r="4184" spans="1:9" ht="14.25" customHeight="1" x14ac:dyDescent="0.35">
      <c r="A4184" s="2" t="s">
        <v>8507</v>
      </c>
      <c r="B4184" s="2" t="s">
        <v>8508</v>
      </c>
      <c r="C4184" s="2">
        <v>4849022</v>
      </c>
      <c r="D4184" s="3">
        <v>97706452</v>
      </c>
      <c r="E4184" s="3" t="s">
        <v>34</v>
      </c>
      <c r="F4184" s="3" t="s">
        <v>37</v>
      </c>
      <c r="G4184" s="2" t="s">
        <v>1066</v>
      </c>
      <c r="H4184" s="2" t="s">
        <v>253</v>
      </c>
      <c r="I4184" s="2">
        <v>20230909</v>
      </c>
    </row>
    <row r="4185" spans="1:9" ht="14.25" customHeight="1" x14ac:dyDescent="0.35">
      <c r="A4185" s="2" t="s">
        <v>8509</v>
      </c>
      <c r="B4185" s="2" t="s">
        <v>8510</v>
      </c>
      <c r="C4185" s="2">
        <v>4849955</v>
      </c>
      <c r="D4185" s="3">
        <v>92688970</v>
      </c>
      <c r="E4185" s="3" t="s">
        <v>23</v>
      </c>
      <c r="F4185" s="3" t="s">
        <v>27</v>
      </c>
      <c r="G4185" s="2" t="s">
        <v>1066</v>
      </c>
      <c r="H4185" s="2" t="s">
        <v>253</v>
      </c>
      <c r="I4185" s="2">
        <v>20230909</v>
      </c>
    </row>
    <row r="4186" spans="1:9" ht="14.25" customHeight="1" x14ac:dyDescent="0.35">
      <c r="A4186" s="2" t="s">
        <v>8511</v>
      </c>
      <c r="B4186" s="2" t="s">
        <v>8512</v>
      </c>
      <c r="C4186" s="2">
        <v>4802860</v>
      </c>
      <c r="D4186" s="3">
        <v>92495476</v>
      </c>
      <c r="E4186" s="3" t="s">
        <v>39</v>
      </c>
      <c r="F4186" s="3" t="s">
        <v>186</v>
      </c>
      <c r="G4186" s="2" t="s">
        <v>571</v>
      </c>
      <c r="H4186" s="2" t="s">
        <v>267</v>
      </c>
      <c r="I4186" s="2">
        <v>20230909</v>
      </c>
    </row>
    <row r="4187" spans="1:9" ht="14.25" customHeight="1" x14ac:dyDescent="0.35">
      <c r="A4187" s="2" t="s">
        <v>8513</v>
      </c>
      <c r="B4187" s="2" t="s">
        <v>8514</v>
      </c>
      <c r="C4187" s="2">
        <v>4849022</v>
      </c>
      <c r="D4187" s="3">
        <v>97706452</v>
      </c>
      <c r="E4187" s="3" t="s">
        <v>34</v>
      </c>
      <c r="F4187" s="3" t="s">
        <v>37</v>
      </c>
      <c r="G4187" s="2" t="s">
        <v>1066</v>
      </c>
      <c r="H4187" s="2" t="s">
        <v>253</v>
      </c>
      <c r="I4187" s="2">
        <v>20230909</v>
      </c>
    </row>
    <row r="4188" spans="1:9" ht="14.25" customHeight="1" x14ac:dyDescent="0.35">
      <c r="A4188" s="2" t="s">
        <v>8515</v>
      </c>
      <c r="B4188" s="2" t="s">
        <v>8516</v>
      </c>
      <c r="C4188" s="2">
        <v>4849955</v>
      </c>
      <c r="D4188" s="3">
        <v>92688970</v>
      </c>
      <c r="E4188" s="3" t="s">
        <v>23</v>
      </c>
      <c r="F4188" s="3" t="s">
        <v>27</v>
      </c>
      <c r="G4188" s="2" t="s">
        <v>1066</v>
      </c>
      <c r="H4188" s="2" t="s">
        <v>253</v>
      </c>
      <c r="I4188" s="2">
        <v>20230909</v>
      </c>
    </row>
    <row r="4189" spans="1:9" ht="14.25" customHeight="1" x14ac:dyDescent="0.35">
      <c r="A4189" s="2" t="s">
        <v>8517</v>
      </c>
      <c r="B4189" s="2" t="s">
        <v>8518</v>
      </c>
      <c r="C4189" s="2">
        <v>4974699</v>
      </c>
      <c r="D4189" s="3">
        <v>20072089</v>
      </c>
      <c r="E4189" s="3" t="s">
        <v>39</v>
      </c>
      <c r="F4189" s="3" t="s">
        <v>93</v>
      </c>
      <c r="G4189" s="2" t="s">
        <v>1066</v>
      </c>
      <c r="H4189" s="2" t="s">
        <v>258</v>
      </c>
      <c r="I4189" s="2">
        <v>20230909</v>
      </c>
    </row>
    <row r="4190" spans="1:9" ht="14.25" customHeight="1" x14ac:dyDescent="0.35">
      <c r="A4190" s="2" t="s">
        <v>8519</v>
      </c>
      <c r="B4190" s="2" t="s">
        <v>8520</v>
      </c>
      <c r="C4190" s="2">
        <v>4234964</v>
      </c>
      <c r="D4190" s="3">
        <v>92024632</v>
      </c>
      <c r="E4190" s="3" t="s">
        <v>39</v>
      </c>
      <c r="F4190" s="3" t="s">
        <v>156</v>
      </c>
      <c r="G4190" s="2" t="s">
        <v>1066</v>
      </c>
      <c r="H4190" s="2" t="s">
        <v>253</v>
      </c>
      <c r="I4190" s="2">
        <v>20230909</v>
      </c>
    </row>
    <row r="4191" spans="1:9" ht="14.25" customHeight="1" x14ac:dyDescent="0.35">
      <c r="A4191" s="2" t="s">
        <v>8521</v>
      </c>
      <c r="B4191" s="2" t="s">
        <v>8522</v>
      </c>
      <c r="C4191" s="2">
        <v>4849022</v>
      </c>
      <c r="D4191" s="3">
        <v>97706452</v>
      </c>
      <c r="E4191" s="3" t="s">
        <v>34</v>
      </c>
      <c r="F4191" s="3" t="s">
        <v>37</v>
      </c>
      <c r="G4191" s="2" t="s">
        <v>1066</v>
      </c>
      <c r="H4191" s="2" t="s">
        <v>253</v>
      </c>
      <c r="I4191" s="2">
        <v>20230909</v>
      </c>
    </row>
    <row r="4192" spans="1:9" ht="14.25" customHeight="1" x14ac:dyDescent="0.35">
      <c r="A4192" s="2" t="s">
        <v>8523</v>
      </c>
      <c r="B4192" s="2" t="s">
        <v>8524</v>
      </c>
      <c r="C4192" s="2">
        <v>4974679</v>
      </c>
      <c r="D4192" s="3">
        <v>98668934</v>
      </c>
      <c r="E4192" s="3" t="s">
        <v>126</v>
      </c>
      <c r="F4192" s="3" t="s">
        <v>125</v>
      </c>
      <c r="G4192" s="2" t="s">
        <v>1066</v>
      </c>
      <c r="H4192" s="2" t="s">
        <v>258</v>
      </c>
      <c r="I4192" s="2">
        <v>20230909</v>
      </c>
    </row>
    <row r="4193" spans="1:9" ht="14.25" customHeight="1" x14ac:dyDescent="0.35">
      <c r="A4193" s="2" t="s">
        <v>8525</v>
      </c>
      <c r="B4193" s="2" t="s">
        <v>8526</v>
      </c>
      <c r="C4193" s="2">
        <v>4974676</v>
      </c>
      <c r="D4193" s="3">
        <v>20926456</v>
      </c>
      <c r="E4193" s="3" t="s">
        <v>39</v>
      </c>
      <c r="F4193" s="3" t="s">
        <v>128</v>
      </c>
      <c r="G4193" s="2" t="s">
        <v>1066</v>
      </c>
      <c r="H4193" s="2" t="s">
        <v>253</v>
      </c>
      <c r="I4193" s="2">
        <v>20230909</v>
      </c>
    </row>
    <row r="4194" spans="1:9" ht="14.25" customHeight="1" x14ac:dyDescent="0.35">
      <c r="A4194" s="2" t="s">
        <v>8527</v>
      </c>
      <c r="B4194" s="2" t="s">
        <v>8528</v>
      </c>
      <c r="C4194" s="2">
        <v>4955206</v>
      </c>
      <c r="D4194" s="3">
        <v>92460786</v>
      </c>
      <c r="E4194" s="3" t="s">
        <v>23</v>
      </c>
      <c r="F4194" s="3" t="s">
        <v>26</v>
      </c>
      <c r="G4194" s="2" t="s">
        <v>1066</v>
      </c>
      <c r="H4194" s="2" t="s">
        <v>253</v>
      </c>
      <c r="I4194" s="2">
        <v>20230909</v>
      </c>
    </row>
    <row r="4195" spans="1:9" ht="14.25" customHeight="1" x14ac:dyDescent="0.35">
      <c r="A4195" s="2" t="s">
        <v>8529</v>
      </c>
      <c r="B4195" s="2" t="s">
        <v>8530</v>
      </c>
      <c r="C4195" s="2">
        <v>4974676</v>
      </c>
      <c r="D4195" s="3">
        <v>20926456</v>
      </c>
      <c r="E4195" s="3" t="s">
        <v>39</v>
      </c>
      <c r="F4195" s="3" t="s">
        <v>128</v>
      </c>
      <c r="G4195" s="2" t="s">
        <v>1066</v>
      </c>
      <c r="H4195" s="2" t="s">
        <v>253</v>
      </c>
      <c r="I4195" s="2">
        <v>20230909</v>
      </c>
    </row>
    <row r="4196" spans="1:9" ht="14.25" customHeight="1" x14ac:dyDescent="0.35">
      <c r="A4196" s="2" t="s">
        <v>8531</v>
      </c>
      <c r="B4196" s="2" t="s">
        <v>8532</v>
      </c>
      <c r="C4196" s="2">
        <v>4840276</v>
      </c>
      <c r="D4196" s="3">
        <v>92294264</v>
      </c>
      <c r="E4196" s="3" t="s">
        <v>45</v>
      </c>
      <c r="F4196" s="3" t="s">
        <v>44</v>
      </c>
      <c r="G4196" s="2" t="s">
        <v>1066</v>
      </c>
      <c r="H4196" s="2" t="s">
        <v>258</v>
      </c>
      <c r="I4196" s="2">
        <v>20230909</v>
      </c>
    </row>
    <row r="4197" spans="1:9" ht="14.25" customHeight="1" x14ac:dyDescent="0.35">
      <c r="A4197" s="2" t="s">
        <v>8533</v>
      </c>
      <c r="B4197" s="2" t="s">
        <v>8534</v>
      </c>
      <c r="C4197" s="2">
        <v>4974650</v>
      </c>
      <c r="D4197" s="3">
        <v>92225552</v>
      </c>
      <c r="E4197" s="3" t="s">
        <v>39</v>
      </c>
      <c r="F4197" s="3" t="s">
        <v>118</v>
      </c>
      <c r="G4197" s="2" t="s">
        <v>1066</v>
      </c>
      <c r="H4197" s="2" t="s">
        <v>267</v>
      </c>
      <c r="I4197" s="2">
        <v>20230909</v>
      </c>
    </row>
    <row r="4198" spans="1:9" ht="14.25" customHeight="1" x14ac:dyDescent="0.35">
      <c r="A4198" s="2" t="s">
        <v>8535</v>
      </c>
      <c r="B4198" s="2" t="s">
        <v>8536</v>
      </c>
      <c r="C4198" s="2">
        <v>4974676</v>
      </c>
      <c r="D4198" s="3">
        <v>20926456</v>
      </c>
      <c r="E4198" s="3" t="s">
        <v>39</v>
      </c>
      <c r="F4198" s="3" t="s">
        <v>128</v>
      </c>
      <c r="G4198" s="2" t="s">
        <v>1066</v>
      </c>
      <c r="H4198" s="2" t="s">
        <v>267</v>
      </c>
      <c r="I4198" s="2">
        <v>20230909</v>
      </c>
    </row>
    <row r="4199" spans="1:9" ht="14.25" customHeight="1" x14ac:dyDescent="0.35">
      <c r="A4199" s="2" t="s">
        <v>8537</v>
      </c>
      <c r="B4199" s="2" t="s">
        <v>8538</v>
      </c>
      <c r="C4199" s="2">
        <v>4974650</v>
      </c>
      <c r="D4199" s="3">
        <v>92225552</v>
      </c>
      <c r="E4199" s="3" t="s">
        <v>39</v>
      </c>
      <c r="F4199" s="3" t="s">
        <v>118</v>
      </c>
      <c r="G4199" s="2" t="s">
        <v>1066</v>
      </c>
      <c r="H4199" s="2" t="s">
        <v>253</v>
      </c>
      <c r="I4199" s="2">
        <v>20230909</v>
      </c>
    </row>
    <row r="4200" spans="1:9" ht="14.25" customHeight="1" x14ac:dyDescent="0.35">
      <c r="A4200" s="2" t="s">
        <v>8539</v>
      </c>
      <c r="B4200" s="2" t="s">
        <v>8540</v>
      </c>
      <c r="C4200" s="2">
        <v>4974676</v>
      </c>
      <c r="D4200" s="3">
        <v>20926456</v>
      </c>
      <c r="E4200" s="3" t="s">
        <v>39</v>
      </c>
      <c r="F4200" s="3" t="s">
        <v>128</v>
      </c>
      <c r="G4200" s="2" t="s">
        <v>1066</v>
      </c>
      <c r="H4200" s="2" t="s">
        <v>253</v>
      </c>
      <c r="I4200" s="2">
        <v>20230909</v>
      </c>
    </row>
    <row r="4201" spans="1:9" ht="14.25" customHeight="1" x14ac:dyDescent="0.35">
      <c r="A4201" s="2" t="s">
        <v>8541</v>
      </c>
      <c r="B4201" s="2" t="s">
        <v>1537</v>
      </c>
      <c r="C4201" s="2">
        <v>4849033</v>
      </c>
      <c r="D4201" s="3">
        <v>92294266</v>
      </c>
      <c r="E4201" s="3" t="s">
        <v>115</v>
      </c>
      <c r="F4201" s="3" t="s">
        <v>114</v>
      </c>
      <c r="G4201" s="2" t="s">
        <v>1066</v>
      </c>
      <c r="H4201" s="2" t="s">
        <v>258</v>
      </c>
      <c r="I4201" s="2">
        <v>20230909</v>
      </c>
    </row>
    <row r="4202" spans="1:9" ht="14.25" customHeight="1" x14ac:dyDescent="0.35">
      <c r="A4202" s="2" t="s">
        <v>8542</v>
      </c>
      <c r="B4202" s="2" t="s">
        <v>8543</v>
      </c>
      <c r="C4202" s="2">
        <v>4974650</v>
      </c>
      <c r="D4202" s="3">
        <v>92225552</v>
      </c>
      <c r="E4202" s="3" t="s">
        <v>39</v>
      </c>
      <c r="F4202" s="3" t="s">
        <v>118</v>
      </c>
      <c r="G4202" s="2" t="s">
        <v>1066</v>
      </c>
      <c r="H4202" s="2" t="s">
        <v>253</v>
      </c>
      <c r="I4202" s="2">
        <v>20230909</v>
      </c>
    </row>
    <row r="4203" spans="1:9" ht="14.25" customHeight="1" x14ac:dyDescent="0.35">
      <c r="A4203" s="2" t="s">
        <v>8544</v>
      </c>
      <c r="B4203" s="2" t="s">
        <v>8545</v>
      </c>
      <c r="C4203" s="2">
        <v>4974692</v>
      </c>
      <c r="D4203" s="3">
        <v>98284390</v>
      </c>
      <c r="E4203" s="3" t="s">
        <v>12</v>
      </c>
      <c r="F4203" s="3" t="s">
        <v>94</v>
      </c>
      <c r="G4203" s="2" t="s">
        <v>1066</v>
      </c>
      <c r="H4203" s="2" t="s">
        <v>714</v>
      </c>
      <c r="I4203" s="2">
        <v>20230909</v>
      </c>
    </row>
    <row r="4204" spans="1:9" ht="14.25" customHeight="1" x14ac:dyDescent="0.35">
      <c r="A4204" s="2" t="s">
        <v>8546</v>
      </c>
      <c r="B4204" s="2" t="s">
        <v>8547</v>
      </c>
      <c r="C4204" s="2">
        <v>4974650</v>
      </c>
      <c r="D4204" s="3">
        <v>92225552</v>
      </c>
      <c r="E4204" s="3" t="s">
        <v>39</v>
      </c>
      <c r="F4204" s="3" t="s">
        <v>118</v>
      </c>
      <c r="G4204" s="2" t="s">
        <v>1066</v>
      </c>
      <c r="H4204" s="2" t="s">
        <v>253</v>
      </c>
      <c r="I4204" s="2">
        <v>20230909</v>
      </c>
    </row>
    <row r="4205" spans="1:9" ht="14.25" customHeight="1" x14ac:dyDescent="0.35">
      <c r="A4205" s="2" t="s">
        <v>8548</v>
      </c>
      <c r="B4205" s="2" t="s">
        <v>8549</v>
      </c>
      <c r="C4205" s="2">
        <v>4974676</v>
      </c>
      <c r="D4205" s="3">
        <v>20926456</v>
      </c>
      <c r="E4205" s="3" t="s">
        <v>39</v>
      </c>
      <c r="F4205" s="3" t="s">
        <v>128</v>
      </c>
      <c r="G4205" s="2" t="s">
        <v>1066</v>
      </c>
      <c r="H4205" s="2" t="s">
        <v>253</v>
      </c>
      <c r="I4205" s="2">
        <v>20230909</v>
      </c>
    </row>
    <row r="4206" spans="1:9" ht="14.25" customHeight="1" x14ac:dyDescent="0.35">
      <c r="A4206" s="2" t="s">
        <v>8550</v>
      </c>
      <c r="B4206" s="2" t="s">
        <v>8551</v>
      </c>
      <c r="C4206" s="2">
        <v>4974650</v>
      </c>
      <c r="D4206" s="3">
        <v>92225552</v>
      </c>
      <c r="E4206" s="3" t="s">
        <v>39</v>
      </c>
      <c r="F4206" s="3" t="s">
        <v>118</v>
      </c>
      <c r="G4206" s="2" t="s">
        <v>1066</v>
      </c>
      <c r="H4206" s="2" t="s">
        <v>253</v>
      </c>
      <c r="I4206" s="2">
        <v>20230909</v>
      </c>
    </row>
    <row r="4207" spans="1:9" ht="14.25" customHeight="1" x14ac:dyDescent="0.35">
      <c r="A4207" s="2" t="s">
        <v>8552</v>
      </c>
      <c r="B4207" s="2" t="s">
        <v>528</v>
      </c>
      <c r="C4207" s="2">
        <v>4834084</v>
      </c>
      <c r="D4207" s="3">
        <v>92229320</v>
      </c>
      <c r="E4207" s="3" t="s">
        <v>39</v>
      </c>
      <c r="F4207" s="3" t="s">
        <v>207</v>
      </c>
      <c r="G4207" s="2" t="s">
        <v>1066</v>
      </c>
      <c r="H4207" s="2" t="s">
        <v>253</v>
      </c>
      <c r="I4207" s="2">
        <v>20230909</v>
      </c>
    </row>
    <row r="4208" spans="1:9" ht="14.25" customHeight="1" x14ac:dyDescent="0.35">
      <c r="A4208" s="2" t="s">
        <v>8553</v>
      </c>
      <c r="B4208" s="2" t="s">
        <v>8554</v>
      </c>
      <c r="C4208" s="2">
        <v>4955209</v>
      </c>
      <c r="D4208" s="3">
        <v>98266040</v>
      </c>
      <c r="E4208" s="3" t="s">
        <v>21</v>
      </c>
      <c r="F4208" s="3" t="s">
        <v>20</v>
      </c>
      <c r="G4208" s="2" t="s">
        <v>1066</v>
      </c>
      <c r="H4208" s="2" t="s">
        <v>267</v>
      </c>
      <c r="I4208" s="2">
        <v>20230909</v>
      </c>
    </row>
    <row r="4209" spans="1:9" ht="14.25" customHeight="1" x14ac:dyDescent="0.35">
      <c r="A4209" s="2" t="s">
        <v>8555</v>
      </c>
      <c r="B4209" s="2" t="s">
        <v>8556</v>
      </c>
      <c r="C4209" s="2">
        <v>4849955</v>
      </c>
      <c r="D4209" s="3">
        <v>92688970</v>
      </c>
      <c r="E4209" s="3" t="s">
        <v>23</v>
      </c>
      <c r="F4209" s="3" t="s">
        <v>27</v>
      </c>
      <c r="G4209" s="2" t="s">
        <v>1066</v>
      </c>
      <c r="H4209" s="2" t="s">
        <v>253</v>
      </c>
      <c r="I4209" s="2">
        <v>20230909</v>
      </c>
    </row>
    <row r="4210" spans="1:9" ht="14.25" customHeight="1" x14ac:dyDescent="0.35">
      <c r="A4210" s="2" t="s">
        <v>8557</v>
      </c>
      <c r="B4210" s="2" t="s">
        <v>8558</v>
      </c>
      <c r="C4210" s="2">
        <v>4849999</v>
      </c>
      <c r="D4210" s="3">
        <v>92630324</v>
      </c>
      <c r="E4210" s="3" t="s">
        <v>23</v>
      </c>
      <c r="F4210" s="3" t="s">
        <v>32</v>
      </c>
      <c r="G4210" s="2" t="s">
        <v>1066</v>
      </c>
      <c r="H4210" s="2" t="s">
        <v>253</v>
      </c>
      <c r="I4210" s="2">
        <v>20230909</v>
      </c>
    </row>
    <row r="4211" spans="1:9" ht="14.25" customHeight="1" x14ac:dyDescent="0.35">
      <c r="A4211" s="2" t="s">
        <v>8559</v>
      </c>
      <c r="B4211" s="2" t="s">
        <v>8560</v>
      </c>
      <c r="C4211" s="2">
        <v>4837969</v>
      </c>
      <c r="D4211" s="3">
        <v>98427626</v>
      </c>
      <c r="E4211" s="3" t="s">
        <v>19</v>
      </c>
      <c r="F4211" s="3" t="s">
        <v>18</v>
      </c>
      <c r="G4211" s="2" t="s">
        <v>1066</v>
      </c>
      <c r="H4211" s="2" t="s">
        <v>253</v>
      </c>
      <c r="I4211" s="2">
        <v>20230909</v>
      </c>
    </row>
    <row r="4212" spans="1:9" ht="14.25" customHeight="1" x14ac:dyDescent="0.35">
      <c r="A4212" s="2" t="s">
        <v>8561</v>
      </c>
      <c r="B4212" s="2" t="s">
        <v>8562</v>
      </c>
      <c r="C4212" s="2">
        <v>4974679</v>
      </c>
      <c r="D4212" s="3">
        <v>98668934</v>
      </c>
      <c r="E4212" s="3" t="s">
        <v>126</v>
      </c>
      <c r="F4212" s="3" t="s">
        <v>125</v>
      </c>
      <c r="G4212" s="2" t="s">
        <v>1066</v>
      </c>
      <c r="H4212" s="2" t="s">
        <v>258</v>
      </c>
      <c r="I4212" s="2">
        <v>20230909</v>
      </c>
    </row>
    <row r="4213" spans="1:9" ht="14.25" customHeight="1" x14ac:dyDescent="0.35">
      <c r="A4213" s="2" t="s">
        <v>8563</v>
      </c>
      <c r="B4213" s="2" t="s">
        <v>8564</v>
      </c>
      <c r="C4213" s="2">
        <v>4974650</v>
      </c>
      <c r="D4213" s="3">
        <v>92225552</v>
      </c>
      <c r="E4213" s="3" t="s">
        <v>39</v>
      </c>
      <c r="F4213" s="3" t="s">
        <v>118</v>
      </c>
      <c r="G4213" s="2" t="s">
        <v>1066</v>
      </c>
      <c r="H4213" s="2" t="s">
        <v>253</v>
      </c>
      <c r="I4213" s="2">
        <v>20230909</v>
      </c>
    </row>
    <row r="4214" spans="1:9" ht="14.25" customHeight="1" x14ac:dyDescent="0.35">
      <c r="A4214" s="2" t="s">
        <v>8565</v>
      </c>
      <c r="B4214" s="2" t="s">
        <v>8566</v>
      </c>
      <c r="C4214" s="2">
        <v>4234942</v>
      </c>
      <c r="D4214" s="3">
        <v>92052056</v>
      </c>
      <c r="E4214" s="3" t="s">
        <v>39</v>
      </c>
      <c r="F4214" s="3" t="s">
        <v>152</v>
      </c>
      <c r="G4214" s="2" t="s">
        <v>1066</v>
      </c>
      <c r="H4214" s="2" t="s">
        <v>253</v>
      </c>
      <c r="I4214" s="2">
        <v>20230909</v>
      </c>
    </row>
    <row r="4215" spans="1:9" ht="14.25" customHeight="1" x14ac:dyDescent="0.35">
      <c r="A4215" s="2" t="s">
        <v>8567</v>
      </c>
      <c r="B4215" s="2" t="s">
        <v>8568</v>
      </c>
      <c r="C4215" s="2">
        <v>4974679</v>
      </c>
      <c r="D4215" s="3">
        <v>98668934</v>
      </c>
      <c r="E4215" s="3" t="s">
        <v>126</v>
      </c>
      <c r="F4215" s="3" t="s">
        <v>125</v>
      </c>
      <c r="G4215" s="2" t="s">
        <v>1066</v>
      </c>
      <c r="H4215" s="2" t="s">
        <v>258</v>
      </c>
      <c r="I4215" s="2">
        <v>20230909</v>
      </c>
    </row>
    <row r="4216" spans="1:9" ht="14.25" customHeight="1" x14ac:dyDescent="0.35">
      <c r="A4216" s="2" t="s">
        <v>8569</v>
      </c>
      <c r="B4216" s="2" t="s">
        <v>8570</v>
      </c>
      <c r="C4216" s="2">
        <v>4974650</v>
      </c>
      <c r="D4216" s="3">
        <v>92225552</v>
      </c>
      <c r="E4216" s="3" t="s">
        <v>39</v>
      </c>
      <c r="F4216" s="3" t="s">
        <v>118</v>
      </c>
      <c r="G4216" s="2" t="s">
        <v>1066</v>
      </c>
      <c r="H4216" s="2" t="s">
        <v>253</v>
      </c>
      <c r="I4216" s="2">
        <v>20230909</v>
      </c>
    </row>
    <row r="4217" spans="1:9" ht="14.25" customHeight="1" x14ac:dyDescent="0.35">
      <c r="A4217" s="2" t="s">
        <v>8571</v>
      </c>
      <c r="B4217" s="2" t="s">
        <v>8572</v>
      </c>
      <c r="C4217" s="2">
        <v>4974650</v>
      </c>
      <c r="D4217" s="3">
        <v>92225552</v>
      </c>
      <c r="E4217" s="3" t="s">
        <v>39</v>
      </c>
      <c r="F4217" s="3" t="s">
        <v>118</v>
      </c>
      <c r="G4217" s="2" t="s">
        <v>1066</v>
      </c>
      <c r="H4217" s="2" t="s">
        <v>253</v>
      </c>
      <c r="I4217" s="2">
        <v>20230909</v>
      </c>
    </row>
    <row r="4218" spans="1:9" ht="14.25" customHeight="1" x14ac:dyDescent="0.35">
      <c r="A4218" s="2" t="s">
        <v>8573</v>
      </c>
      <c r="B4218" s="2" t="s">
        <v>8574</v>
      </c>
      <c r="C4218" s="2">
        <v>4840276</v>
      </c>
      <c r="D4218" s="3">
        <v>92294264</v>
      </c>
      <c r="E4218" s="3" t="s">
        <v>45</v>
      </c>
      <c r="F4218" s="3" t="s">
        <v>44</v>
      </c>
      <c r="G4218" s="2" t="s">
        <v>1066</v>
      </c>
      <c r="H4218" s="2" t="s">
        <v>258</v>
      </c>
      <c r="I4218" s="2">
        <v>20230909</v>
      </c>
    </row>
    <row r="4219" spans="1:9" ht="14.25" customHeight="1" x14ac:dyDescent="0.35">
      <c r="A4219" s="2" t="s">
        <v>8575</v>
      </c>
      <c r="B4219" s="2" t="s">
        <v>8576</v>
      </c>
      <c r="C4219" s="2">
        <v>4974650</v>
      </c>
      <c r="D4219" s="3">
        <v>92225552</v>
      </c>
      <c r="E4219" s="3" t="s">
        <v>39</v>
      </c>
      <c r="F4219" s="3" t="s">
        <v>118</v>
      </c>
      <c r="G4219" s="2" t="s">
        <v>1066</v>
      </c>
      <c r="H4219" s="2" t="s">
        <v>253</v>
      </c>
      <c r="I4219" s="2">
        <v>20230909</v>
      </c>
    </row>
    <row r="4220" spans="1:9" ht="14.25" customHeight="1" x14ac:dyDescent="0.35">
      <c r="A4220" s="2" t="s">
        <v>8577</v>
      </c>
      <c r="B4220" s="2" t="s">
        <v>8578</v>
      </c>
      <c r="C4220" s="2">
        <v>4974552</v>
      </c>
      <c r="D4220" s="3">
        <v>92495422</v>
      </c>
      <c r="E4220" s="3" t="s">
        <v>39</v>
      </c>
      <c r="F4220" s="3" t="s">
        <v>67</v>
      </c>
      <c r="G4220" s="2" t="s">
        <v>1066</v>
      </c>
      <c r="H4220" s="2" t="s">
        <v>258</v>
      </c>
      <c r="I4220" s="2">
        <v>20230909</v>
      </c>
    </row>
    <row r="4221" spans="1:9" ht="14.25" customHeight="1" x14ac:dyDescent="0.35">
      <c r="A4221" s="2" t="s">
        <v>8579</v>
      </c>
      <c r="B4221" s="2" t="s">
        <v>8580</v>
      </c>
      <c r="C4221" s="2">
        <v>4849022</v>
      </c>
      <c r="D4221" s="3">
        <v>97706452</v>
      </c>
      <c r="E4221" s="3" t="s">
        <v>34</v>
      </c>
      <c r="F4221" s="3" t="s">
        <v>37</v>
      </c>
      <c r="G4221" s="2" t="s">
        <v>1066</v>
      </c>
      <c r="H4221" s="2" t="s">
        <v>253</v>
      </c>
      <c r="I4221" s="2">
        <v>20230209</v>
      </c>
    </row>
    <row r="4222" spans="1:9" ht="14.25" customHeight="1" x14ac:dyDescent="0.35">
      <c r="A4222" s="2" t="s">
        <v>8581</v>
      </c>
      <c r="B4222" s="2" t="s">
        <v>8582</v>
      </c>
      <c r="C4222" s="2">
        <v>4974692</v>
      </c>
      <c r="D4222" s="3">
        <v>98284390</v>
      </c>
      <c r="E4222" s="3" t="s">
        <v>12</v>
      </c>
      <c r="F4222" s="3" t="s">
        <v>94</v>
      </c>
      <c r="G4222" s="2" t="s">
        <v>1066</v>
      </c>
      <c r="H4222" s="2" t="s">
        <v>258</v>
      </c>
      <c r="I4222" s="2">
        <v>20230909</v>
      </c>
    </row>
    <row r="4223" spans="1:9" ht="14.25" customHeight="1" x14ac:dyDescent="0.35">
      <c r="A4223" s="2" t="s">
        <v>8583</v>
      </c>
      <c r="B4223" s="2" t="s">
        <v>8584</v>
      </c>
      <c r="C4223" s="2">
        <v>4840276</v>
      </c>
      <c r="D4223" s="3">
        <v>92294264</v>
      </c>
      <c r="E4223" s="3" t="s">
        <v>45</v>
      </c>
      <c r="F4223" s="3" t="s">
        <v>44</v>
      </c>
      <c r="G4223" s="2" t="s">
        <v>1066</v>
      </c>
      <c r="H4223" s="2" t="s">
        <v>258</v>
      </c>
      <c r="I4223" s="2">
        <v>20230909</v>
      </c>
    </row>
    <row r="4224" spans="1:9" ht="14.25" customHeight="1" x14ac:dyDescent="0.35">
      <c r="A4224" s="2" t="s">
        <v>8585</v>
      </c>
      <c r="B4224" s="2" t="s">
        <v>8586</v>
      </c>
      <c r="C4224" s="2">
        <v>4834900</v>
      </c>
      <c r="D4224" s="3">
        <v>20352634</v>
      </c>
      <c r="E4224" s="3" t="s">
        <v>39</v>
      </c>
      <c r="F4224" s="3" t="s">
        <v>210</v>
      </c>
      <c r="G4224" s="2" t="s">
        <v>1066</v>
      </c>
      <c r="H4224" s="2" t="s">
        <v>253</v>
      </c>
      <c r="I4224" s="2">
        <v>20230909</v>
      </c>
    </row>
    <row r="4225" spans="1:9" ht="14.25" customHeight="1" x14ac:dyDescent="0.35">
      <c r="A4225" s="2" t="s">
        <v>8587</v>
      </c>
      <c r="B4225" s="2" t="s">
        <v>8588</v>
      </c>
      <c r="C4225" s="2">
        <v>4848648</v>
      </c>
      <c r="D4225" s="3">
        <v>20469729</v>
      </c>
      <c r="E4225" s="3" t="s">
        <v>69</v>
      </c>
      <c r="F4225" s="3" t="s">
        <v>224</v>
      </c>
      <c r="G4225" s="2" t="s">
        <v>1066</v>
      </c>
      <c r="H4225" s="2" t="s">
        <v>258</v>
      </c>
      <c r="I4225" s="2">
        <v>20230909</v>
      </c>
    </row>
    <row r="4226" spans="1:9" ht="14.25" customHeight="1" x14ac:dyDescent="0.35">
      <c r="A4226" s="2" t="s">
        <v>8589</v>
      </c>
      <c r="B4226" s="2" t="s">
        <v>8590</v>
      </c>
      <c r="C4226" s="2">
        <v>4836722</v>
      </c>
      <c r="D4226" s="3">
        <v>20023742</v>
      </c>
      <c r="E4226" s="3" t="s">
        <v>171</v>
      </c>
      <c r="F4226" s="3" t="s">
        <v>170</v>
      </c>
      <c r="G4226" s="2" t="s">
        <v>1066</v>
      </c>
      <c r="H4226" s="2" t="s">
        <v>278</v>
      </c>
      <c r="I4226" s="2">
        <v>20230909</v>
      </c>
    </row>
    <row r="4227" spans="1:9" ht="14.25" customHeight="1" x14ac:dyDescent="0.35">
      <c r="A4227" s="2" t="s">
        <v>8591</v>
      </c>
      <c r="B4227" s="2" t="s">
        <v>8592</v>
      </c>
      <c r="C4227" s="2">
        <v>4974679</v>
      </c>
      <c r="D4227" s="3">
        <v>98668934</v>
      </c>
      <c r="E4227" s="3" t="s">
        <v>126</v>
      </c>
      <c r="F4227" s="3" t="s">
        <v>125</v>
      </c>
      <c r="G4227" s="2" t="s">
        <v>1066</v>
      </c>
      <c r="H4227" s="2" t="s">
        <v>258</v>
      </c>
      <c r="I4227" s="2">
        <v>20230909</v>
      </c>
    </row>
    <row r="4228" spans="1:9" ht="14.25" customHeight="1" x14ac:dyDescent="0.35">
      <c r="A4228" s="2" t="s">
        <v>8593</v>
      </c>
      <c r="B4228" s="2" t="s">
        <v>8594</v>
      </c>
      <c r="C4228" s="2">
        <v>4849032</v>
      </c>
      <c r="D4228" s="3">
        <v>20368922</v>
      </c>
      <c r="E4228" s="3" t="s">
        <v>175</v>
      </c>
      <c r="F4228" s="3" t="s">
        <v>174</v>
      </c>
      <c r="G4228" s="2" t="s">
        <v>1066</v>
      </c>
      <c r="H4228" s="2" t="s">
        <v>253</v>
      </c>
      <c r="I4228" s="2">
        <v>20230909</v>
      </c>
    </row>
    <row r="4229" spans="1:9" ht="14.25" customHeight="1" x14ac:dyDescent="0.35">
      <c r="A4229" s="2" t="s">
        <v>8595</v>
      </c>
      <c r="B4229" s="2" t="s">
        <v>8596</v>
      </c>
      <c r="C4229" s="2">
        <v>4840276</v>
      </c>
      <c r="D4229" s="3">
        <v>92294264</v>
      </c>
      <c r="E4229" s="3" t="s">
        <v>45</v>
      </c>
      <c r="F4229" s="3" t="s">
        <v>44</v>
      </c>
      <c r="G4229" s="2" t="s">
        <v>1066</v>
      </c>
      <c r="H4229" s="2" t="s">
        <v>253</v>
      </c>
      <c r="I4229" s="2">
        <v>20230909</v>
      </c>
    </row>
    <row r="4230" spans="1:9" ht="14.25" customHeight="1" x14ac:dyDescent="0.35">
      <c r="A4230" s="2" t="s">
        <v>8597</v>
      </c>
      <c r="B4230" s="2" t="s">
        <v>8598</v>
      </c>
      <c r="C4230" s="2">
        <v>4974650</v>
      </c>
      <c r="D4230" s="3">
        <v>92225552</v>
      </c>
      <c r="E4230" s="3" t="s">
        <v>39</v>
      </c>
      <c r="F4230" s="3" t="s">
        <v>118</v>
      </c>
      <c r="G4230" s="2" t="s">
        <v>1066</v>
      </c>
      <c r="H4230" s="2" t="s">
        <v>253</v>
      </c>
      <c r="I4230" s="2">
        <v>20230909</v>
      </c>
    </row>
    <row r="4231" spans="1:9" ht="14.25" customHeight="1" x14ac:dyDescent="0.35">
      <c r="A4231" s="2" t="s">
        <v>8599</v>
      </c>
      <c r="B4231" s="2" t="s">
        <v>8600</v>
      </c>
      <c r="C4231" s="2">
        <v>4840276</v>
      </c>
      <c r="D4231" s="3">
        <v>92294264</v>
      </c>
      <c r="E4231" s="3" t="s">
        <v>45</v>
      </c>
      <c r="F4231" s="3" t="s">
        <v>44</v>
      </c>
      <c r="G4231" s="2" t="s">
        <v>1066</v>
      </c>
      <c r="H4231" s="2" t="s">
        <v>258</v>
      </c>
      <c r="I4231" s="2">
        <v>20230909</v>
      </c>
    </row>
    <row r="4232" spans="1:9" ht="14.25" customHeight="1" x14ac:dyDescent="0.35">
      <c r="A4232" s="2" t="s">
        <v>8601</v>
      </c>
      <c r="B4232" s="2" t="s">
        <v>8602</v>
      </c>
      <c r="C4232" s="2">
        <v>4834084</v>
      </c>
      <c r="D4232" s="3">
        <v>92229320</v>
      </c>
      <c r="E4232" s="3" t="s">
        <v>39</v>
      </c>
      <c r="F4232" s="3" t="s">
        <v>207</v>
      </c>
      <c r="G4232" s="2" t="s">
        <v>1066</v>
      </c>
      <c r="H4232" s="2" t="s">
        <v>253</v>
      </c>
      <c r="I4232" s="2">
        <v>20230909</v>
      </c>
    </row>
    <row r="4233" spans="1:9" ht="14.25" customHeight="1" x14ac:dyDescent="0.35">
      <c r="A4233" s="2" t="s">
        <v>8603</v>
      </c>
      <c r="B4233" s="2" t="s">
        <v>8604</v>
      </c>
      <c r="C4233" s="2">
        <v>4234950</v>
      </c>
      <c r="D4233" s="3">
        <v>92838542</v>
      </c>
      <c r="E4233" s="3" t="s">
        <v>39</v>
      </c>
      <c r="F4233" s="3" t="s">
        <v>153</v>
      </c>
      <c r="G4233" s="2" t="s">
        <v>1066</v>
      </c>
      <c r="H4233" s="2" t="s">
        <v>253</v>
      </c>
      <c r="I4233" s="2">
        <v>20230909</v>
      </c>
    </row>
    <row r="4234" spans="1:9" ht="14.25" customHeight="1" x14ac:dyDescent="0.35">
      <c r="A4234" s="2" t="s">
        <v>8605</v>
      </c>
      <c r="B4234" s="2" t="s">
        <v>8606</v>
      </c>
      <c r="C4234" s="2">
        <v>4849955</v>
      </c>
      <c r="D4234" s="3">
        <v>92688970</v>
      </c>
      <c r="E4234" s="3" t="s">
        <v>23</v>
      </c>
      <c r="F4234" s="3" t="s">
        <v>27</v>
      </c>
      <c r="G4234" s="2" t="s">
        <v>1066</v>
      </c>
      <c r="H4234" s="2" t="s">
        <v>253</v>
      </c>
      <c r="I4234" s="2">
        <v>20230909</v>
      </c>
    </row>
    <row r="4235" spans="1:9" ht="14.25" customHeight="1" x14ac:dyDescent="0.35">
      <c r="A4235" s="2" t="s">
        <v>8607</v>
      </c>
      <c r="B4235" s="2" t="s">
        <v>8608</v>
      </c>
      <c r="C4235" s="2">
        <v>4849022</v>
      </c>
      <c r="D4235" s="3">
        <v>97706452</v>
      </c>
      <c r="E4235" s="3" t="s">
        <v>34</v>
      </c>
      <c r="F4235" s="3" t="s">
        <v>37</v>
      </c>
      <c r="G4235" s="2" t="s">
        <v>1066</v>
      </c>
      <c r="H4235" s="2" t="s">
        <v>253</v>
      </c>
      <c r="I4235" s="2">
        <v>20230909</v>
      </c>
    </row>
    <row r="4236" spans="1:9" ht="14.25" customHeight="1" x14ac:dyDescent="0.35">
      <c r="A4236" s="2" t="s">
        <v>8609</v>
      </c>
      <c r="B4236" s="2" t="s">
        <v>8610</v>
      </c>
      <c r="C4236" s="2">
        <v>4974650</v>
      </c>
      <c r="D4236" s="3">
        <v>92225552</v>
      </c>
      <c r="E4236" s="3" t="s">
        <v>39</v>
      </c>
      <c r="F4236" s="3" t="s">
        <v>118</v>
      </c>
      <c r="G4236" s="2" t="s">
        <v>1066</v>
      </c>
      <c r="H4236" s="2" t="s">
        <v>253</v>
      </c>
      <c r="I4236" s="2">
        <v>20230909</v>
      </c>
    </row>
    <row r="4237" spans="1:9" ht="14.25" customHeight="1" x14ac:dyDescent="0.35">
      <c r="A4237" s="2" t="s">
        <v>8611</v>
      </c>
      <c r="B4237" s="2" t="s">
        <v>8612</v>
      </c>
      <c r="C4237" s="2">
        <v>4974650</v>
      </c>
      <c r="D4237" s="3">
        <v>92225552</v>
      </c>
      <c r="E4237" s="3" t="s">
        <v>39</v>
      </c>
      <c r="F4237" s="3" t="s">
        <v>118</v>
      </c>
      <c r="G4237" s="2" t="s">
        <v>1066</v>
      </c>
      <c r="H4237" s="2" t="s">
        <v>364</v>
      </c>
      <c r="I4237" s="2">
        <v>20230909</v>
      </c>
    </row>
    <row r="4238" spans="1:9" ht="14.25" customHeight="1" x14ac:dyDescent="0.35">
      <c r="A4238" s="2" t="s">
        <v>6648</v>
      </c>
      <c r="B4238" s="2" t="s">
        <v>8613</v>
      </c>
      <c r="C4238" s="2">
        <v>4974690</v>
      </c>
      <c r="D4238" s="3">
        <v>95646340</v>
      </c>
      <c r="E4238" s="3" t="s">
        <v>39</v>
      </c>
      <c r="F4238" s="3" t="s">
        <v>92</v>
      </c>
      <c r="G4238" s="2" t="s">
        <v>1066</v>
      </c>
      <c r="H4238" s="2" t="s">
        <v>253</v>
      </c>
      <c r="I4238" s="2">
        <v>20230909</v>
      </c>
    </row>
    <row r="4239" spans="1:9" ht="14.25" customHeight="1" x14ac:dyDescent="0.35">
      <c r="A4239" s="2" t="s">
        <v>8614</v>
      </c>
      <c r="B4239" s="2" t="s">
        <v>8615</v>
      </c>
      <c r="C4239" s="2">
        <v>4974552</v>
      </c>
      <c r="D4239" s="3">
        <v>92495422</v>
      </c>
      <c r="E4239" s="3" t="s">
        <v>39</v>
      </c>
      <c r="F4239" s="3" t="s">
        <v>67</v>
      </c>
      <c r="G4239" s="2" t="s">
        <v>1066</v>
      </c>
      <c r="H4239" s="2" t="s">
        <v>258</v>
      </c>
      <c r="I4239" s="2">
        <v>20230909</v>
      </c>
    </row>
    <row r="4240" spans="1:9" ht="14.25" customHeight="1" x14ac:dyDescent="0.35">
      <c r="A4240" s="2" t="s">
        <v>8616</v>
      </c>
      <c r="B4240" s="2" t="s">
        <v>8617</v>
      </c>
      <c r="C4240" s="2">
        <v>4974692</v>
      </c>
      <c r="D4240" s="3">
        <v>98284390</v>
      </c>
      <c r="E4240" s="3" t="s">
        <v>12</v>
      </c>
      <c r="F4240" s="3" t="s">
        <v>94</v>
      </c>
      <c r="G4240" s="2" t="s">
        <v>1066</v>
      </c>
      <c r="H4240" s="2" t="s">
        <v>278</v>
      </c>
      <c r="I4240" s="2">
        <v>20230909</v>
      </c>
    </row>
    <row r="4241" spans="1:9" ht="14.25" customHeight="1" x14ac:dyDescent="0.35">
      <c r="A4241" s="2" t="s">
        <v>8618</v>
      </c>
      <c r="B4241" s="2" t="s">
        <v>8619</v>
      </c>
      <c r="C4241" s="2">
        <v>4974692</v>
      </c>
      <c r="D4241" s="3">
        <v>98284390</v>
      </c>
      <c r="E4241" s="3" t="s">
        <v>12</v>
      </c>
      <c r="F4241" s="3" t="s">
        <v>94</v>
      </c>
      <c r="G4241" s="2" t="s">
        <v>1066</v>
      </c>
      <c r="H4241" s="2" t="s">
        <v>247</v>
      </c>
      <c r="I4241" s="2">
        <v>20230909</v>
      </c>
    </row>
    <row r="4242" spans="1:9" ht="14.25" customHeight="1" x14ac:dyDescent="0.35">
      <c r="A4242" s="2" t="s">
        <v>8620</v>
      </c>
      <c r="B4242" s="2" t="s">
        <v>8621</v>
      </c>
      <c r="C4242" s="2">
        <v>4974646</v>
      </c>
      <c r="D4242" s="3">
        <v>92572257</v>
      </c>
      <c r="E4242" s="3" t="s">
        <v>12</v>
      </c>
      <c r="F4242" s="3" t="s">
        <v>116</v>
      </c>
      <c r="G4242" s="2" t="s">
        <v>1066</v>
      </c>
      <c r="H4242" s="2" t="s">
        <v>247</v>
      </c>
      <c r="I4242" s="2">
        <v>20230209</v>
      </c>
    </row>
    <row r="4243" spans="1:9" ht="14.25" customHeight="1" x14ac:dyDescent="0.35">
      <c r="A4243" s="2" t="s">
        <v>8622</v>
      </c>
      <c r="B4243" s="2" t="s">
        <v>8623</v>
      </c>
      <c r="C4243" s="2">
        <v>4840275</v>
      </c>
      <c r="D4243" s="3">
        <v>8294470</v>
      </c>
      <c r="E4243" s="3" t="s">
        <v>133</v>
      </c>
      <c r="F4243" s="3" t="s">
        <v>132</v>
      </c>
      <c r="G4243" s="2" t="s">
        <v>1066</v>
      </c>
      <c r="H4243" s="2" t="s">
        <v>714</v>
      </c>
      <c r="I4243" s="2">
        <v>20230909</v>
      </c>
    </row>
    <row r="4244" spans="1:9" ht="14.25" customHeight="1" x14ac:dyDescent="0.35">
      <c r="A4244" s="2" t="s">
        <v>8624</v>
      </c>
      <c r="B4244" s="2" t="s">
        <v>8625</v>
      </c>
      <c r="C4244" s="2">
        <v>4974523</v>
      </c>
      <c r="D4244" s="3">
        <v>98620068</v>
      </c>
      <c r="E4244" s="3" t="s">
        <v>39</v>
      </c>
      <c r="F4244" s="3" t="s">
        <v>83</v>
      </c>
      <c r="G4244" s="2" t="s">
        <v>1066</v>
      </c>
      <c r="H4244" s="2" t="s">
        <v>247</v>
      </c>
      <c r="I4244" s="2">
        <v>20230209</v>
      </c>
    </row>
    <row r="4245" spans="1:9" ht="14.25" customHeight="1" x14ac:dyDescent="0.35">
      <c r="A4245" s="2" t="s">
        <v>8626</v>
      </c>
      <c r="B4245" s="2" t="s">
        <v>4968</v>
      </c>
      <c r="C4245" s="2">
        <v>4234942</v>
      </c>
      <c r="D4245" s="3">
        <v>92052056</v>
      </c>
      <c r="E4245" s="3" t="s">
        <v>39</v>
      </c>
      <c r="F4245" s="3" t="s">
        <v>152</v>
      </c>
      <c r="G4245" s="2" t="s">
        <v>1066</v>
      </c>
      <c r="H4245" s="2" t="s">
        <v>247</v>
      </c>
      <c r="I4245" s="2">
        <v>20230909</v>
      </c>
    </row>
    <row r="4246" spans="1:9" ht="14.25" customHeight="1" x14ac:dyDescent="0.35">
      <c r="A4246" s="2" t="s">
        <v>8627</v>
      </c>
      <c r="B4246" s="2" t="s">
        <v>8628</v>
      </c>
      <c r="C4246" s="2">
        <v>4974692</v>
      </c>
      <c r="D4246" s="3">
        <v>98284390</v>
      </c>
      <c r="E4246" s="3" t="s">
        <v>12</v>
      </c>
      <c r="F4246" s="3" t="s">
        <v>94</v>
      </c>
      <c r="G4246" s="2" t="s">
        <v>1066</v>
      </c>
      <c r="H4246" s="2" t="s">
        <v>714</v>
      </c>
      <c r="I4246" s="2">
        <v>20230909</v>
      </c>
    </row>
    <row r="4247" spans="1:9" ht="14.25" customHeight="1" x14ac:dyDescent="0.35">
      <c r="A4247" s="2" t="s">
        <v>8629</v>
      </c>
      <c r="B4247" s="2" t="s">
        <v>8630</v>
      </c>
      <c r="C4247" s="2">
        <v>4974523</v>
      </c>
      <c r="D4247" s="3">
        <v>98620068</v>
      </c>
      <c r="E4247" s="3" t="s">
        <v>39</v>
      </c>
      <c r="F4247" s="3" t="s">
        <v>83</v>
      </c>
      <c r="G4247" s="2" t="s">
        <v>246</v>
      </c>
      <c r="H4247" s="2" t="s">
        <v>247</v>
      </c>
      <c r="I4247" s="2">
        <v>20230209</v>
      </c>
    </row>
    <row r="4248" spans="1:9" ht="14.25" customHeight="1" x14ac:dyDescent="0.35">
      <c r="A4248" s="2" t="s">
        <v>8631</v>
      </c>
      <c r="B4248" s="2" t="s">
        <v>8632</v>
      </c>
      <c r="C4248" s="2">
        <v>4234984</v>
      </c>
      <c r="D4248" s="3">
        <v>97776285</v>
      </c>
      <c r="E4248" s="3" t="s">
        <v>39</v>
      </c>
      <c r="F4248" s="3" t="s">
        <v>158</v>
      </c>
      <c r="G4248" s="2" t="s">
        <v>1066</v>
      </c>
      <c r="H4248" s="2" t="s">
        <v>247</v>
      </c>
      <c r="I4248" s="2">
        <v>20230909</v>
      </c>
    </row>
    <row r="4249" spans="1:9" ht="14.25" customHeight="1" x14ac:dyDescent="0.35">
      <c r="A4249" s="2" t="s">
        <v>8633</v>
      </c>
      <c r="B4249" s="2" t="s">
        <v>8634</v>
      </c>
      <c r="C4249" s="2">
        <v>4974637</v>
      </c>
      <c r="D4249" s="3">
        <v>92427935</v>
      </c>
      <c r="E4249" s="3" t="s">
        <v>39</v>
      </c>
      <c r="F4249" s="3" t="s">
        <v>111</v>
      </c>
      <c r="G4249" s="2" t="s">
        <v>1066</v>
      </c>
      <c r="H4249" s="2" t="s">
        <v>247</v>
      </c>
      <c r="I4249" s="2">
        <v>20230909</v>
      </c>
    </row>
    <row r="4250" spans="1:9" ht="14.25" customHeight="1" x14ac:dyDescent="0.35">
      <c r="A4250" s="2" t="s">
        <v>8635</v>
      </c>
      <c r="B4250" s="2" t="s">
        <v>8636</v>
      </c>
      <c r="C4250" s="2">
        <v>4974523</v>
      </c>
      <c r="D4250" s="3">
        <v>98620068</v>
      </c>
      <c r="E4250" s="3" t="s">
        <v>39</v>
      </c>
      <c r="F4250" s="3" t="s">
        <v>83</v>
      </c>
      <c r="G4250" s="2" t="s">
        <v>1066</v>
      </c>
      <c r="H4250" s="2" t="s">
        <v>247</v>
      </c>
      <c r="I4250" s="2">
        <v>20230209</v>
      </c>
    </row>
    <row r="4251" spans="1:9" ht="14.25" customHeight="1" x14ac:dyDescent="0.35">
      <c r="A4251" s="2" t="s">
        <v>8637</v>
      </c>
      <c r="B4251" s="2" t="s">
        <v>8638</v>
      </c>
      <c r="C4251" s="2">
        <v>4974577</v>
      </c>
      <c r="D4251" s="3">
        <v>92088560</v>
      </c>
      <c r="E4251" s="3" t="s">
        <v>39</v>
      </c>
      <c r="F4251" s="3" t="s">
        <v>77</v>
      </c>
      <c r="G4251" s="2" t="s">
        <v>1066</v>
      </c>
      <c r="H4251" s="2" t="s">
        <v>247</v>
      </c>
      <c r="I4251" s="2">
        <v>20230209</v>
      </c>
    </row>
    <row r="4252" spans="1:9" ht="14.25" customHeight="1" x14ac:dyDescent="0.35">
      <c r="A4252" s="2" t="s">
        <v>8639</v>
      </c>
      <c r="B4252" s="2" t="s">
        <v>8640</v>
      </c>
      <c r="C4252" s="2">
        <v>4837969</v>
      </c>
      <c r="D4252" s="3">
        <v>98427626</v>
      </c>
      <c r="E4252" s="3" t="s">
        <v>19</v>
      </c>
      <c r="F4252" s="3" t="s">
        <v>18</v>
      </c>
      <c r="G4252" s="2" t="s">
        <v>1066</v>
      </c>
      <c r="H4252" s="2" t="s">
        <v>267</v>
      </c>
      <c r="I4252" s="2">
        <v>20230909</v>
      </c>
    </row>
    <row r="4253" spans="1:9" ht="14.25" customHeight="1" x14ac:dyDescent="0.35">
      <c r="A4253" s="2" t="s">
        <v>8641</v>
      </c>
      <c r="B4253" s="2" t="s">
        <v>8642</v>
      </c>
      <c r="C4253" s="2">
        <v>4974690</v>
      </c>
      <c r="D4253" s="3">
        <v>95646340</v>
      </c>
      <c r="E4253" s="3" t="s">
        <v>39</v>
      </c>
      <c r="F4253" s="3" t="s">
        <v>92</v>
      </c>
      <c r="G4253" s="2" t="s">
        <v>1066</v>
      </c>
      <c r="H4253" s="2" t="s">
        <v>247</v>
      </c>
      <c r="I4253" s="2">
        <v>20230209</v>
      </c>
    </row>
    <row r="4254" spans="1:9" ht="14.25" customHeight="1" x14ac:dyDescent="0.35">
      <c r="A4254" s="2" t="s">
        <v>8643</v>
      </c>
      <c r="B4254" s="2" t="s">
        <v>8644</v>
      </c>
      <c r="C4254" s="2">
        <v>4974637</v>
      </c>
      <c r="D4254" s="3">
        <v>92427935</v>
      </c>
      <c r="E4254" s="3" t="s">
        <v>39</v>
      </c>
      <c r="F4254" s="3" t="s">
        <v>111</v>
      </c>
      <c r="G4254" s="2" t="s">
        <v>1066</v>
      </c>
      <c r="H4254" s="2" t="s">
        <v>247</v>
      </c>
      <c r="I4254" s="2">
        <v>20230909</v>
      </c>
    </row>
    <row r="4255" spans="1:9" ht="14.25" customHeight="1" x14ac:dyDescent="0.35">
      <c r="A4255" s="2" t="s">
        <v>8645</v>
      </c>
      <c r="B4255" s="2" t="s">
        <v>8646</v>
      </c>
      <c r="C4255" s="2">
        <v>4974552</v>
      </c>
      <c r="D4255" s="3">
        <v>92495422</v>
      </c>
      <c r="E4255" s="3" t="s">
        <v>39</v>
      </c>
      <c r="F4255" s="3" t="s">
        <v>67</v>
      </c>
      <c r="G4255" s="2" t="s">
        <v>1066</v>
      </c>
      <c r="H4255" s="2" t="s">
        <v>714</v>
      </c>
      <c r="I4255" s="2">
        <v>20230909</v>
      </c>
    </row>
    <row r="4256" spans="1:9" ht="14.25" customHeight="1" x14ac:dyDescent="0.35">
      <c r="A4256" s="2" t="s">
        <v>8647</v>
      </c>
      <c r="B4256" s="2" t="s">
        <v>8648</v>
      </c>
      <c r="C4256" s="2">
        <v>4974653</v>
      </c>
      <c r="D4256" s="3">
        <v>92049245</v>
      </c>
      <c r="E4256" s="3" t="s">
        <v>39</v>
      </c>
      <c r="F4256" s="3" t="s">
        <v>119</v>
      </c>
      <c r="G4256" s="2" t="s">
        <v>1066</v>
      </c>
      <c r="H4256" s="2" t="s">
        <v>247</v>
      </c>
      <c r="I4256" s="2">
        <v>20230209</v>
      </c>
    </row>
    <row r="4257" spans="1:9" ht="14.25" customHeight="1" x14ac:dyDescent="0.35">
      <c r="A4257" s="2" t="s">
        <v>8649</v>
      </c>
      <c r="B4257" s="2" t="s">
        <v>6532</v>
      </c>
      <c r="C4257" s="2">
        <v>4234942</v>
      </c>
      <c r="D4257" s="3">
        <v>92052056</v>
      </c>
      <c r="E4257" s="3" t="s">
        <v>39</v>
      </c>
      <c r="F4257" s="3" t="s">
        <v>152</v>
      </c>
      <c r="G4257" s="2" t="s">
        <v>1066</v>
      </c>
      <c r="H4257" s="2" t="s">
        <v>253</v>
      </c>
      <c r="I4257" s="2">
        <v>20230909</v>
      </c>
    </row>
    <row r="4258" spans="1:9" ht="14.25" customHeight="1" x14ac:dyDescent="0.35">
      <c r="A4258" s="2" t="s">
        <v>8650</v>
      </c>
      <c r="B4258" s="2" t="s">
        <v>8651</v>
      </c>
      <c r="C4258" s="2">
        <v>4974692</v>
      </c>
      <c r="D4258" s="3">
        <v>98284390</v>
      </c>
      <c r="E4258" s="3" t="s">
        <v>12</v>
      </c>
      <c r="F4258" s="3" t="s">
        <v>94</v>
      </c>
      <c r="G4258" s="2" t="s">
        <v>1066</v>
      </c>
      <c r="H4258" s="2" t="s">
        <v>714</v>
      </c>
      <c r="I4258" s="2">
        <v>20230909</v>
      </c>
    </row>
    <row r="4259" spans="1:9" ht="14.25" customHeight="1" x14ac:dyDescent="0.35">
      <c r="A4259" s="2" t="s">
        <v>8652</v>
      </c>
      <c r="B4259" s="2" t="s">
        <v>8653</v>
      </c>
      <c r="C4259" s="2">
        <v>4974692</v>
      </c>
      <c r="D4259" s="3">
        <v>98284390</v>
      </c>
      <c r="E4259" s="3" t="s">
        <v>12</v>
      </c>
      <c r="F4259" s="3" t="s">
        <v>94</v>
      </c>
      <c r="G4259" s="2" t="s">
        <v>1066</v>
      </c>
      <c r="H4259" s="2" t="s">
        <v>247</v>
      </c>
      <c r="I4259" s="2">
        <v>20230209</v>
      </c>
    </row>
    <row r="4260" spans="1:9" ht="14.25" customHeight="1" x14ac:dyDescent="0.35">
      <c r="A4260" s="2" t="s">
        <v>8654</v>
      </c>
      <c r="B4260" s="2" t="s">
        <v>8655</v>
      </c>
      <c r="C4260" s="2">
        <v>4974679</v>
      </c>
      <c r="D4260" s="3">
        <v>98668934</v>
      </c>
      <c r="E4260" s="3" t="s">
        <v>126</v>
      </c>
      <c r="F4260" s="3" t="s">
        <v>125</v>
      </c>
      <c r="G4260" s="2" t="s">
        <v>1066</v>
      </c>
      <c r="H4260" s="2" t="s">
        <v>258</v>
      </c>
      <c r="I4260" s="2">
        <v>20230909</v>
      </c>
    </row>
    <row r="4261" spans="1:9" ht="14.25" customHeight="1" x14ac:dyDescent="0.35">
      <c r="A4261" s="2" t="s">
        <v>8656</v>
      </c>
      <c r="B4261" s="2" t="s">
        <v>8657</v>
      </c>
      <c r="C4261" s="2">
        <v>4974523</v>
      </c>
      <c r="D4261" s="3">
        <v>98620068</v>
      </c>
      <c r="E4261" s="3" t="s">
        <v>39</v>
      </c>
      <c r="F4261" s="3" t="s">
        <v>83</v>
      </c>
      <c r="G4261" s="2" t="s">
        <v>1066</v>
      </c>
      <c r="H4261" s="2" t="s">
        <v>247</v>
      </c>
      <c r="I4261" s="2">
        <v>20230209</v>
      </c>
    </row>
    <row r="4262" spans="1:9" ht="14.25" customHeight="1" x14ac:dyDescent="0.35">
      <c r="A4262" s="2" t="s">
        <v>8658</v>
      </c>
      <c r="B4262" s="2" t="s">
        <v>8659</v>
      </c>
      <c r="C4262" s="2">
        <v>4974692</v>
      </c>
      <c r="D4262" s="3">
        <v>98284390</v>
      </c>
      <c r="E4262" s="3" t="s">
        <v>12</v>
      </c>
      <c r="F4262" s="3" t="s">
        <v>94</v>
      </c>
      <c r="G4262" s="2" t="s">
        <v>1066</v>
      </c>
      <c r="H4262" s="2" t="s">
        <v>250</v>
      </c>
      <c r="I4262" s="2">
        <v>20230909</v>
      </c>
    </row>
    <row r="4263" spans="1:9" ht="14.25" customHeight="1" x14ac:dyDescent="0.35">
      <c r="A4263" s="2" t="s">
        <v>8660</v>
      </c>
      <c r="B4263" s="2" t="s">
        <v>8661</v>
      </c>
      <c r="C4263" s="2">
        <v>4849956</v>
      </c>
      <c r="D4263" s="3">
        <v>97324257</v>
      </c>
      <c r="E4263" s="3" t="s">
        <v>107</v>
      </c>
      <c r="F4263" s="3" t="s">
        <v>106</v>
      </c>
      <c r="G4263" s="2" t="s">
        <v>1066</v>
      </c>
      <c r="H4263" s="2" t="s">
        <v>247</v>
      </c>
      <c r="I4263" s="2">
        <v>20230209</v>
      </c>
    </row>
    <row r="4264" spans="1:9" ht="14.25" customHeight="1" x14ac:dyDescent="0.35">
      <c r="A4264" s="2" t="s">
        <v>8662</v>
      </c>
      <c r="B4264" s="2" t="s">
        <v>8663</v>
      </c>
      <c r="C4264" s="2">
        <v>4974679</v>
      </c>
      <c r="D4264" s="3">
        <v>98668934</v>
      </c>
      <c r="E4264" s="3" t="s">
        <v>126</v>
      </c>
      <c r="F4264" s="3" t="s">
        <v>125</v>
      </c>
      <c r="G4264" s="2" t="s">
        <v>1066</v>
      </c>
      <c r="H4264" s="2" t="s">
        <v>267</v>
      </c>
      <c r="I4264" s="2">
        <v>20230209</v>
      </c>
    </row>
    <row r="4265" spans="1:9" ht="14.25" customHeight="1" x14ac:dyDescent="0.35">
      <c r="A4265" s="2" t="s">
        <v>8664</v>
      </c>
      <c r="B4265" s="2" t="s">
        <v>8665</v>
      </c>
      <c r="C4265" s="2">
        <v>4974552</v>
      </c>
      <c r="D4265" s="3">
        <v>92495422</v>
      </c>
      <c r="E4265" s="3" t="s">
        <v>39</v>
      </c>
      <c r="F4265" s="3" t="s">
        <v>67</v>
      </c>
      <c r="G4265" s="2" t="s">
        <v>1066</v>
      </c>
      <c r="H4265" s="2" t="s">
        <v>278</v>
      </c>
      <c r="I4265" s="2">
        <v>20230909</v>
      </c>
    </row>
    <row r="4266" spans="1:9" ht="14.25" customHeight="1" x14ac:dyDescent="0.35">
      <c r="A4266" s="2" t="s">
        <v>8666</v>
      </c>
      <c r="B4266" s="2" t="s">
        <v>8667</v>
      </c>
      <c r="C4266" s="2">
        <v>4955292</v>
      </c>
      <c r="D4266" s="3">
        <v>98848253</v>
      </c>
      <c r="E4266" s="3" t="s">
        <v>23</v>
      </c>
      <c r="F4266" s="3" t="s">
        <v>28</v>
      </c>
      <c r="G4266" s="2" t="s">
        <v>1066</v>
      </c>
      <c r="H4266" s="2" t="s">
        <v>253</v>
      </c>
      <c r="I4266" s="2">
        <v>20230909</v>
      </c>
    </row>
    <row r="4267" spans="1:9" ht="14.25" customHeight="1" x14ac:dyDescent="0.35">
      <c r="A4267" s="2" t="s">
        <v>8668</v>
      </c>
      <c r="B4267" s="2" t="s">
        <v>8669</v>
      </c>
      <c r="C4267" s="2">
        <v>4849022</v>
      </c>
      <c r="D4267" s="3">
        <v>97706452</v>
      </c>
      <c r="E4267" s="3" t="s">
        <v>34</v>
      </c>
      <c r="F4267" s="3" t="s">
        <v>37</v>
      </c>
      <c r="G4267" s="2" t="s">
        <v>1066</v>
      </c>
      <c r="H4267" s="2" t="s">
        <v>253</v>
      </c>
      <c r="I4267" s="2">
        <v>20230909</v>
      </c>
    </row>
    <row r="4268" spans="1:9" ht="14.25" customHeight="1" x14ac:dyDescent="0.35">
      <c r="A4268" s="2" t="s">
        <v>8670</v>
      </c>
      <c r="B4268" s="2" t="s">
        <v>8671</v>
      </c>
      <c r="C4268" s="2">
        <v>4849022</v>
      </c>
      <c r="D4268" s="3">
        <v>97706452</v>
      </c>
      <c r="E4268" s="3" t="s">
        <v>34</v>
      </c>
      <c r="F4268" s="3" t="s">
        <v>37</v>
      </c>
      <c r="G4268" s="2" t="s">
        <v>1066</v>
      </c>
      <c r="H4268" s="2" t="s">
        <v>253</v>
      </c>
      <c r="I4268" s="2">
        <v>20230909</v>
      </c>
    </row>
    <row r="4269" spans="1:9" ht="14.25" customHeight="1" x14ac:dyDescent="0.35">
      <c r="A4269" s="2" t="s">
        <v>8672</v>
      </c>
      <c r="B4269" s="2" t="s">
        <v>8673</v>
      </c>
      <c r="C4269" s="2">
        <v>4974692</v>
      </c>
      <c r="D4269" s="3">
        <v>98284390</v>
      </c>
      <c r="E4269" s="3" t="s">
        <v>12</v>
      </c>
      <c r="F4269" s="3" t="s">
        <v>94</v>
      </c>
      <c r="G4269" s="2" t="s">
        <v>1066</v>
      </c>
      <c r="H4269" s="2" t="s">
        <v>258</v>
      </c>
      <c r="I4269" s="2">
        <v>20230209</v>
      </c>
    </row>
    <row r="4270" spans="1:9" ht="14.25" customHeight="1" x14ac:dyDescent="0.35">
      <c r="A4270" s="2" t="s">
        <v>8674</v>
      </c>
      <c r="B4270" s="2" t="s">
        <v>8675</v>
      </c>
      <c r="C4270" s="2">
        <v>4849022</v>
      </c>
      <c r="D4270" s="3">
        <v>97706452</v>
      </c>
      <c r="E4270" s="3" t="s">
        <v>34</v>
      </c>
      <c r="F4270" s="3" t="s">
        <v>37</v>
      </c>
      <c r="G4270" s="2" t="s">
        <v>1066</v>
      </c>
      <c r="H4270" s="2" t="s">
        <v>253</v>
      </c>
      <c r="I4270" s="2">
        <v>20230909</v>
      </c>
    </row>
    <row r="4271" spans="1:9" ht="14.25" customHeight="1" x14ac:dyDescent="0.35">
      <c r="A4271" s="2" t="s">
        <v>8676</v>
      </c>
      <c r="B4271" s="2" t="s">
        <v>8677</v>
      </c>
      <c r="C4271" s="2">
        <v>4849022</v>
      </c>
      <c r="D4271" s="3">
        <v>97706452</v>
      </c>
      <c r="E4271" s="3" t="s">
        <v>34</v>
      </c>
      <c r="F4271" s="3" t="s">
        <v>37</v>
      </c>
      <c r="G4271" s="2" t="s">
        <v>1066</v>
      </c>
      <c r="H4271" s="2" t="s">
        <v>253</v>
      </c>
      <c r="I4271" s="2">
        <v>20230909</v>
      </c>
    </row>
    <row r="4272" spans="1:9" ht="14.25" customHeight="1" x14ac:dyDescent="0.35">
      <c r="A4272" s="2" t="s">
        <v>8678</v>
      </c>
      <c r="B4272" s="2" t="s">
        <v>8679</v>
      </c>
      <c r="C4272" s="2">
        <v>4837969</v>
      </c>
      <c r="D4272" s="3">
        <v>98427626</v>
      </c>
      <c r="E4272" s="3" t="s">
        <v>19</v>
      </c>
      <c r="F4272" s="3" t="s">
        <v>18</v>
      </c>
      <c r="G4272" s="2" t="s">
        <v>1066</v>
      </c>
      <c r="H4272" s="2" t="s">
        <v>258</v>
      </c>
      <c r="I4272" s="2">
        <v>20230909</v>
      </c>
    </row>
    <row r="4273" spans="1:9" ht="14.25" customHeight="1" x14ac:dyDescent="0.35">
      <c r="A4273" s="2" t="s">
        <v>8680</v>
      </c>
      <c r="B4273" s="2" t="s">
        <v>8681</v>
      </c>
      <c r="C4273" s="2">
        <v>4849022</v>
      </c>
      <c r="D4273" s="3">
        <v>97706452</v>
      </c>
      <c r="E4273" s="3" t="s">
        <v>34</v>
      </c>
      <c r="F4273" s="3" t="s">
        <v>37</v>
      </c>
      <c r="G4273" s="2" t="s">
        <v>1066</v>
      </c>
      <c r="H4273" s="2" t="s">
        <v>253</v>
      </c>
      <c r="I4273" s="2">
        <v>20230209</v>
      </c>
    </row>
    <row r="4274" spans="1:9" ht="14.25" customHeight="1" x14ac:dyDescent="0.35">
      <c r="A4274" s="2" t="s">
        <v>8682</v>
      </c>
      <c r="B4274" s="2" t="s">
        <v>8683</v>
      </c>
      <c r="C4274" s="2">
        <v>4974699</v>
      </c>
      <c r="D4274" s="3">
        <v>20072089</v>
      </c>
      <c r="E4274" s="3" t="s">
        <v>39</v>
      </c>
      <c r="F4274" s="3" t="s">
        <v>93</v>
      </c>
      <c r="G4274" s="2" t="s">
        <v>1066</v>
      </c>
      <c r="H4274" s="2" t="s">
        <v>253</v>
      </c>
      <c r="I4274" s="2">
        <v>20230909</v>
      </c>
    </row>
    <row r="4275" spans="1:9" ht="14.25" customHeight="1" x14ac:dyDescent="0.35">
      <c r="A4275" s="2" t="s">
        <v>8684</v>
      </c>
      <c r="B4275" s="2" t="s">
        <v>8685</v>
      </c>
      <c r="C4275" s="2">
        <v>4849022</v>
      </c>
      <c r="D4275" s="3">
        <v>97706452</v>
      </c>
      <c r="E4275" s="3" t="s">
        <v>34</v>
      </c>
      <c r="F4275" s="3" t="s">
        <v>37</v>
      </c>
      <c r="G4275" s="2" t="s">
        <v>1066</v>
      </c>
      <c r="H4275" s="2" t="s">
        <v>253</v>
      </c>
      <c r="I4275" s="2">
        <v>20230909</v>
      </c>
    </row>
    <row r="4276" spans="1:9" ht="14.25" customHeight="1" x14ac:dyDescent="0.35">
      <c r="A4276" s="2" t="s">
        <v>8686</v>
      </c>
      <c r="B4276" s="2" t="s">
        <v>8687</v>
      </c>
      <c r="C4276" s="2">
        <v>4974679</v>
      </c>
      <c r="D4276" s="3">
        <v>98668934</v>
      </c>
      <c r="E4276" s="3" t="s">
        <v>126</v>
      </c>
      <c r="F4276" s="3" t="s">
        <v>125</v>
      </c>
      <c r="G4276" s="2" t="s">
        <v>1066</v>
      </c>
      <c r="H4276" s="2" t="s">
        <v>258</v>
      </c>
      <c r="I4276" s="2">
        <v>20230909</v>
      </c>
    </row>
    <row r="4277" spans="1:9" ht="14.25" customHeight="1" x14ac:dyDescent="0.35">
      <c r="A4277" s="2" t="s">
        <v>8688</v>
      </c>
      <c r="B4277" s="2" t="s">
        <v>8689</v>
      </c>
      <c r="C4277" s="2">
        <v>4974692</v>
      </c>
      <c r="D4277" s="3">
        <v>98284390</v>
      </c>
      <c r="E4277" s="3" t="s">
        <v>12</v>
      </c>
      <c r="F4277" s="3" t="s">
        <v>94</v>
      </c>
      <c r="G4277" s="2" t="s">
        <v>1066</v>
      </c>
      <c r="H4277" s="2" t="s">
        <v>258</v>
      </c>
      <c r="I4277" s="2">
        <v>20230909</v>
      </c>
    </row>
    <row r="4278" spans="1:9" ht="14.25" customHeight="1" x14ac:dyDescent="0.35">
      <c r="A4278" s="2" t="s">
        <v>8690</v>
      </c>
      <c r="B4278" s="2" t="s">
        <v>8691</v>
      </c>
      <c r="C4278" s="2">
        <v>4849022</v>
      </c>
      <c r="D4278" s="3">
        <v>97706452</v>
      </c>
      <c r="E4278" s="3" t="s">
        <v>34</v>
      </c>
      <c r="F4278" s="3" t="s">
        <v>37</v>
      </c>
      <c r="G4278" s="2" t="s">
        <v>1066</v>
      </c>
      <c r="H4278" s="2" t="s">
        <v>253</v>
      </c>
      <c r="I4278" s="2">
        <v>20230909</v>
      </c>
    </row>
    <row r="4279" spans="1:9" ht="14.25" customHeight="1" x14ac:dyDescent="0.35">
      <c r="A4279" s="2" t="s">
        <v>8692</v>
      </c>
      <c r="B4279" s="2" t="s">
        <v>8693</v>
      </c>
      <c r="C4279" s="2">
        <v>4849022</v>
      </c>
      <c r="D4279" s="3">
        <v>97706452</v>
      </c>
      <c r="E4279" s="3" t="s">
        <v>34</v>
      </c>
      <c r="F4279" s="3" t="s">
        <v>37</v>
      </c>
      <c r="G4279" s="2" t="s">
        <v>1066</v>
      </c>
      <c r="H4279" s="2" t="s">
        <v>253</v>
      </c>
      <c r="I4279" s="2">
        <v>20230909</v>
      </c>
    </row>
    <row r="4280" spans="1:9" ht="14.25" customHeight="1" x14ac:dyDescent="0.35">
      <c r="A4280" s="2" t="s">
        <v>8694</v>
      </c>
      <c r="B4280" s="2" t="s">
        <v>8695</v>
      </c>
      <c r="C4280" s="2">
        <v>4834020</v>
      </c>
      <c r="D4280" s="3">
        <v>92655462</v>
      </c>
      <c r="E4280" s="3" t="s">
        <v>39</v>
      </c>
      <c r="F4280" s="3" t="s">
        <v>209</v>
      </c>
      <c r="G4280" s="2" t="s">
        <v>1066</v>
      </c>
      <c r="H4280" s="2" t="s">
        <v>253</v>
      </c>
      <c r="I4280" s="2">
        <v>20230909</v>
      </c>
    </row>
    <row r="4281" spans="1:9" ht="14.25" customHeight="1" x14ac:dyDescent="0.35">
      <c r="A4281" s="2" t="s">
        <v>8696</v>
      </c>
      <c r="B4281" s="2" t="s">
        <v>8697</v>
      </c>
      <c r="C4281" s="2">
        <v>4955206</v>
      </c>
      <c r="D4281" s="3">
        <v>92460786</v>
      </c>
      <c r="E4281" s="3" t="s">
        <v>23</v>
      </c>
      <c r="F4281" s="3" t="s">
        <v>26</v>
      </c>
      <c r="G4281" s="2" t="s">
        <v>1066</v>
      </c>
      <c r="H4281" s="2" t="s">
        <v>253</v>
      </c>
      <c r="I4281" s="2">
        <v>20230909</v>
      </c>
    </row>
    <row r="4282" spans="1:9" ht="14.25" customHeight="1" x14ac:dyDescent="0.35">
      <c r="A4282" s="2" t="s">
        <v>8698</v>
      </c>
      <c r="B4282" s="2" t="s">
        <v>8699</v>
      </c>
      <c r="C4282" s="2">
        <v>4974602</v>
      </c>
      <c r="D4282" s="3">
        <v>92396353</v>
      </c>
      <c r="E4282" s="3" t="s">
        <v>23</v>
      </c>
      <c r="F4282" s="3" t="s">
        <v>87</v>
      </c>
      <c r="G4282" s="2" t="s">
        <v>1066</v>
      </c>
      <c r="H4282" s="2" t="s">
        <v>253</v>
      </c>
      <c r="I4282" s="2">
        <v>20230909</v>
      </c>
    </row>
    <row r="4283" spans="1:9" ht="14.25" customHeight="1" x14ac:dyDescent="0.35">
      <c r="A4283" s="2" t="s">
        <v>8700</v>
      </c>
      <c r="B4283" s="2" t="s">
        <v>8701</v>
      </c>
      <c r="C4283" s="2">
        <v>4849022</v>
      </c>
      <c r="D4283" s="3">
        <v>97706452</v>
      </c>
      <c r="E4283" s="3" t="s">
        <v>34</v>
      </c>
      <c r="F4283" s="3" t="s">
        <v>37</v>
      </c>
      <c r="G4283" s="2" t="s">
        <v>1066</v>
      </c>
      <c r="H4283" s="2" t="s">
        <v>253</v>
      </c>
      <c r="I4283" s="2">
        <v>20230909</v>
      </c>
    </row>
    <row r="4284" spans="1:9" ht="14.25" customHeight="1" x14ac:dyDescent="0.35">
      <c r="A4284" s="2" t="s">
        <v>8702</v>
      </c>
      <c r="B4284" s="2" t="s">
        <v>8703</v>
      </c>
      <c r="C4284" s="2">
        <v>4234964</v>
      </c>
      <c r="D4284" s="3">
        <v>92024632</v>
      </c>
      <c r="E4284" s="3" t="s">
        <v>39</v>
      </c>
      <c r="F4284" s="3" t="s">
        <v>156</v>
      </c>
      <c r="G4284" s="2" t="s">
        <v>1066</v>
      </c>
      <c r="H4284" s="2" t="s">
        <v>253</v>
      </c>
      <c r="I4284" s="2">
        <v>20230909</v>
      </c>
    </row>
    <row r="4285" spans="1:9" ht="14.25" customHeight="1" x14ac:dyDescent="0.35">
      <c r="A4285" s="2" t="s">
        <v>8704</v>
      </c>
      <c r="B4285" s="2" t="s">
        <v>8705</v>
      </c>
      <c r="C4285" s="2">
        <v>4974679</v>
      </c>
      <c r="D4285" s="3">
        <v>98668934</v>
      </c>
      <c r="E4285" s="3" t="s">
        <v>126</v>
      </c>
      <c r="F4285" s="3" t="s">
        <v>125</v>
      </c>
      <c r="G4285" s="2" t="s">
        <v>1066</v>
      </c>
      <c r="H4285" s="2" t="s">
        <v>258</v>
      </c>
      <c r="I4285" s="2">
        <v>20230909</v>
      </c>
    </row>
    <row r="4286" spans="1:9" ht="14.25" customHeight="1" x14ac:dyDescent="0.35">
      <c r="A4286" s="2" t="s">
        <v>8706</v>
      </c>
      <c r="B4286" s="2" t="s">
        <v>8707</v>
      </c>
      <c r="C4286" s="2">
        <v>4974692</v>
      </c>
      <c r="D4286" s="3">
        <v>98284390</v>
      </c>
      <c r="E4286" s="3" t="s">
        <v>12</v>
      </c>
      <c r="F4286" s="3" t="s">
        <v>94</v>
      </c>
      <c r="G4286" s="2" t="s">
        <v>1066</v>
      </c>
      <c r="H4286" s="2" t="s">
        <v>258</v>
      </c>
      <c r="I4286" s="2">
        <v>20230909</v>
      </c>
    </row>
    <row r="4287" spans="1:9" ht="14.25" customHeight="1" x14ac:dyDescent="0.35">
      <c r="A4287" s="2" t="s">
        <v>8708</v>
      </c>
      <c r="B4287" s="2" t="s">
        <v>8709</v>
      </c>
      <c r="C4287" s="2">
        <v>4234964</v>
      </c>
      <c r="D4287" s="3">
        <v>92024632</v>
      </c>
      <c r="E4287" s="3" t="s">
        <v>39</v>
      </c>
      <c r="F4287" s="3" t="s">
        <v>156</v>
      </c>
      <c r="G4287" s="2" t="s">
        <v>1066</v>
      </c>
      <c r="H4287" s="2" t="s">
        <v>253</v>
      </c>
      <c r="I4287" s="2">
        <v>20230909</v>
      </c>
    </row>
    <row r="4288" spans="1:9" ht="14.25" customHeight="1" x14ac:dyDescent="0.35">
      <c r="A4288" s="2" t="s">
        <v>8710</v>
      </c>
      <c r="B4288" s="2" t="s">
        <v>8711</v>
      </c>
      <c r="C4288" s="2">
        <v>4974692</v>
      </c>
      <c r="D4288" s="3">
        <v>98284390</v>
      </c>
      <c r="E4288" s="3" t="s">
        <v>12</v>
      </c>
      <c r="F4288" s="3" t="s">
        <v>94</v>
      </c>
      <c r="G4288" s="2" t="s">
        <v>1066</v>
      </c>
      <c r="H4288" s="2" t="s">
        <v>278</v>
      </c>
      <c r="I4288" s="2">
        <v>20230909</v>
      </c>
    </row>
    <row r="4289" spans="1:9" ht="14.25" customHeight="1" x14ac:dyDescent="0.35">
      <c r="A4289" s="2" t="s">
        <v>8712</v>
      </c>
      <c r="B4289" s="2" t="s">
        <v>8713</v>
      </c>
      <c r="C4289" s="2">
        <v>4955209</v>
      </c>
      <c r="D4289" s="3">
        <v>98266040</v>
      </c>
      <c r="E4289" s="3" t="s">
        <v>21</v>
      </c>
      <c r="F4289" s="3" t="s">
        <v>20</v>
      </c>
      <c r="G4289" s="2" t="s">
        <v>1066</v>
      </c>
      <c r="H4289" s="2" t="s">
        <v>267</v>
      </c>
      <c r="I4289" s="2">
        <v>20230209</v>
      </c>
    </row>
    <row r="4290" spans="1:9" ht="14.25" customHeight="1" x14ac:dyDescent="0.35">
      <c r="A4290" s="2" t="s">
        <v>8714</v>
      </c>
      <c r="B4290" s="2" t="s">
        <v>8715</v>
      </c>
      <c r="C4290" s="2">
        <v>4955209</v>
      </c>
      <c r="D4290" s="3">
        <v>98266040</v>
      </c>
      <c r="E4290" s="3" t="s">
        <v>21</v>
      </c>
      <c r="F4290" s="3" t="s">
        <v>20</v>
      </c>
      <c r="G4290" s="2" t="s">
        <v>1066</v>
      </c>
      <c r="H4290" s="2" t="s">
        <v>247</v>
      </c>
      <c r="I4290" s="2">
        <v>20230909</v>
      </c>
    </row>
    <row r="4291" spans="1:9" ht="14.25" customHeight="1" x14ac:dyDescent="0.35">
      <c r="A4291" s="2" t="s">
        <v>8716</v>
      </c>
      <c r="B4291" s="2" t="s">
        <v>8717</v>
      </c>
      <c r="C4291" s="2">
        <v>4974523</v>
      </c>
      <c r="D4291" s="3">
        <v>98620068</v>
      </c>
      <c r="E4291" s="3" t="s">
        <v>39</v>
      </c>
      <c r="F4291" s="3" t="s">
        <v>83</v>
      </c>
      <c r="G4291" s="2" t="s">
        <v>1066</v>
      </c>
      <c r="H4291" s="2" t="s">
        <v>247</v>
      </c>
      <c r="I4291" s="2">
        <v>20230209</v>
      </c>
    </row>
    <row r="4292" spans="1:9" ht="14.25" customHeight="1" x14ac:dyDescent="0.35">
      <c r="A4292" s="2" t="s">
        <v>8718</v>
      </c>
      <c r="B4292" s="2" t="s">
        <v>8719</v>
      </c>
      <c r="C4292" s="2">
        <v>4974692</v>
      </c>
      <c r="D4292" s="3">
        <v>98284390</v>
      </c>
      <c r="E4292" s="3" t="s">
        <v>12</v>
      </c>
      <c r="F4292" s="3" t="s">
        <v>94</v>
      </c>
      <c r="G4292" s="2" t="s">
        <v>1066</v>
      </c>
      <c r="H4292" s="2" t="s">
        <v>258</v>
      </c>
      <c r="I4292" s="2">
        <v>20230909</v>
      </c>
    </row>
    <row r="4293" spans="1:9" ht="14.25" customHeight="1" x14ac:dyDescent="0.35">
      <c r="A4293" s="2" t="s">
        <v>8720</v>
      </c>
      <c r="B4293" s="2" t="s">
        <v>8721</v>
      </c>
      <c r="C4293" s="2">
        <v>4974692</v>
      </c>
      <c r="D4293" s="3">
        <v>98284390</v>
      </c>
      <c r="E4293" s="3" t="s">
        <v>12</v>
      </c>
      <c r="F4293" s="3" t="s">
        <v>94</v>
      </c>
      <c r="G4293" s="2" t="s">
        <v>1066</v>
      </c>
      <c r="H4293" s="2" t="s">
        <v>258</v>
      </c>
      <c r="I4293" s="2">
        <v>20230909</v>
      </c>
    </row>
    <row r="4294" spans="1:9" ht="14.25" customHeight="1" x14ac:dyDescent="0.35">
      <c r="A4294" s="2" t="s">
        <v>8722</v>
      </c>
      <c r="B4294" s="2" t="s">
        <v>8723</v>
      </c>
      <c r="C4294" s="2">
        <v>4974699</v>
      </c>
      <c r="D4294" s="3">
        <v>20072089</v>
      </c>
      <c r="E4294" s="3" t="s">
        <v>39</v>
      </c>
      <c r="F4294" s="3" t="s">
        <v>93</v>
      </c>
      <c r="G4294" s="2" t="s">
        <v>1066</v>
      </c>
      <c r="H4294" s="2" t="s">
        <v>258</v>
      </c>
      <c r="I4294" s="2">
        <v>20230909</v>
      </c>
    </row>
    <row r="4295" spans="1:9" ht="14.25" customHeight="1" x14ac:dyDescent="0.35">
      <c r="A4295" s="2" t="s">
        <v>8724</v>
      </c>
      <c r="B4295" s="2" t="s">
        <v>8725</v>
      </c>
      <c r="C4295" s="2">
        <v>4974602</v>
      </c>
      <c r="D4295" s="3">
        <v>92396353</v>
      </c>
      <c r="E4295" s="3" t="s">
        <v>23</v>
      </c>
      <c r="F4295" s="3" t="s">
        <v>87</v>
      </c>
      <c r="G4295" s="2" t="s">
        <v>1066</v>
      </c>
      <c r="H4295" s="2" t="s">
        <v>253</v>
      </c>
      <c r="I4295" s="2">
        <v>20230909</v>
      </c>
    </row>
    <row r="4296" spans="1:9" ht="14.25" customHeight="1" x14ac:dyDescent="0.35">
      <c r="A4296" s="2" t="s">
        <v>8726</v>
      </c>
      <c r="B4296" s="2" t="s">
        <v>8727</v>
      </c>
      <c r="C4296" s="2">
        <v>4974690</v>
      </c>
      <c r="D4296" s="3">
        <v>95646340</v>
      </c>
      <c r="E4296" s="3" t="s">
        <v>39</v>
      </c>
      <c r="F4296" s="3" t="s">
        <v>92</v>
      </c>
      <c r="G4296" s="2" t="s">
        <v>1066</v>
      </c>
      <c r="H4296" s="2" t="s">
        <v>247</v>
      </c>
      <c r="I4296" s="2">
        <v>20230909</v>
      </c>
    </row>
    <row r="4297" spans="1:9" ht="14.25" customHeight="1" x14ac:dyDescent="0.35">
      <c r="A4297" s="2" t="s">
        <v>8728</v>
      </c>
      <c r="B4297" s="2" t="s">
        <v>8729</v>
      </c>
      <c r="C4297" s="2">
        <v>4974690</v>
      </c>
      <c r="D4297" s="3">
        <v>95646340</v>
      </c>
      <c r="E4297" s="3" t="s">
        <v>39</v>
      </c>
      <c r="F4297" s="3" t="s">
        <v>92</v>
      </c>
      <c r="G4297" s="2" t="s">
        <v>1066</v>
      </c>
      <c r="H4297" s="2" t="s">
        <v>267</v>
      </c>
      <c r="I4297" s="2">
        <v>20230209</v>
      </c>
    </row>
    <row r="4298" spans="1:9" ht="14.25" customHeight="1" x14ac:dyDescent="0.35">
      <c r="A4298" s="2" t="s">
        <v>8730</v>
      </c>
      <c r="B4298" s="2" t="s">
        <v>8731</v>
      </c>
      <c r="C4298" s="2">
        <v>4974690</v>
      </c>
      <c r="D4298" s="3">
        <v>95646340</v>
      </c>
      <c r="E4298" s="3" t="s">
        <v>39</v>
      </c>
      <c r="F4298" s="3" t="s">
        <v>92</v>
      </c>
      <c r="G4298" s="2" t="s">
        <v>1066</v>
      </c>
      <c r="H4298" s="2" t="s">
        <v>247</v>
      </c>
      <c r="I4298" s="2">
        <v>20230209</v>
      </c>
    </row>
    <row r="4299" spans="1:9" ht="14.25" customHeight="1" x14ac:dyDescent="0.35">
      <c r="A4299" s="2" t="s">
        <v>8732</v>
      </c>
      <c r="B4299" s="2" t="s">
        <v>8733</v>
      </c>
      <c r="C4299" s="2">
        <v>4974692</v>
      </c>
      <c r="D4299" s="3">
        <v>98284390</v>
      </c>
      <c r="E4299" s="3" t="s">
        <v>12</v>
      </c>
      <c r="F4299" s="3" t="s">
        <v>94</v>
      </c>
      <c r="G4299" s="2" t="s">
        <v>1066</v>
      </c>
      <c r="H4299" s="2" t="s">
        <v>267</v>
      </c>
      <c r="I4299" s="2">
        <v>20230909</v>
      </c>
    </row>
    <row r="4300" spans="1:9" ht="14.25" customHeight="1" x14ac:dyDescent="0.35">
      <c r="A4300" s="2" t="s">
        <v>8734</v>
      </c>
      <c r="B4300" s="2" t="s">
        <v>768</v>
      </c>
      <c r="C4300" s="2">
        <v>4837969</v>
      </c>
      <c r="D4300" s="3">
        <v>98427626</v>
      </c>
      <c r="E4300" s="3" t="s">
        <v>19</v>
      </c>
      <c r="F4300" s="3" t="s">
        <v>18</v>
      </c>
      <c r="G4300" s="2" t="s">
        <v>1066</v>
      </c>
      <c r="H4300" s="2" t="s">
        <v>258</v>
      </c>
      <c r="I4300" s="2">
        <v>20230909</v>
      </c>
    </row>
    <row r="4301" spans="1:9" ht="14.25" customHeight="1" x14ac:dyDescent="0.35">
      <c r="A4301" s="2" t="s">
        <v>8735</v>
      </c>
      <c r="B4301" s="2" t="s">
        <v>8736</v>
      </c>
      <c r="C4301" s="2">
        <v>4974692</v>
      </c>
      <c r="D4301" s="3">
        <v>98284390</v>
      </c>
      <c r="E4301" s="3" t="s">
        <v>12</v>
      </c>
      <c r="F4301" s="3" t="s">
        <v>94</v>
      </c>
      <c r="G4301" s="2" t="s">
        <v>1066</v>
      </c>
      <c r="H4301" s="2" t="s">
        <v>253</v>
      </c>
      <c r="I4301" s="2">
        <v>20230909</v>
      </c>
    </row>
    <row r="4302" spans="1:9" ht="14.25" customHeight="1" x14ac:dyDescent="0.35">
      <c r="A4302" s="2" t="s">
        <v>8737</v>
      </c>
      <c r="B4302" s="2" t="s">
        <v>8738</v>
      </c>
      <c r="C4302" s="2">
        <v>4834900</v>
      </c>
      <c r="D4302" s="3">
        <v>20352634</v>
      </c>
      <c r="E4302" s="3" t="s">
        <v>39</v>
      </c>
      <c r="F4302" s="3" t="s">
        <v>210</v>
      </c>
      <c r="G4302" s="2" t="s">
        <v>1066</v>
      </c>
      <c r="H4302" s="2" t="s">
        <v>253</v>
      </c>
      <c r="I4302" s="2">
        <v>20230909</v>
      </c>
    </row>
    <row r="4303" spans="1:9" ht="14.25" customHeight="1" x14ac:dyDescent="0.35">
      <c r="A4303" s="2" t="s">
        <v>8739</v>
      </c>
      <c r="B4303" s="2" t="s">
        <v>8740</v>
      </c>
      <c r="C4303" s="2">
        <v>4849955</v>
      </c>
      <c r="D4303" s="3">
        <v>92688970</v>
      </c>
      <c r="E4303" s="3" t="s">
        <v>23</v>
      </c>
      <c r="F4303" s="3" t="s">
        <v>27</v>
      </c>
      <c r="G4303" s="2" t="s">
        <v>1066</v>
      </c>
      <c r="H4303" s="2" t="s">
        <v>253</v>
      </c>
      <c r="I4303" s="2">
        <v>20230209</v>
      </c>
    </row>
    <row r="4304" spans="1:9" ht="14.25" customHeight="1" x14ac:dyDescent="0.35">
      <c r="A4304" s="2" t="s">
        <v>8741</v>
      </c>
      <c r="B4304" s="2" t="s">
        <v>8742</v>
      </c>
      <c r="C4304" s="2">
        <v>4849022</v>
      </c>
      <c r="D4304" s="3">
        <v>97706452</v>
      </c>
      <c r="E4304" s="3" t="s">
        <v>34</v>
      </c>
      <c r="F4304" s="3" t="s">
        <v>37</v>
      </c>
      <c r="G4304" s="2" t="s">
        <v>1066</v>
      </c>
      <c r="H4304" s="2" t="s">
        <v>253</v>
      </c>
      <c r="I4304" s="2">
        <v>20230909</v>
      </c>
    </row>
    <row r="4305" spans="1:9" ht="14.25" customHeight="1" x14ac:dyDescent="0.35">
      <c r="A4305" s="2" t="s">
        <v>8743</v>
      </c>
      <c r="B4305" s="2" t="s">
        <v>8744</v>
      </c>
      <c r="C4305" s="2">
        <v>4974699</v>
      </c>
      <c r="D4305" s="3">
        <v>20072089</v>
      </c>
      <c r="E4305" s="3" t="s">
        <v>39</v>
      </c>
      <c r="F4305" s="3" t="s">
        <v>93</v>
      </c>
      <c r="G4305" s="2" t="s">
        <v>1066</v>
      </c>
      <c r="H4305" s="2" t="s">
        <v>258</v>
      </c>
      <c r="I4305" s="2">
        <v>20230909</v>
      </c>
    </row>
    <row r="4306" spans="1:9" ht="14.25" customHeight="1" x14ac:dyDescent="0.35">
      <c r="A4306" s="2" t="s">
        <v>8745</v>
      </c>
      <c r="B4306" s="2" t="s">
        <v>8746</v>
      </c>
      <c r="C4306" s="2">
        <v>4234964</v>
      </c>
      <c r="D4306" s="3">
        <v>92024632</v>
      </c>
      <c r="E4306" s="3" t="s">
        <v>39</v>
      </c>
      <c r="F4306" s="3" t="s">
        <v>156</v>
      </c>
      <c r="G4306" s="2" t="s">
        <v>1066</v>
      </c>
      <c r="H4306" s="2" t="s">
        <v>253</v>
      </c>
      <c r="I4306" s="2">
        <v>20230909</v>
      </c>
    </row>
    <row r="4307" spans="1:9" ht="14.25" customHeight="1" x14ac:dyDescent="0.35">
      <c r="A4307" s="2" t="s">
        <v>8747</v>
      </c>
      <c r="B4307" s="2" t="s">
        <v>8748</v>
      </c>
      <c r="C4307" s="2">
        <v>4974650</v>
      </c>
      <c r="D4307" s="3">
        <v>92225552</v>
      </c>
      <c r="E4307" s="3" t="s">
        <v>39</v>
      </c>
      <c r="F4307" s="3" t="s">
        <v>118</v>
      </c>
      <c r="G4307" s="2" t="s">
        <v>1066</v>
      </c>
      <c r="H4307" s="2" t="s">
        <v>253</v>
      </c>
      <c r="I4307" s="2">
        <v>20230909</v>
      </c>
    </row>
    <row r="4308" spans="1:9" ht="14.25" customHeight="1" x14ac:dyDescent="0.35">
      <c r="A4308" s="2" t="s">
        <v>8749</v>
      </c>
      <c r="B4308" s="2" t="s">
        <v>8750</v>
      </c>
      <c r="C4308" s="2">
        <v>4974692</v>
      </c>
      <c r="D4308" s="3">
        <v>98284390</v>
      </c>
      <c r="E4308" s="3" t="s">
        <v>12</v>
      </c>
      <c r="F4308" s="3" t="s">
        <v>94</v>
      </c>
      <c r="G4308" s="2" t="s">
        <v>1066</v>
      </c>
      <c r="H4308" s="2" t="s">
        <v>278</v>
      </c>
      <c r="I4308" s="2">
        <v>20230909</v>
      </c>
    </row>
    <row r="4309" spans="1:9" ht="14.25" customHeight="1" x14ac:dyDescent="0.35">
      <c r="A4309" s="2" t="s">
        <v>8751</v>
      </c>
      <c r="B4309" s="2" t="s">
        <v>8752</v>
      </c>
      <c r="C4309" s="2">
        <v>4974692</v>
      </c>
      <c r="D4309" s="3">
        <v>98284390</v>
      </c>
      <c r="E4309" s="3" t="s">
        <v>12</v>
      </c>
      <c r="F4309" s="3" t="s">
        <v>94</v>
      </c>
      <c r="G4309" s="2" t="s">
        <v>1066</v>
      </c>
      <c r="H4309" s="2" t="s">
        <v>278</v>
      </c>
      <c r="I4309" s="2">
        <v>20230909</v>
      </c>
    </row>
    <row r="4310" spans="1:9" ht="14.25" customHeight="1" x14ac:dyDescent="0.35">
      <c r="A4310" s="2" t="s">
        <v>8753</v>
      </c>
      <c r="B4310" s="2" t="s">
        <v>8754</v>
      </c>
      <c r="C4310" s="2">
        <v>4974692</v>
      </c>
      <c r="D4310" s="3">
        <v>98284390</v>
      </c>
      <c r="E4310" s="3" t="s">
        <v>12</v>
      </c>
      <c r="F4310" s="3" t="s">
        <v>94</v>
      </c>
      <c r="G4310" s="2" t="s">
        <v>1066</v>
      </c>
      <c r="H4310" s="2" t="s">
        <v>267</v>
      </c>
      <c r="I4310" s="2">
        <v>20230909</v>
      </c>
    </row>
    <row r="4311" spans="1:9" ht="14.25" customHeight="1" x14ac:dyDescent="0.35">
      <c r="A4311" s="2" t="s">
        <v>8755</v>
      </c>
      <c r="B4311" s="2" t="s">
        <v>8756</v>
      </c>
      <c r="C4311" s="2">
        <v>4974650</v>
      </c>
      <c r="D4311" s="3">
        <v>92225552</v>
      </c>
      <c r="E4311" s="3" t="s">
        <v>39</v>
      </c>
      <c r="F4311" s="3" t="s">
        <v>118</v>
      </c>
      <c r="G4311" s="2" t="s">
        <v>1066</v>
      </c>
      <c r="H4311" s="2" t="s">
        <v>247</v>
      </c>
      <c r="I4311" s="2">
        <v>20230909</v>
      </c>
    </row>
    <row r="4312" spans="1:9" ht="14.25" customHeight="1" x14ac:dyDescent="0.35">
      <c r="A4312" s="2" t="s">
        <v>8757</v>
      </c>
      <c r="B4312" s="2" t="s">
        <v>8758</v>
      </c>
      <c r="C4312" s="2">
        <v>4974552</v>
      </c>
      <c r="D4312" s="3">
        <v>92495422</v>
      </c>
      <c r="E4312" s="3" t="s">
        <v>39</v>
      </c>
      <c r="F4312" s="3" t="s">
        <v>67</v>
      </c>
      <c r="G4312" s="2" t="s">
        <v>1066</v>
      </c>
      <c r="H4312" s="2" t="s">
        <v>267</v>
      </c>
      <c r="I4312" s="2">
        <v>20230209</v>
      </c>
    </row>
    <row r="4313" spans="1:9" ht="14.25" customHeight="1" x14ac:dyDescent="0.35">
      <c r="A4313" s="2" t="s">
        <v>8759</v>
      </c>
      <c r="B4313" s="2" t="s">
        <v>8760</v>
      </c>
      <c r="C4313" s="2">
        <v>4974650</v>
      </c>
      <c r="D4313" s="3">
        <v>92225552</v>
      </c>
      <c r="E4313" s="3" t="s">
        <v>39</v>
      </c>
      <c r="F4313" s="3" t="s">
        <v>118</v>
      </c>
      <c r="G4313" s="2" t="s">
        <v>246</v>
      </c>
      <c r="H4313" s="2" t="s">
        <v>247</v>
      </c>
      <c r="I4313" s="2">
        <v>20230209</v>
      </c>
    </row>
    <row r="4314" spans="1:9" ht="14.25" customHeight="1" x14ac:dyDescent="0.35">
      <c r="A4314" s="2" t="s">
        <v>8761</v>
      </c>
      <c r="B4314" s="2" t="s">
        <v>8762</v>
      </c>
      <c r="C4314" s="2">
        <v>4848672</v>
      </c>
      <c r="D4314" s="3">
        <v>92623663</v>
      </c>
      <c r="E4314" s="3" t="s">
        <v>36</v>
      </c>
      <c r="F4314" s="3" t="s">
        <v>35</v>
      </c>
      <c r="G4314" s="2" t="s">
        <v>1066</v>
      </c>
      <c r="H4314" s="2" t="s">
        <v>247</v>
      </c>
      <c r="I4314" s="2">
        <v>20230209</v>
      </c>
    </row>
    <row r="4315" spans="1:9" ht="14.25" customHeight="1" x14ac:dyDescent="0.35">
      <c r="A4315" s="2" t="s">
        <v>8763</v>
      </c>
      <c r="B4315" s="2" t="s">
        <v>8764</v>
      </c>
      <c r="C4315" s="2">
        <v>4974692</v>
      </c>
      <c r="D4315" s="3">
        <v>98284390</v>
      </c>
      <c r="E4315" s="3" t="s">
        <v>12</v>
      </c>
      <c r="F4315" s="3" t="s">
        <v>94</v>
      </c>
      <c r="G4315" s="2" t="s">
        <v>1066</v>
      </c>
      <c r="H4315" s="2" t="s">
        <v>267</v>
      </c>
      <c r="I4315" s="2">
        <v>20230209</v>
      </c>
    </row>
    <row r="4316" spans="1:9" ht="14.25" customHeight="1" x14ac:dyDescent="0.35">
      <c r="A4316" s="2" t="s">
        <v>8765</v>
      </c>
      <c r="B4316" s="2" t="s">
        <v>8766</v>
      </c>
      <c r="C4316" s="2">
        <v>4849956</v>
      </c>
      <c r="D4316" s="3">
        <v>97324257</v>
      </c>
      <c r="E4316" s="3" t="s">
        <v>107</v>
      </c>
      <c r="F4316" s="3" t="s">
        <v>106</v>
      </c>
      <c r="G4316" s="2" t="s">
        <v>1066</v>
      </c>
      <c r="H4316" s="2" t="s">
        <v>247</v>
      </c>
      <c r="I4316" s="2">
        <v>20230209</v>
      </c>
    </row>
    <row r="4317" spans="1:9" ht="14.25" customHeight="1" x14ac:dyDescent="0.35">
      <c r="A4317" s="2" t="s">
        <v>8767</v>
      </c>
      <c r="B4317" s="2" t="s">
        <v>8768</v>
      </c>
      <c r="C4317" s="2">
        <v>4974523</v>
      </c>
      <c r="D4317" s="3">
        <v>98620068</v>
      </c>
      <c r="E4317" s="3" t="s">
        <v>39</v>
      </c>
      <c r="F4317" s="3" t="s">
        <v>83</v>
      </c>
      <c r="G4317" s="2" t="s">
        <v>1066</v>
      </c>
      <c r="H4317" s="2" t="s">
        <v>247</v>
      </c>
      <c r="I4317" s="2">
        <v>20230209</v>
      </c>
    </row>
    <row r="4318" spans="1:9" ht="14.25" customHeight="1" x14ac:dyDescent="0.35">
      <c r="A4318" s="2" t="s">
        <v>8769</v>
      </c>
      <c r="B4318" s="2" t="s">
        <v>8770</v>
      </c>
      <c r="C4318" s="2">
        <v>4837969</v>
      </c>
      <c r="D4318" s="3">
        <v>98427626</v>
      </c>
      <c r="E4318" s="3" t="s">
        <v>19</v>
      </c>
      <c r="F4318" s="3" t="s">
        <v>18</v>
      </c>
      <c r="G4318" s="2" t="s">
        <v>1066</v>
      </c>
      <c r="H4318" s="2" t="s">
        <v>247</v>
      </c>
      <c r="I4318" s="2">
        <v>20230209</v>
      </c>
    </row>
    <row r="4319" spans="1:9" ht="14.25" customHeight="1" x14ac:dyDescent="0.35">
      <c r="A4319" s="2" t="s">
        <v>8771</v>
      </c>
      <c r="B4319" s="2" t="s">
        <v>8772</v>
      </c>
      <c r="C4319" s="2">
        <v>4234950</v>
      </c>
      <c r="D4319" s="3">
        <v>92838542</v>
      </c>
      <c r="E4319" s="3" t="s">
        <v>39</v>
      </c>
      <c r="F4319" s="3" t="s">
        <v>153</v>
      </c>
      <c r="G4319" s="2" t="s">
        <v>1066</v>
      </c>
      <c r="H4319" s="2" t="s">
        <v>247</v>
      </c>
      <c r="I4319" s="2">
        <v>20230209</v>
      </c>
    </row>
    <row r="4320" spans="1:9" ht="14.25" customHeight="1" x14ac:dyDescent="0.35">
      <c r="A4320" s="2" t="s">
        <v>8773</v>
      </c>
      <c r="B4320" s="2" t="s">
        <v>8774</v>
      </c>
      <c r="C4320" s="2">
        <v>4974692</v>
      </c>
      <c r="D4320" s="3">
        <v>98284390</v>
      </c>
      <c r="E4320" s="3" t="s">
        <v>12</v>
      </c>
      <c r="F4320" s="3" t="s">
        <v>94</v>
      </c>
      <c r="G4320" s="2" t="s">
        <v>1066</v>
      </c>
      <c r="H4320" s="2" t="s">
        <v>258</v>
      </c>
      <c r="I4320" s="2">
        <v>20230209</v>
      </c>
    </row>
    <row r="4321" spans="1:9" ht="14.25" customHeight="1" x14ac:dyDescent="0.35">
      <c r="A4321" s="2" t="s">
        <v>8775</v>
      </c>
      <c r="B4321" s="2" t="s">
        <v>8776</v>
      </c>
      <c r="C4321" s="2">
        <v>4974523</v>
      </c>
      <c r="D4321" s="3">
        <v>98620068</v>
      </c>
      <c r="E4321" s="3" t="s">
        <v>39</v>
      </c>
      <c r="F4321" s="3" t="s">
        <v>83</v>
      </c>
      <c r="G4321" s="2" t="s">
        <v>1066</v>
      </c>
      <c r="H4321" s="2" t="s">
        <v>247</v>
      </c>
      <c r="I4321" s="2">
        <v>20230209</v>
      </c>
    </row>
    <row r="4322" spans="1:9" ht="14.25" customHeight="1" x14ac:dyDescent="0.35">
      <c r="A4322" s="2" t="s">
        <v>8777</v>
      </c>
      <c r="B4322" s="2" t="s">
        <v>8778</v>
      </c>
      <c r="C4322" s="2">
        <v>4955206</v>
      </c>
      <c r="D4322" s="3">
        <v>92460786</v>
      </c>
      <c r="E4322" s="3" t="s">
        <v>23</v>
      </c>
      <c r="F4322" s="3" t="s">
        <v>26</v>
      </c>
      <c r="G4322" s="2" t="s">
        <v>1066</v>
      </c>
      <c r="H4322" s="2" t="s">
        <v>253</v>
      </c>
      <c r="I4322" s="2">
        <v>20230209</v>
      </c>
    </row>
    <row r="4323" spans="1:9" ht="14.25" customHeight="1" x14ac:dyDescent="0.35">
      <c r="A4323" s="2" t="s">
        <v>8779</v>
      </c>
      <c r="B4323" s="2" t="s">
        <v>8780</v>
      </c>
      <c r="C4323" s="2">
        <v>4849034</v>
      </c>
      <c r="D4323" s="3">
        <v>20962328</v>
      </c>
      <c r="E4323" s="3" t="s">
        <v>12</v>
      </c>
      <c r="F4323" s="3" t="s">
        <v>79</v>
      </c>
      <c r="G4323" s="2" t="s">
        <v>1066</v>
      </c>
      <c r="H4323" s="2" t="s">
        <v>247</v>
      </c>
      <c r="I4323" s="2">
        <v>20230209</v>
      </c>
    </row>
    <row r="4324" spans="1:9" ht="14.25" customHeight="1" x14ac:dyDescent="0.35">
      <c r="A4324" s="2" t="s">
        <v>8781</v>
      </c>
      <c r="B4324" s="2" t="s">
        <v>8782</v>
      </c>
      <c r="C4324" s="2">
        <v>4849034</v>
      </c>
      <c r="D4324" s="3">
        <v>20962328</v>
      </c>
      <c r="E4324" s="3" t="s">
        <v>12</v>
      </c>
      <c r="F4324" s="3" t="s">
        <v>79</v>
      </c>
      <c r="G4324" s="2" t="s">
        <v>1066</v>
      </c>
      <c r="H4324" s="2" t="s">
        <v>267</v>
      </c>
      <c r="I4324" s="2">
        <v>20230209</v>
      </c>
    </row>
    <row r="4325" spans="1:9" ht="14.25" customHeight="1" x14ac:dyDescent="0.35">
      <c r="A4325" s="2" t="s">
        <v>8783</v>
      </c>
      <c r="B4325" s="2" t="s">
        <v>8784</v>
      </c>
      <c r="C4325" s="2">
        <v>4955209</v>
      </c>
      <c r="D4325" s="3">
        <v>98266040</v>
      </c>
      <c r="E4325" s="3" t="s">
        <v>21</v>
      </c>
      <c r="F4325" s="3" t="s">
        <v>20</v>
      </c>
      <c r="G4325" s="2" t="s">
        <v>571</v>
      </c>
      <c r="H4325" s="2" t="s">
        <v>267</v>
      </c>
      <c r="I4325" s="2">
        <v>20230209</v>
      </c>
    </row>
    <row r="4326" spans="1:9" ht="14.25" customHeight="1" x14ac:dyDescent="0.35">
      <c r="A4326" s="2" t="s">
        <v>8785</v>
      </c>
      <c r="B4326" s="2" t="s">
        <v>8786</v>
      </c>
      <c r="C4326" s="2">
        <v>4974650</v>
      </c>
      <c r="D4326" s="3">
        <v>92225552</v>
      </c>
      <c r="E4326" s="3" t="s">
        <v>39</v>
      </c>
      <c r="F4326" s="3" t="s">
        <v>118</v>
      </c>
      <c r="G4326" s="2" t="s">
        <v>1066</v>
      </c>
      <c r="H4326" s="2" t="s">
        <v>253</v>
      </c>
      <c r="I4326" s="2">
        <v>20230209</v>
      </c>
    </row>
    <row r="4327" spans="1:9" ht="14.25" customHeight="1" x14ac:dyDescent="0.35">
      <c r="A4327" s="2" t="s">
        <v>8787</v>
      </c>
      <c r="B4327" s="2" t="s">
        <v>8788</v>
      </c>
      <c r="C4327" s="2">
        <v>4849022</v>
      </c>
      <c r="D4327" s="3">
        <v>97706452</v>
      </c>
      <c r="E4327" s="3" t="s">
        <v>34</v>
      </c>
      <c r="F4327" s="3" t="s">
        <v>37</v>
      </c>
      <c r="G4327" s="2" t="s">
        <v>1066</v>
      </c>
      <c r="H4327" s="2" t="s">
        <v>253</v>
      </c>
      <c r="I4327" s="2">
        <v>20230909</v>
      </c>
    </row>
    <row r="4328" spans="1:9" ht="14.25" customHeight="1" x14ac:dyDescent="0.35">
      <c r="A4328" s="2" t="s">
        <v>8789</v>
      </c>
      <c r="B4328" s="2" t="s">
        <v>8790</v>
      </c>
      <c r="C4328" s="2">
        <v>4974692</v>
      </c>
      <c r="D4328" s="3">
        <v>98284390</v>
      </c>
      <c r="E4328" s="3" t="s">
        <v>12</v>
      </c>
      <c r="F4328" s="3" t="s">
        <v>94</v>
      </c>
      <c r="G4328" s="2" t="s">
        <v>1066</v>
      </c>
      <c r="H4328" s="2" t="s">
        <v>253</v>
      </c>
      <c r="I4328" s="2">
        <v>20230209</v>
      </c>
    </row>
    <row r="4329" spans="1:9" ht="14.25" customHeight="1" x14ac:dyDescent="0.35">
      <c r="A4329" s="2" t="s">
        <v>8791</v>
      </c>
      <c r="B4329" s="2" t="s">
        <v>8792</v>
      </c>
      <c r="C4329" s="2">
        <v>4974552</v>
      </c>
      <c r="D4329" s="3">
        <v>92495422</v>
      </c>
      <c r="E4329" s="3" t="s">
        <v>39</v>
      </c>
      <c r="F4329" s="3" t="s">
        <v>67</v>
      </c>
      <c r="G4329" s="2" t="s">
        <v>1066</v>
      </c>
      <c r="H4329" s="2" t="s">
        <v>258</v>
      </c>
      <c r="I4329" s="2">
        <v>20230209</v>
      </c>
    </row>
    <row r="4330" spans="1:9" ht="14.25" customHeight="1" x14ac:dyDescent="0.35">
      <c r="A4330" s="2" t="s">
        <v>8793</v>
      </c>
      <c r="B4330" s="2" t="s">
        <v>8794</v>
      </c>
      <c r="C4330" s="2">
        <v>4834039</v>
      </c>
      <c r="D4330" s="3">
        <v>20077596</v>
      </c>
      <c r="E4330" s="3" t="s">
        <v>34</v>
      </c>
      <c r="F4330" s="3" t="s">
        <v>202</v>
      </c>
      <c r="G4330" s="2" t="s">
        <v>1066</v>
      </c>
      <c r="H4330" s="2" t="s">
        <v>253</v>
      </c>
      <c r="I4330" s="2">
        <v>20230209</v>
      </c>
    </row>
    <row r="4331" spans="1:9" ht="14.25" customHeight="1" x14ac:dyDescent="0.35">
      <c r="A4331" s="2" t="s">
        <v>8795</v>
      </c>
      <c r="B4331" s="2" t="s">
        <v>8796</v>
      </c>
      <c r="C4331" s="2">
        <v>4234950</v>
      </c>
      <c r="D4331" s="3">
        <v>92838542</v>
      </c>
      <c r="E4331" s="3" t="s">
        <v>39</v>
      </c>
      <c r="F4331" s="3" t="s">
        <v>153</v>
      </c>
      <c r="G4331" s="2" t="s">
        <v>1066</v>
      </c>
      <c r="H4331" s="2" t="s">
        <v>253</v>
      </c>
      <c r="I4331" s="2">
        <v>20230909</v>
      </c>
    </row>
    <row r="4332" spans="1:9" ht="14.25" customHeight="1" x14ac:dyDescent="0.35">
      <c r="A4332" s="2" t="s">
        <v>8797</v>
      </c>
      <c r="B4332" s="2" t="s">
        <v>8798</v>
      </c>
      <c r="C4332" s="2">
        <v>4955292</v>
      </c>
      <c r="D4332" s="3">
        <v>98848253</v>
      </c>
      <c r="E4332" s="3" t="s">
        <v>23</v>
      </c>
      <c r="F4332" s="3" t="s">
        <v>28</v>
      </c>
      <c r="G4332" s="2" t="s">
        <v>1066</v>
      </c>
      <c r="H4332" s="2" t="s">
        <v>253</v>
      </c>
      <c r="I4332" s="2">
        <v>20230909</v>
      </c>
    </row>
    <row r="4333" spans="1:9" ht="14.25" customHeight="1" x14ac:dyDescent="0.35">
      <c r="A4333" s="2" t="s">
        <v>8799</v>
      </c>
      <c r="B4333" s="2" t="s">
        <v>8800</v>
      </c>
      <c r="C4333" s="2">
        <v>4974560</v>
      </c>
      <c r="D4333" s="3">
        <v>92624890</v>
      </c>
      <c r="E4333" s="3" t="s">
        <v>69</v>
      </c>
      <c r="F4333" s="3" t="s">
        <v>68</v>
      </c>
      <c r="G4333" s="2" t="s">
        <v>1066</v>
      </c>
      <c r="H4333" s="2" t="s">
        <v>258</v>
      </c>
      <c r="I4333" s="2">
        <v>20230909</v>
      </c>
    </row>
    <row r="4334" spans="1:9" ht="14.25" customHeight="1" x14ac:dyDescent="0.35">
      <c r="A4334" s="2" t="s">
        <v>8801</v>
      </c>
      <c r="B4334" s="2" t="s">
        <v>8802</v>
      </c>
      <c r="C4334" s="2">
        <v>4837969</v>
      </c>
      <c r="D4334" s="3">
        <v>98427626</v>
      </c>
      <c r="E4334" s="3" t="s">
        <v>19</v>
      </c>
      <c r="F4334" s="3" t="s">
        <v>18</v>
      </c>
      <c r="G4334" s="2" t="s">
        <v>1066</v>
      </c>
      <c r="H4334" s="2" t="s">
        <v>253</v>
      </c>
      <c r="I4334" s="2">
        <v>20230909</v>
      </c>
    </row>
    <row r="4335" spans="1:9" ht="14.25" customHeight="1" x14ac:dyDescent="0.35">
      <c r="A4335" s="2" t="s">
        <v>8803</v>
      </c>
      <c r="B4335" s="2" t="s">
        <v>8804</v>
      </c>
      <c r="C4335" s="2">
        <v>4802860</v>
      </c>
      <c r="D4335" s="3">
        <v>92495476</v>
      </c>
      <c r="E4335" s="3" t="s">
        <v>39</v>
      </c>
      <c r="F4335" s="3" t="s">
        <v>186</v>
      </c>
      <c r="G4335" s="2" t="s">
        <v>1066</v>
      </c>
      <c r="H4335" s="2" t="s">
        <v>253</v>
      </c>
      <c r="I4335" s="2">
        <v>20230909</v>
      </c>
    </row>
    <row r="4336" spans="1:9" ht="14.25" customHeight="1" x14ac:dyDescent="0.35">
      <c r="A4336" s="2" t="s">
        <v>8805</v>
      </c>
      <c r="B4336" s="2" t="s">
        <v>8245</v>
      </c>
      <c r="C4336" s="2">
        <v>4955209</v>
      </c>
      <c r="D4336" s="3">
        <v>98266040</v>
      </c>
      <c r="E4336" s="3" t="s">
        <v>21</v>
      </c>
      <c r="F4336" s="3" t="s">
        <v>20</v>
      </c>
      <c r="G4336" s="2" t="s">
        <v>1066</v>
      </c>
      <c r="H4336" s="2" t="s">
        <v>267</v>
      </c>
      <c r="I4336" s="2">
        <v>20230909</v>
      </c>
    </row>
    <row r="4337" spans="1:9" ht="14.25" customHeight="1" x14ac:dyDescent="0.35">
      <c r="A4337" s="2" t="s">
        <v>8806</v>
      </c>
      <c r="B4337" s="2" t="s">
        <v>8807</v>
      </c>
      <c r="C4337" s="2">
        <v>4974692</v>
      </c>
      <c r="D4337" s="3">
        <v>98284390</v>
      </c>
      <c r="E4337" s="3" t="s">
        <v>12</v>
      </c>
      <c r="F4337" s="3" t="s">
        <v>94</v>
      </c>
      <c r="G4337" s="2" t="s">
        <v>1066</v>
      </c>
      <c r="H4337" s="2" t="s">
        <v>258</v>
      </c>
      <c r="I4337" s="2">
        <v>20230209</v>
      </c>
    </row>
    <row r="4338" spans="1:9" ht="14.25" customHeight="1" x14ac:dyDescent="0.35">
      <c r="A4338" s="2" t="s">
        <v>8808</v>
      </c>
      <c r="B4338" s="2" t="s">
        <v>8809</v>
      </c>
      <c r="C4338" s="2">
        <v>4834084</v>
      </c>
      <c r="D4338" s="3">
        <v>92229320</v>
      </c>
      <c r="E4338" s="3" t="s">
        <v>39</v>
      </c>
      <c r="F4338" s="3" t="s">
        <v>207</v>
      </c>
      <c r="G4338" s="2" t="s">
        <v>1066</v>
      </c>
      <c r="H4338" s="2" t="s">
        <v>267</v>
      </c>
      <c r="I4338" s="2">
        <v>20230209</v>
      </c>
    </row>
    <row r="4339" spans="1:9" ht="14.25" customHeight="1" x14ac:dyDescent="0.35">
      <c r="A4339" s="2" t="s">
        <v>8810</v>
      </c>
      <c r="B4339" s="2" t="s">
        <v>8811</v>
      </c>
      <c r="C4339" s="2">
        <v>4955209</v>
      </c>
      <c r="D4339" s="3">
        <v>98266040</v>
      </c>
      <c r="E4339" s="3" t="s">
        <v>21</v>
      </c>
      <c r="F4339" s="3" t="s">
        <v>20</v>
      </c>
      <c r="G4339" s="2" t="s">
        <v>571</v>
      </c>
      <c r="H4339" s="2" t="s">
        <v>267</v>
      </c>
      <c r="I4339" s="2">
        <v>20230209</v>
      </c>
    </row>
    <row r="4340" spans="1:9" ht="14.25" customHeight="1" x14ac:dyDescent="0.35">
      <c r="A4340" s="2" t="s">
        <v>8812</v>
      </c>
      <c r="B4340" s="2" t="s">
        <v>8813</v>
      </c>
      <c r="C4340" s="2">
        <v>4835602</v>
      </c>
      <c r="D4340" s="3">
        <v>92342049</v>
      </c>
      <c r="E4340" s="3" t="s">
        <v>39</v>
      </c>
      <c r="F4340" s="3" t="s">
        <v>217</v>
      </c>
      <c r="G4340" s="2" t="s">
        <v>1066</v>
      </c>
      <c r="H4340" s="2" t="s">
        <v>253</v>
      </c>
      <c r="I4340" s="2">
        <v>20230909</v>
      </c>
    </row>
    <row r="4341" spans="1:9" ht="14.25" customHeight="1" x14ac:dyDescent="0.35">
      <c r="A4341" s="2" t="s">
        <v>8814</v>
      </c>
      <c r="B4341" s="2" t="s">
        <v>8815</v>
      </c>
      <c r="C4341" s="2">
        <v>4974602</v>
      </c>
      <c r="D4341" s="3">
        <v>92396353</v>
      </c>
      <c r="E4341" s="3" t="s">
        <v>23</v>
      </c>
      <c r="F4341" s="3" t="s">
        <v>87</v>
      </c>
      <c r="G4341" s="2" t="s">
        <v>1066</v>
      </c>
      <c r="H4341" s="2" t="s">
        <v>258</v>
      </c>
      <c r="I4341" s="2">
        <v>20230209</v>
      </c>
    </row>
    <row r="4342" spans="1:9" ht="14.25" customHeight="1" x14ac:dyDescent="0.35">
      <c r="A4342" s="2" t="s">
        <v>8816</v>
      </c>
      <c r="B4342" s="2" t="s">
        <v>8817</v>
      </c>
      <c r="C4342" s="2">
        <v>4974692</v>
      </c>
      <c r="D4342" s="3">
        <v>98284390</v>
      </c>
      <c r="E4342" s="3" t="s">
        <v>12</v>
      </c>
      <c r="F4342" s="3" t="s">
        <v>94</v>
      </c>
      <c r="G4342" s="2" t="s">
        <v>1066</v>
      </c>
      <c r="H4342" s="2" t="s">
        <v>253</v>
      </c>
      <c r="I4342" s="2">
        <v>20230209</v>
      </c>
    </row>
    <row r="4343" spans="1:9" ht="14.25" customHeight="1" x14ac:dyDescent="0.35">
      <c r="A4343" s="2" t="s">
        <v>8818</v>
      </c>
      <c r="B4343" s="2" t="s">
        <v>8819</v>
      </c>
      <c r="C4343" s="2">
        <v>4837969</v>
      </c>
      <c r="D4343" s="3">
        <v>98427626</v>
      </c>
      <c r="E4343" s="3" t="s">
        <v>19</v>
      </c>
      <c r="F4343" s="3" t="s">
        <v>18</v>
      </c>
      <c r="G4343" s="2" t="s">
        <v>1066</v>
      </c>
      <c r="H4343" s="2" t="s">
        <v>253</v>
      </c>
      <c r="I4343" s="2">
        <v>20230209</v>
      </c>
    </row>
    <row r="4344" spans="1:9" ht="14.25" customHeight="1" x14ac:dyDescent="0.35">
      <c r="A4344" s="2" t="s">
        <v>8820</v>
      </c>
      <c r="B4344" s="2" t="s">
        <v>8821</v>
      </c>
      <c r="C4344" s="2">
        <v>4848685</v>
      </c>
      <c r="D4344" s="3">
        <v>98272920</v>
      </c>
      <c r="E4344" s="3" t="s">
        <v>19</v>
      </c>
      <c r="F4344" s="3" t="s">
        <v>113</v>
      </c>
      <c r="G4344" s="2" t="s">
        <v>1066</v>
      </c>
      <c r="H4344" s="2" t="s">
        <v>247</v>
      </c>
      <c r="I4344" s="2">
        <v>20230209</v>
      </c>
    </row>
    <row r="4345" spans="1:9" ht="14.25" customHeight="1" x14ac:dyDescent="0.35">
      <c r="A4345" s="2" t="s">
        <v>8822</v>
      </c>
      <c r="B4345" s="2" t="s">
        <v>8823</v>
      </c>
      <c r="C4345" s="2">
        <v>4834049</v>
      </c>
      <c r="D4345" s="3">
        <v>98247068</v>
      </c>
      <c r="E4345" s="3" t="s">
        <v>39</v>
      </c>
      <c r="F4345" s="3" t="s">
        <v>203</v>
      </c>
      <c r="G4345" s="2" t="s">
        <v>1066</v>
      </c>
      <c r="H4345" s="2" t="s">
        <v>247</v>
      </c>
      <c r="I4345" s="2">
        <v>20230209</v>
      </c>
    </row>
    <row r="4346" spans="1:9" ht="14.25" customHeight="1" x14ac:dyDescent="0.35">
      <c r="A4346" s="2" t="s">
        <v>8824</v>
      </c>
      <c r="B4346" s="2" t="s">
        <v>2844</v>
      </c>
      <c r="C4346" s="2">
        <v>4849034</v>
      </c>
      <c r="D4346" s="3">
        <v>20962328</v>
      </c>
      <c r="E4346" s="3" t="s">
        <v>12</v>
      </c>
      <c r="F4346" s="3" t="s">
        <v>79</v>
      </c>
      <c r="G4346" s="2" t="s">
        <v>1066</v>
      </c>
      <c r="H4346" s="2" t="s">
        <v>267</v>
      </c>
      <c r="I4346" s="2">
        <v>20230209</v>
      </c>
    </row>
    <row r="4347" spans="1:9" ht="14.25" customHeight="1" x14ac:dyDescent="0.35">
      <c r="A4347" s="2" t="s">
        <v>8825</v>
      </c>
      <c r="B4347" s="2" t="s">
        <v>8826</v>
      </c>
      <c r="C4347" s="2">
        <v>4974692</v>
      </c>
      <c r="D4347" s="3">
        <v>98284390</v>
      </c>
      <c r="E4347" s="3" t="s">
        <v>12</v>
      </c>
      <c r="F4347" s="3" t="s">
        <v>94</v>
      </c>
      <c r="G4347" s="2" t="s">
        <v>1066</v>
      </c>
      <c r="H4347" s="2" t="s">
        <v>253</v>
      </c>
      <c r="I4347" s="2">
        <v>20230209</v>
      </c>
    </row>
    <row r="4348" spans="1:9" ht="14.25" customHeight="1" x14ac:dyDescent="0.35">
      <c r="A4348" s="2" t="s">
        <v>8827</v>
      </c>
      <c r="B4348" s="2" t="s">
        <v>8828</v>
      </c>
      <c r="C4348" s="2">
        <v>4840276</v>
      </c>
      <c r="D4348" s="3">
        <v>92294264</v>
      </c>
      <c r="E4348" s="3" t="s">
        <v>45</v>
      </c>
      <c r="F4348" s="3" t="s">
        <v>44</v>
      </c>
      <c r="G4348" s="2" t="s">
        <v>1066</v>
      </c>
      <c r="H4348" s="2" t="s">
        <v>258</v>
      </c>
      <c r="I4348" s="2">
        <v>20230209</v>
      </c>
    </row>
    <row r="4349" spans="1:9" ht="14.25" customHeight="1" x14ac:dyDescent="0.35">
      <c r="A4349" s="2" t="s">
        <v>8829</v>
      </c>
      <c r="B4349" s="2" t="s">
        <v>8830</v>
      </c>
      <c r="C4349" s="2">
        <v>4840276</v>
      </c>
      <c r="D4349" s="3">
        <v>92294264</v>
      </c>
      <c r="E4349" s="3" t="s">
        <v>45</v>
      </c>
      <c r="F4349" s="3" t="s">
        <v>44</v>
      </c>
      <c r="G4349" s="2" t="s">
        <v>1066</v>
      </c>
      <c r="H4349" s="2" t="s">
        <v>267</v>
      </c>
      <c r="I4349" s="2">
        <v>20230209</v>
      </c>
    </row>
    <row r="4350" spans="1:9" ht="14.25" customHeight="1" x14ac:dyDescent="0.35">
      <c r="A4350" s="2" t="s">
        <v>8831</v>
      </c>
      <c r="B4350" s="2" t="s">
        <v>8832</v>
      </c>
      <c r="C4350" s="2">
        <v>4974692</v>
      </c>
      <c r="D4350" s="3">
        <v>98284390</v>
      </c>
      <c r="E4350" s="3" t="s">
        <v>12</v>
      </c>
      <c r="F4350" s="3" t="s">
        <v>94</v>
      </c>
      <c r="G4350" s="2" t="s">
        <v>1066</v>
      </c>
      <c r="H4350" s="2" t="s">
        <v>278</v>
      </c>
      <c r="I4350" s="2">
        <v>20230209</v>
      </c>
    </row>
    <row r="4351" spans="1:9" ht="14.25" customHeight="1" x14ac:dyDescent="0.35">
      <c r="A4351" s="2" t="s">
        <v>8833</v>
      </c>
      <c r="B4351" s="2" t="s">
        <v>8834</v>
      </c>
      <c r="C4351" s="2">
        <v>4974679</v>
      </c>
      <c r="D4351" s="3">
        <v>98668934</v>
      </c>
      <c r="E4351" s="3" t="s">
        <v>126</v>
      </c>
      <c r="F4351" s="3" t="s">
        <v>125</v>
      </c>
      <c r="G4351" s="2" t="s">
        <v>1066</v>
      </c>
      <c r="H4351" s="2" t="s">
        <v>258</v>
      </c>
      <c r="I4351" s="2">
        <v>20230209</v>
      </c>
    </row>
    <row r="4352" spans="1:9" ht="14.25" customHeight="1" x14ac:dyDescent="0.35">
      <c r="A4352" s="2" t="s">
        <v>8835</v>
      </c>
      <c r="B4352" s="2" t="s">
        <v>8836</v>
      </c>
      <c r="C4352" s="2">
        <v>4957036</v>
      </c>
      <c r="D4352" s="3">
        <v>97638868</v>
      </c>
      <c r="E4352" s="3" t="s">
        <v>12</v>
      </c>
      <c r="F4352" s="3" t="s">
        <v>41</v>
      </c>
      <c r="G4352" s="2" t="s">
        <v>1066</v>
      </c>
      <c r="H4352" s="2" t="s">
        <v>267</v>
      </c>
      <c r="I4352" s="2">
        <v>20230209</v>
      </c>
    </row>
    <row r="4353" spans="1:9" ht="14.25" customHeight="1" x14ac:dyDescent="0.35">
      <c r="A4353" s="2" t="s">
        <v>8837</v>
      </c>
      <c r="B4353" s="2" t="s">
        <v>8838</v>
      </c>
      <c r="C4353" s="2">
        <v>4834044</v>
      </c>
      <c r="D4353" s="3">
        <v>98786260</v>
      </c>
      <c r="E4353" s="3" t="s">
        <v>39</v>
      </c>
      <c r="F4353" s="3" t="s">
        <v>204</v>
      </c>
      <c r="G4353" s="2" t="s">
        <v>1066</v>
      </c>
      <c r="H4353" s="2" t="s">
        <v>247</v>
      </c>
      <c r="I4353" s="2">
        <v>20230209</v>
      </c>
    </row>
    <row r="4354" spans="1:9" ht="14.25" customHeight="1" x14ac:dyDescent="0.35">
      <c r="A4354" s="2" t="s">
        <v>8839</v>
      </c>
      <c r="B4354" s="2" t="s">
        <v>8840</v>
      </c>
      <c r="C4354" s="2">
        <v>4955292</v>
      </c>
      <c r="D4354" s="3">
        <v>98848253</v>
      </c>
      <c r="E4354" s="3" t="s">
        <v>23</v>
      </c>
      <c r="F4354" s="3" t="s">
        <v>28</v>
      </c>
      <c r="G4354" s="2" t="s">
        <v>1066</v>
      </c>
      <c r="H4354" s="2" t="s">
        <v>253</v>
      </c>
      <c r="I4354" s="2">
        <v>20230209</v>
      </c>
    </row>
    <row r="4355" spans="1:9" ht="14.25" customHeight="1" x14ac:dyDescent="0.35">
      <c r="A4355" s="2" t="s">
        <v>8841</v>
      </c>
      <c r="B4355" s="2" t="s">
        <v>8842</v>
      </c>
      <c r="C4355" s="2">
        <v>4849900</v>
      </c>
      <c r="D4355" s="3">
        <v>20478203</v>
      </c>
      <c r="E4355" s="3" t="s">
        <v>175</v>
      </c>
      <c r="F4355" s="3" t="s">
        <v>179</v>
      </c>
      <c r="G4355" s="2" t="s">
        <v>1066</v>
      </c>
      <c r="H4355" s="2" t="s">
        <v>267</v>
      </c>
      <c r="I4355" s="2">
        <v>20230909</v>
      </c>
    </row>
    <row r="4356" spans="1:9" ht="14.25" customHeight="1" x14ac:dyDescent="0.35">
      <c r="A4356" s="2" t="s">
        <v>8843</v>
      </c>
      <c r="B4356" s="2" t="s">
        <v>8844</v>
      </c>
      <c r="C4356" s="2">
        <v>4835602</v>
      </c>
      <c r="D4356" s="3">
        <v>92342049</v>
      </c>
      <c r="E4356" s="3" t="s">
        <v>39</v>
      </c>
      <c r="F4356" s="3" t="s">
        <v>217</v>
      </c>
      <c r="G4356" s="2" t="s">
        <v>1066</v>
      </c>
      <c r="H4356" s="2" t="s">
        <v>253</v>
      </c>
      <c r="I4356" s="2">
        <v>20230209</v>
      </c>
    </row>
    <row r="4357" spans="1:9" ht="14.25" customHeight="1" x14ac:dyDescent="0.35">
      <c r="A4357" s="2" t="s">
        <v>8845</v>
      </c>
      <c r="B4357" s="2" t="s">
        <v>8846</v>
      </c>
      <c r="C4357" s="2">
        <v>4974692</v>
      </c>
      <c r="D4357" s="3">
        <v>98284390</v>
      </c>
      <c r="E4357" s="3" t="s">
        <v>12</v>
      </c>
      <c r="F4357" s="3" t="s">
        <v>94</v>
      </c>
      <c r="G4357" s="2" t="s">
        <v>1066</v>
      </c>
      <c r="H4357" s="2" t="s">
        <v>714</v>
      </c>
      <c r="I4357" s="2">
        <v>20230909</v>
      </c>
    </row>
    <row r="4358" spans="1:9" ht="14.25" customHeight="1" x14ac:dyDescent="0.35">
      <c r="A4358" s="2" t="s">
        <v>8847</v>
      </c>
      <c r="B4358" s="2" t="s">
        <v>8848</v>
      </c>
      <c r="C4358" s="2">
        <v>4974692</v>
      </c>
      <c r="D4358" s="3">
        <v>98284390</v>
      </c>
      <c r="E4358" s="3" t="s">
        <v>12</v>
      </c>
      <c r="F4358" s="3" t="s">
        <v>94</v>
      </c>
      <c r="G4358" s="2" t="s">
        <v>1066</v>
      </c>
      <c r="H4358" s="2" t="s">
        <v>714</v>
      </c>
      <c r="I4358" s="2">
        <v>20230909</v>
      </c>
    </row>
    <row r="4359" spans="1:9" ht="14.25" customHeight="1" x14ac:dyDescent="0.35">
      <c r="A4359" s="2" t="s">
        <v>8849</v>
      </c>
      <c r="B4359" s="2" t="s">
        <v>8850</v>
      </c>
      <c r="C4359" s="2">
        <v>4834049</v>
      </c>
      <c r="D4359" s="3">
        <v>98247068</v>
      </c>
      <c r="E4359" s="3" t="s">
        <v>39</v>
      </c>
      <c r="F4359" s="3" t="s">
        <v>203</v>
      </c>
      <c r="G4359" s="2" t="s">
        <v>1066</v>
      </c>
      <c r="H4359" s="2" t="s">
        <v>267</v>
      </c>
      <c r="I4359" s="2">
        <v>20230209</v>
      </c>
    </row>
    <row r="4360" spans="1:9" ht="14.25" customHeight="1" x14ac:dyDescent="0.35">
      <c r="A4360" s="2" t="s">
        <v>8851</v>
      </c>
      <c r="B4360" s="2" t="s">
        <v>8852</v>
      </c>
      <c r="C4360" s="2">
        <v>4974523</v>
      </c>
      <c r="D4360" s="3">
        <v>98620068</v>
      </c>
      <c r="E4360" s="3" t="s">
        <v>39</v>
      </c>
      <c r="F4360" s="3" t="s">
        <v>83</v>
      </c>
      <c r="G4360" s="2" t="s">
        <v>1066</v>
      </c>
      <c r="H4360" s="2" t="s">
        <v>250</v>
      </c>
      <c r="I4360" s="2">
        <v>20230209</v>
      </c>
    </row>
    <row r="4361" spans="1:9" ht="14.25" customHeight="1" x14ac:dyDescent="0.35">
      <c r="A4361" s="2" t="s">
        <v>8853</v>
      </c>
      <c r="B4361" s="2" t="s">
        <v>8854</v>
      </c>
      <c r="C4361" s="2">
        <v>4848648</v>
      </c>
      <c r="D4361" s="3">
        <v>20469729</v>
      </c>
      <c r="E4361" s="3" t="s">
        <v>69</v>
      </c>
      <c r="F4361" s="3" t="s">
        <v>224</v>
      </c>
      <c r="G4361" s="2" t="s">
        <v>1066</v>
      </c>
      <c r="H4361" s="2" t="s">
        <v>258</v>
      </c>
      <c r="I4361" s="2">
        <v>20230909</v>
      </c>
    </row>
    <row r="4362" spans="1:9" ht="14.25" customHeight="1" x14ac:dyDescent="0.35">
      <c r="A4362" s="2" t="s">
        <v>8855</v>
      </c>
      <c r="B4362" s="2" t="s">
        <v>8856</v>
      </c>
      <c r="C4362" s="2">
        <v>4230479</v>
      </c>
      <c r="D4362" s="3">
        <v>97622249</v>
      </c>
      <c r="E4362" s="3" t="s">
        <v>148</v>
      </c>
      <c r="F4362" s="3" t="s">
        <v>147</v>
      </c>
      <c r="G4362" s="2" t="s">
        <v>1066</v>
      </c>
      <c r="H4362" s="2" t="s">
        <v>258</v>
      </c>
      <c r="I4362" s="2">
        <v>20230209</v>
      </c>
    </row>
    <row r="4363" spans="1:9" ht="14.25" customHeight="1" x14ac:dyDescent="0.35">
      <c r="A4363" s="2" t="s">
        <v>8857</v>
      </c>
      <c r="B4363" s="2" t="s">
        <v>8858</v>
      </c>
      <c r="C4363" s="2">
        <v>4849027</v>
      </c>
      <c r="D4363" s="3">
        <v>97222498</v>
      </c>
      <c r="E4363" s="3" t="s">
        <v>34</v>
      </c>
      <c r="F4363" s="3" t="s">
        <v>40</v>
      </c>
      <c r="G4363" s="2" t="s">
        <v>1066</v>
      </c>
      <c r="H4363" s="2" t="s">
        <v>253</v>
      </c>
      <c r="I4363" s="2">
        <v>20230209</v>
      </c>
    </row>
    <row r="4364" spans="1:9" ht="14.25" customHeight="1" x14ac:dyDescent="0.35">
      <c r="A4364" s="2" t="s">
        <v>8859</v>
      </c>
      <c r="B4364" s="2" t="s">
        <v>8860</v>
      </c>
      <c r="C4364" s="2">
        <v>4834075</v>
      </c>
      <c r="D4364" s="3">
        <v>98740222</v>
      </c>
      <c r="E4364" s="3" t="s">
        <v>39</v>
      </c>
      <c r="F4364" s="3" t="s">
        <v>205</v>
      </c>
      <c r="G4364" s="2" t="s">
        <v>1066</v>
      </c>
      <c r="H4364" s="2" t="s">
        <v>247</v>
      </c>
      <c r="I4364" s="2">
        <v>20230209</v>
      </c>
    </row>
    <row r="4365" spans="1:9" ht="14.25" customHeight="1" x14ac:dyDescent="0.35">
      <c r="A4365" s="2" t="s">
        <v>8861</v>
      </c>
      <c r="B4365" s="2" t="s">
        <v>8862</v>
      </c>
      <c r="C4365" s="2">
        <v>4868587</v>
      </c>
      <c r="D4365" s="3">
        <v>529238</v>
      </c>
      <c r="E4365" s="3" t="s">
        <v>48</v>
      </c>
      <c r="F4365" s="3" t="s">
        <v>165</v>
      </c>
      <c r="G4365" s="2" t="s">
        <v>1066</v>
      </c>
      <c r="H4365" s="2" t="s">
        <v>267</v>
      </c>
      <c r="I4365" s="2">
        <v>20230209</v>
      </c>
    </row>
    <row r="4366" spans="1:9" ht="14.25" customHeight="1" x14ac:dyDescent="0.35">
      <c r="A4366" s="2" t="s">
        <v>8863</v>
      </c>
      <c r="B4366" s="2" t="s">
        <v>8864</v>
      </c>
      <c r="C4366" s="2">
        <v>4840275</v>
      </c>
      <c r="D4366" s="3">
        <v>8294470</v>
      </c>
      <c r="E4366" s="3" t="s">
        <v>133</v>
      </c>
      <c r="F4366" s="3" t="s">
        <v>132</v>
      </c>
      <c r="G4366" s="2" t="s">
        <v>1066</v>
      </c>
      <c r="H4366" s="2" t="s">
        <v>278</v>
      </c>
      <c r="I4366" s="2">
        <v>20230909</v>
      </c>
    </row>
    <row r="4367" spans="1:9" ht="14.25" customHeight="1" x14ac:dyDescent="0.35">
      <c r="A4367" s="2" t="s">
        <v>8865</v>
      </c>
      <c r="B4367" s="2" t="s">
        <v>8866</v>
      </c>
      <c r="C4367" s="2">
        <v>4836729</v>
      </c>
      <c r="D4367" s="3">
        <v>92878532</v>
      </c>
      <c r="E4367" s="3" t="s">
        <v>39</v>
      </c>
      <c r="F4367" s="3" t="s">
        <v>218</v>
      </c>
      <c r="G4367" s="2" t="s">
        <v>1066</v>
      </c>
      <c r="H4367" s="2" t="s">
        <v>253</v>
      </c>
      <c r="I4367" s="2">
        <v>20230209</v>
      </c>
    </row>
    <row r="4368" spans="1:9" ht="14.25" customHeight="1" x14ac:dyDescent="0.35">
      <c r="A4368" s="2" t="s">
        <v>8867</v>
      </c>
      <c r="B4368" s="2" t="s">
        <v>8868</v>
      </c>
      <c r="C4368" s="2">
        <v>4974692</v>
      </c>
      <c r="D4368" s="3">
        <v>98284390</v>
      </c>
      <c r="E4368" s="3" t="s">
        <v>12</v>
      </c>
      <c r="F4368" s="3" t="s">
        <v>94</v>
      </c>
      <c r="G4368" s="2" t="s">
        <v>1066</v>
      </c>
      <c r="H4368" s="2" t="s">
        <v>258</v>
      </c>
      <c r="I4368" s="2">
        <v>20230209</v>
      </c>
    </row>
    <row r="4369" spans="1:9" ht="14.25" customHeight="1" x14ac:dyDescent="0.35">
      <c r="A4369" s="2" t="s">
        <v>8869</v>
      </c>
      <c r="B4369" s="2" t="s">
        <v>8870</v>
      </c>
      <c r="C4369" s="2">
        <v>4835602</v>
      </c>
      <c r="D4369" s="3">
        <v>92342049</v>
      </c>
      <c r="E4369" s="3" t="s">
        <v>39</v>
      </c>
      <c r="F4369" s="3" t="s">
        <v>217</v>
      </c>
      <c r="G4369" s="2" t="s">
        <v>1066</v>
      </c>
      <c r="H4369" s="2" t="s">
        <v>253</v>
      </c>
      <c r="I4369" s="2">
        <v>20230209</v>
      </c>
    </row>
    <row r="4370" spans="1:9" ht="14.25" customHeight="1" x14ac:dyDescent="0.35">
      <c r="A4370" s="2" t="s">
        <v>8871</v>
      </c>
      <c r="B4370" s="2" t="s">
        <v>8872</v>
      </c>
      <c r="C4370" s="2">
        <v>4974650</v>
      </c>
      <c r="D4370" s="3">
        <v>92225552</v>
      </c>
      <c r="E4370" s="3" t="s">
        <v>39</v>
      </c>
      <c r="F4370" s="3" t="s">
        <v>118</v>
      </c>
      <c r="G4370" s="2" t="s">
        <v>1066</v>
      </c>
      <c r="H4370" s="2" t="s">
        <v>247</v>
      </c>
      <c r="I4370" s="2">
        <v>20230209</v>
      </c>
    </row>
    <row r="4371" spans="1:9" ht="14.25" customHeight="1" x14ac:dyDescent="0.35">
      <c r="A4371" s="2" t="s">
        <v>8873</v>
      </c>
      <c r="B4371" s="2" t="s">
        <v>8874</v>
      </c>
      <c r="C4371" s="2">
        <v>4836722</v>
      </c>
      <c r="D4371" s="3">
        <v>20023742</v>
      </c>
      <c r="E4371" s="3" t="s">
        <v>171</v>
      </c>
      <c r="F4371" s="3" t="s">
        <v>170</v>
      </c>
      <c r="G4371" s="2" t="s">
        <v>1066</v>
      </c>
      <c r="H4371" s="2" t="s">
        <v>253</v>
      </c>
      <c r="I4371" s="2">
        <v>20230209</v>
      </c>
    </row>
    <row r="4372" spans="1:9" ht="14.25" customHeight="1" x14ac:dyDescent="0.35">
      <c r="A4372" s="2" t="s">
        <v>8875</v>
      </c>
      <c r="B4372" s="2" t="s">
        <v>8876</v>
      </c>
      <c r="C4372" s="2">
        <v>4837969</v>
      </c>
      <c r="D4372" s="3">
        <v>98427626</v>
      </c>
      <c r="E4372" s="3" t="s">
        <v>19</v>
      </c>
      <c r="F4372" s="3" t="s">
        <v>18</v>
      </c>
      <c r="G4372" s="2" t="s">
        <v>1066</v>
      </c>
      <c r="H4372" s="2" t="s">
        <v>247</v>
      </c>
      <c r="I4372" s="2">
        <v>20230309</v>
      </c>
    </row>
    <row r="4373" spans="1:9" ht="14.25" customHeight="1" x14ac:dyDescent="0.35">
      <c r="A4373" s="2" t="s">
        <v>8877</v>
      </c>
      <c r="B4373" s="2" t="s">
        <v>8878</v>
      </c>
      <c r="C4373" s="2">
        <v>4974692</v>
      </c>
      <c r="D4373" s="3">
        <v>98284390</v>
      </c>
      <c r="E4373" s="3" t="s">
        <v>12</v>
      </c>
      <c r="F4373" s="3" t="s">
        <v>94</v>
      </c>
      <c r="G4373" s="2" t="s">
        <v>1066</v>
      </c>
      <c r="H4373" s="2" t="s">
        <v>258</v>
      </c>
      <c r="I4373" s="2">
        <v>20230209</v>
      </c>
    </row>
    <row r="4374" spans="1:9" ht="14.25" customHeight="1" x14ac:dyDescent="0.35">
      <c r="A4374" s="2" t="s">
        <v>8879</v>
      </c>
      <c r="B4374" s="2" t="s">
        <v>8880</v>
      </c>
      <c r="C4374" s="2">
        <v>4974569</v>
      </c>
      <c r="D4374" s="3">
        <v>20082508</v>
      </c>
      <c r="E4374" s="3" t="s">
        <v>12</v>
      </c>
      <c r="F4374" s="3" t="s">
        <v>70</v>
      </c>
      <c r="G4374" s="2" t="s">
        <v>1066</v>
      </c>
      <c r="H4374" s="2" t="s">
        <v>258</v>
      </c>
      <c r="I4374" s="2">
        <v>20230209</v>
      </c>
    </row>
    <row r="4375" spans="1:9" ht="14.25" customHeight="1" x14ac:dyDescent="0.35">
      <c r="A4375" s="2" t="s">
        <v>8881</v>
      </c>
      <c r="B4375" s="2" t="s">
        <v>8882</v>
      </c>
      <c r="C4375" s="2">
        <v>4840276</v>
      </c>
      <c r="D4375" s="3">
        <v>92294264</v>
      </c>
      <c r="E4375" s="3" t="s">
        <v>45</v>
      </c>
      <c r="F4375" s="3" t="s">
        <v>44</v>
      </c>
      <c r="G4375" s="2" t="s">
        <v>246</v>
      </c>
      <c r="H4375" s="2" t="s">
        <v>409</v>
      </c>
      <c r="I4375" s="2">
        <v>20230209</v>
      </c>
    </row>
    <row r="4376" spans="1:9" ht="14.25" customHeight="1" x14ac:dyDescent="0.35">
      <c r="A4376" s="2" t="s">
        <v>8883</v>
      </c>
      <c r="B4376" s="2" t="s">
        <v>8884</v>
      </c>
      <c r="C4376" s="2">
        <v>4974692</v>
      </c>
      <c r="D4376" s="3">
        <v>98284390</v>
      </c>
      <c r="E4376" s="3" t="s">
        <v>12</v>
      </c>
      <c r="F4376" s="3" t="s">
        <v>94</v>
      </c>
      <c r="G4376" s="2" t="s">
        <v>1066</v>
      </c>
      <c r="H4376" s="2" t="s">
        <v>267</v>
      </c>
      <c r="I4376" s="2">
        <v>20230209</v>
      </c>
    </row>
    <row r="4377" spans="1:9" ht="14.25" customHeight="1" x14ac:dyDescent="0.35">
      <c r="A4377" s="2" t="s">
        <v>8885</v>
      </c>
      <c r="B4377" s="2" t="s">
        <v>8886</v>
      </c>
      <c r="C4377" s="2">
        <v>4840275</v>
      </c>
      <c r="D4377" s="3">
        <v>8294470</v>
      </c>
      <c r="E4377" s="3" t="s">
        <v>133</v>
      </c>
      <c r="F4377" s="3" t="s">
        <v>132</v>
      </c>
      <c r="G4377" s="2" t="s">
        <v>1066</v>
      </c>
      <c r="H4377" s="2" t="s">
        <v>253</v>
      </c>
      <c r="I4377" s="2">
        <v>20230209</v>
      </c>
    </row>
    <row r="4378" spans="1:9" ht="14.25" customHeight="1" x14ac:dyDescent="0.35">
      <c r="A4378" s="2" t="s">
        <v>8887</v>
      </c>
      <c r="B4378" s="2" t="s">
        <v>8888</v>
      </c>
      <c r="C4378" s="2">
        <v>4974569</v>
      </c>
      <c r="D4378" s="3">
        <v>20082508</v>
      </c>
      <c r="E4378" s="3" t="s">
        <v>12</v>
      </c>
      <c r="F4378" s="3" t="s">
        <v>70</v>
      </c>
      <c r="G4378" s="2" t="s">
        <v>1066</v>
      </c>
      <c r="H4378" s="2" t="s">
        <v>258</v>
      </c>
      <c r="I4378" s="2">
        <v>20230209</v>
      </c>
    </row>
    <row r="4379" spans="1:9" ht="14.25" customHeight="1" x14ac:dyDescent="0.35">
      <c r="A4379" s="2" t="s">
        <v>8889</v>
      </c>
      <c r="B4379" s="2" t="s">
        <v>8890</v>
      </c>
      <c r="C4379" s="2">
        <v>4837969</v>
      </c>
      <c r="D4379" s="3">
        <v>98427626</v>
      </c>
      <c r="E4379" s="3" t="s">
        <v>19</v>
      </c>
      <c r="F4379" s="3" t="s">
        <v>18</v>
      </c>
      <c r="G4379" s="2" t="s">
        <v>1066</v>
      </c>
      <c r="H4379" s="2" t="s">
        <v>247</v>
      </c>
      <c r="I4379" s="2">
        <v>20230209</v>
      </c>
    </row>
    <row r="4380" spans="1:9" ht="14.25" customHeight="1" x14ac:dyDescent="0.35">
      <c r="A4380" s="2" t="s">
        <v>8891</v>
      </c>
      <c r="B4380" s="2" t="s">
        <v>987</v>
      </c>
      <c r="C4380" s="2">
        <v>4974692</v>
      </c>
      <c r="D4380" s="3">
        <v>98284390</v>
      </c>
      <c r="E4380" s="3" t="s">
        <v>12</v>
      </c>
      <c r="F4380" s="3" t="s">
        <v>94</v>
      </c>
      <c r="G4380" s="2" t="s">
        <v>1066</v>
      </c>
      <c r="H4380" s="2" t="s">
        <v>253</v>
      </c>
      <c r="I4380" s="2">
        <v>20230209</v>
      </c>
    </row>
    <row r="4381" spans="1:9" ht="14.25" customHeight="1" x14ac:dyDescent="0.35">
      <c r="A4381" s="2" t="s">
        <v>8892</v>
      </c>
      <c r="B4381" s="2" t="s">
        <v>8893</v>
      </c>
      <c r="C4381" s="2">
        <v>4834084</v>
      </c>
      <c r="D4381" s="3">
        <v>92229320</v>
      </c>
      <c r="E4381" s="3" t="s">
        <v>39</v>
      </c>
      <c r="F4381" s="3" t="s">
        <v>207</v>
      </c>
      <c r="G4381" s="2" t="s">
        <v>1066</v>
      </c>
      <c r="H4381" s="2" t="s">
        <v>250</v>
      </c>
      <c r="I4381" s="2">
        <v>20230209</v>
      </c>
    </row>
    <row r="4382" spans="1:9" ht="14.25" customHeight="1" x14ac:dyDescent="0.35">
      <c r="A4382" s="2" t="s">
        <v>8894</v>
      </c>
      <c r="B4382" s="2" t="s">
        <v>8895</v>
      </c>
      <c r="C4382" s="2">
        <v>4955206</v>
      </c>
      <c r="D4382" s="3">
        <v>92460786</v>
      </c>
      <c r="E4382" s="3" t="s">
        <v>23</v>
      </c>
      <c r="F4382" s="3" t="s">
        <v>26</v>
      </c>
      <c r="G4382" s="2" t="s">
        <v>1066</v>
      </c>
      <c r="H4382" s="2" t="s">
        <v>253</v>
      </c>
      <c r="I4382" s="2">
        <v>20230209</v>
      </c>
    </row>
    <row r="4383" spans="1:9" ht="14.25" customHeight="1" x14ac:dyDescent="0.35">
      <c r="A4383" s="2" t="s">
        <v>8896</v>
      </c>
      <c r="B4383" s="2" t="s">
        <v>8897</v>
      </c>
      <c r="C4383" s="2">
        <v>4834049</v>
      </c>
      <c r="D4383" s="3">
        <v>98247068</v>
      </c>
      <c r="E4383" s="3" t="s">
        <v>39</v>
      </c>
      <c r="F4383" s="3" t="s">
        <v>203</v>
      </c>
      <c r="G4383" s="2" t="s">
        <v>1066</v>
      </c>
      <c r="H4383" s="2" t="s">
        <v>247</v>
      </c>
      <c r="I4383" s="2">
        <v>20230209</v>
      </c>
    </row>
    <row r="4384" spans="1:9" ht="14.25" customHeight="1" x14ac:dyDescent="0.35">
      <c r="A4384" s="2" t="s">
        <v>8898</v>
      </c>
      <c r="B4384" s="2" t="s">
        <v>8899</v>
      </c>
      <c r="C4384" s="2">
        <v>4974692</v>
      </c>
      <c r="D4384" s="3">
        <v>98284390</v>
      </c>
      <c r="E4384" s="3" t="s">
        <v>12</v>
      </c>
      <c r="F4384" s="3" t="s">
        <v>94</v>
      </c>
      <c r="G4384" s="2" t="s">
        <v>1066</v>
      </c>
      <c r="H4384" s="2" t="s">
        <v>364</v>
      </c>
      <c r="I4384" s="2">
        <v>20230209</v>
      </c>
    </row>
    <row r="4385" spans="1:9" ht="14.25" customHeight="1" x14ac:dyDescent="0.35">
      <c r="A4385" s="2" t="s">
        <v>8900</v>
      </c>
      <c r="B4385" s="2" t="s">
        <v>8901</v>
      </c>
      <c r="C4385" s="2">
        <v>4974569</v>
      </c>
      <c r="D4385" s="3">
        <v>20082508</v>
      </c>
      <c r="E4385" s="3" t="s">
        <v>12</v>
      </c>
      <c r="F4385" s="3" t="s">
        <v>70</v>
      </c>
      <c r="G4385" s="2" t="s">
        <v>1066</v>
      </c>
      <c r="H4385" s="2" t="s">
        <v>258</v>
      </c>
      <c r="I4385" s="2">
        <v>20230209</v>
      </c>
    </row>
    <row r="4386" spans="1:9" ht="14.25" customHeight="1" x14ac:dyDescent="0.35">
      <c r="A4386" s="2" t="s">
        <v>8902</v>
      </c>
      <c r="B4386" s="2" t="s">
        <v>8903</v>
      </c>
      <c r="C4386" s="2">
        <v>4974692</v>
      </c>
      <c r="D4386" s="3">
        <v>98284390</v>
      </c>
      <c r="E4386" s="3" t="s">
        <v>12</v>
      </c>
      <c r="F4386" s="3" t="s">
        <v>94</v>
      </c>
      <c r="G4386" s="2" t="s">
        <v>1066</v>
      </c>
      <c r="H4386" s="2" t="s">
        <v>253</v>
      </c>
      <c r="I4386" s="2">
        <v>20230209</v>
      </c>
    </row>
    <row r="4387" spans="1:9" ht="14.25" customHeight="1" x14ac:dyDescent="0.35">
      <c r="A4387" s="2" t="s">
        <v>8904</v>
      </c>
      <c r="B4387" s="2" t="s">
        <v>8905</v>
      </c>
      <c r="C4387" s="2">
        <v>4974692</v>
      </c>
      <c r="D4387" s="3">
        <v>98284390</v>
      </c>
      <c r="E4387" s="3" t="s">
        <v>12</v>
      </c>
      <c r="F4387" s="3" t="s">
        <v>94</v>
      </c>
      <c r="G4387" s="2" t="s">
        <v>1066</v>
      </c>
      <c r="H4387" s="2" t="s">
        <v>247</v>
      </c>
      <c r="I4387" s="2">
        <v>20230209</v>
      </c>
    </row>
    <row r="4388" spans="1:9" ht="14.25" customHeight="1" x14ac:dyDescent="0.35">
      <c r="A4388" s="2" t="s">
        <v>8906</v>
      </c>
      <c r="B4388" s="2" t="s">
        <v>8907</v>
      </c>
      <c r="C4388" s="2">
        <v>4834044</v>
      </c>
      <c r="D4388" s="3">
        <v>98786260</v>
      </c>
      <c r="E4388" s="3" t="s">
        <v>39</v>
      </c>
      <c r="F4388" s="3" t="s">
        <v>204</v>
      </c>
      <c r="G4388" s="2" t="s">
        <v>1066</v>
      </c>
      <c r="H4388" s="2" t="s">
        <v>267</v>
      </c>
      <c r="I4388" s="2">
        <v>20230209</v>
      </c>
    </row>
    <row r="4389" spans="1:9" ht="14.25" customHeight="1" x14ac:dyDescent="0.35">
      <c r="A4389" s="2" t="s">
        <v>8908</v>
      </c>
      <c r="B4389" s="2" t="s">
        <v>8909</v>
      </c>
      <c r="C4389" s="2">
        <v>4849956</v>
      </c>
      <c r="D4389" s="3">
        <v>97324257</v>
      </c>
      <c r="E4389" s="3" t="s">
        <v>107</v>
      </c>
      <c r="F4389" s="3" t="s">
        <v>106</v>
      </c>
      <c r="G4389" s="2" t="s">
        <v>1066</v>
      </c>
      <c r="H4389" s="2" t="s">
        <v>267</v>
      </c>
      <c r="I4389" s="2">
        <v>20230209</v>
      </c>
    </row>
    <row r="4390" spans="1:9" ht="14.25" customHeight="1" x14ac:dyDescent="0.35">
      <c r="A4390" s="2" t="s">
        <v>8910</v>
      </c>
      <c r="B4390" s="2" t="s">
        <v>8911</v>
      </c>
      <c r="C4390" s="2">
        <v>4974650</v>
      </c>
      <c r="D4390" s="3">
        <v>92225552</v>
      </c>
      <c r="E4390" s="3" t="s">
        <v>39</v>
      </c>
      <c r="F4390" s="3" t="s">
        <v>118</v>
      </c>
      <c r="G4390" s="2" t="s">
        <v>1066</v>
      </c>
      <c r="H4390" s="2" t="s">
        <v>267</v>
      </c>
      <c r="I4390" s="2">
        <v>20230209</v>
      </c>
    </row>
    <row r="4391" spans="1:9" ht="14.25" customHeight="1" x14ac:dyDescent="0.35">
      <c r="A4391" s="2" t="s">
        <v>8912</v>
      </c>
      <c r="B4391" s="2" t="s">
        <v>5837</v>
      </c>
      <c r="C4391" s="2">
        <v>4974650</v>
      </c>
      <c r="D4391" s="3">
        <v>92225552</v>
      </c>
      <c r="E4391" s="3" t="s">
        <v>39</v>
      </c>
      <c r="F4391" s="3" t="s">
        <v>118</v>
      </c>
      <c r="G4391" s="2" t="s">
        <v>1066</v>
      </c>
      <c r="H4391" s="2" t="s">
        <v>253</v>
      </c>
      <c r="I4391" s="2">
        <v>20230209</v>
      </c>
    </row>
    <row r="4392" spans="1:9" ht="14.25" customHeight="1" x14ac:dyDescent="0.35">
      <c r="A4392" s="2" t="s">
        <v>8913</v>
      </c>
      <c r="B4392" s="2" t="s">
        <v>8914</v>
      </c>
      <c r="C4392" s="2">
        <v>4835602</v>
      </c>
      <c r="D4392" s="3">
        <v>92342049</v>
      </c>
      <c r="E4392" s="3" t="s">
        <v>39</v>
      </c>
      <c r="F4392" s="3" t="s">
        <v>217</v>
      </c>
      <c r="G4392" s="2" t="s">
        <v>1066</v>
      </c>
      <c r="H4392" s="2" t="s">
        <v>253</v>
      </c>
      <c r="I4392" s="2">
        <v>20230909</v>
      </c>
    </row>
    <row r="4393" spans="1:9" ht="14.25" customHeight="1" x14ac:dyDescent="0.35">
      <c r="A4393" s="2" t="s">
        <v>8915</v>
      </c>
      <c r="B4393" s="2" t="s">
        <v>8916</v>
      </c>
      <c r="C4393" s="2">
        <v>4974692</v>
      </c>
      <c r="D4393" s="3">
        <v>98284390</v>
      </c>
      <c r="E4393" s="3" t="s">
        <v>12</v>
      </c>
      <c r="F4393" s="3" t="s">
        <v>94</v>
      </c>
      <c r="G4393" s="2" t="s">
        <v>1066</v>
      </c>
      <c r="H4393" s="2" t="s">
        <v>253</v>
      </c>
      <c r="I4393" s="2">
        <v>20230209</v>
      </c>
    </row>
    <row r="4394" spans="1:9" ht="14.25" customHeight="1" x14ac:dyDescent="0.35">
      <c r="A4394" s="2" t="s">
        <v>8917</v>
      </c>
      <c r="B4394" s="2" t="s">
        <v>8918</v>
      </c>
      <c r="C4394" s="2">
        <v>4835602</v>
      </c>
      <c r="D4394" s="3">
        <v>92342049</v>
      </c>
      <c r="E4394" s="3" t="s">
        <v>39</v>
      </c>
      <c r="F4394" s="3" t="s">
        <v>217</v>
      </c>
      <c r="G4394" s="2" t="s">
        <v>1066</v>
      </c>
      <c r="H4394" s="2" t="s">
        <v>253</v>
      </c>
      <c r="I4394" s="2">
        <v>20230209</v>
      </c>
    </row>
    <row r="4395" spans="1:9" ht="14.25" customHeight="1" x14ac:dyDescent="0.35">
      <c r="A4395" s="2" t="s">
        <v>8919</v>
      </c>
      <c r="B4395" s="2" t="s">
        <v>8920</v>
      </c>
      <c r="C4395" s="2">
        <v>4974523</v>
      </c>
      <c r="D4395" s="3">
        <v>98620068</v>
      </c>
      <c r="E4395" s="3" t="s">
        <v>39</v>
      </c>
      <c r="F4395" s="3" t="s">
        <v>83</v>
      </c>
      <c r="G4395" s="2" t="s">
        <v>1066</v>
      </c>
      <c r="H4395" s="2" t="s">
        <v>247</v>
      </c>
      <c r="I4395" s="2">
        <v>20230209</v>
      </c>
    </row>
    <row r="4396" spans="1:9" ht="14.25" customHeight="1" x14ac:dyDescent="0.35">
      <c r="A4396" s="2" t="s">
        <v>8921</v>
      </c>
      <c r="B4396" s="2" t="s">
        <v>8922</v>
      </c>
      <c r="C4396" s="2">
        <v>4974692</v>
      </c>
      <c r="D4396" s="3">
        <v>98284390</v>
      </c>
      <c r="E4396" s="3" t="s">
        <v>12</v>
      </c>
      <c r="F4396" s="3" t="s">
        <v>94</v>
      </c>
      <c r="G4396" s="2" t="s">
        <v>1066</v>
      </c>
      <c r="H4396" s="2" t="s">
        <v>258</v>
      </c>
      <c r="I4396" s="2">
        <v>20230209</v>
      </c>
    </row>
    <row r="4397" spans="1:9" ht="14.25" customHeight="1" x14ac:dyDescent="0.35">
      <c r="A4397" s="2" t="s">
        <v>8923</v>
      </c>
      <c r="B4397" s="2" t="s">
        <v>8924</v>
      </c>
      <c r="C4397" s="2">
        <v>4848672</v>
      </c>
      <c r="D4397" s="3">
        <v>92623663</v>
      </c>
      <c r="E4397" s="3" t="s">
        <v>36</v>
      </c>
      <c r="F4397" s="3" t="s">
        <v>35</v>
      </c>
      <c r="G4397" s="2" t="s">
        <v>1066</v>
      </c>
      <c r="H4397" s="2" t="s">
        <v>247</v>
      </c>
      <c r="I4397" s="2">
        <v>20230209</v>
      </c>
    </row>
    <row r="4398" spans="1:9" ht="14.25" customHeight="1" x14ac:dyDescent="0.35">
      <c r="A4398" s="2" t="s">
        <v>8925</v>
      </c>
      <c r="B4398" s="2" t="s">
        <v>8926</v>
      </c>
      <c r="C4398" s="2">
        <v>4972822</v>
      </c>
      <c r="D4398" s="3">
        <v>98206077</v>
      </c>
      <c r="E4398" s="3" t="s">
        <v>19</v>
      </c>
      <c r="F4398" s="3" t="s">
        <v>65</v>
      </c>
      <c r="G4398" s="2" t="s">
        <v>246</v>
      </c>
      <c r="H4398" s="2" t="s">
        <v>2371</v>
      </c>
      <c r="I4398" s="2">
        <v>20230909</v>
      </c>
    </row>
    <row r="4399" spans="1:9" ht="14.25" customHeight="1" x14ac:dyDescent="0.35">
      <c r="A4399" s="2" t="s">
        <v>8927</v>
      </c>
      <c r="B4399" s="2" t="s">
        <v>8928</v>
      </c>
      <c r="C4399" s="2">
        <v>4974692</v>
      </c>
      <c r="D4399" s="3">
        <v>98284390</v>
      </c>
      <c r="E4399" s="3" t="s">
        <v>12</v>
      </c>
      <c r="F4399" s="3" t="s">
        <v>94</v>
      </c>
      <c r="G4399" s="2" t="s">
        <v>1066</v>
      </c>
      <c r="H4399" s="2" t="s">
        <v>258</v>
      </c>
      <c r="I4399" s="2">
        <v>20230209</v>
      </c>
    </row>
    <row r="4400" spans="1:9" ht="14.25" customHeight="1" x14ac:dyDescent="0.35">
      <c r="A4400" s="2" t="s">
        <v>8929</v>
      </c>
      <c r="B4400" s="2" t="s">
        <v>8930</v>
      </c>
      <c r="C4400" s="2">
        <v>4230479</v>
      </c>
      <c r="D4400" s="3">
        <v>97622249</v>
      </c>
      <c r="E4400" s="3" t="s">
        <v>148</v>
      </c>
      <c r="F4400" s="3" t="s">
        <v>147</v>
      </c>
      <c r="G4400" s="2" t="s">
        <v>1066</v>
      </c>
      <c r="H4400" s="2" t="s">
        <v>247</v>
      </c>
      <c r="I4400" s="2">
        <v>20230209</v>
      </c>
    </row>
    <row r="4401" spans="1:9" ht="14.25" customHeight="1" x14ac:dyDescent="0.35">
      <c r="A4401" s="2" t="s">
        <v>8931</v>
      </c>
      <c r="B4401" s="2" t="s">
        <v>8932</v>
      </c>
      <c r="C4401" s="2">
        <v>4834084</v>
      </c>
      <c r="D4401" s="3">
        <v>92229320</v>
      </c>
      <c r="E4401" s="3" t="s">
        <v>39</v>
      </c>
      <c r="F4401" s="3" t="s">
        <v>207</v>
      </c>
      <c r="G4401" s="2" t="s">
        <v>1066</v>
      </c>
      <c r="H4401" s="2" t="s">
        <v>253</v>
      </c>
      <c r="I4401" s="2">
        <v>20230909</v>
      </c>
    </row>
    <row r="4402" spans="1:9" ht="14.25" customHeight="1" x14ac:dyDescent="0.35">
      <c r="A4402" s="2" t="s">
        <v>8933</v>
      </c>
      <c r="B4402" s="2" t="s">
        <v>8934</v>
      </c>
      <c r="C4402" s="2">
        <v>4834039</v>
      </c>
      <c r="D4402" s="3">
        <v>20077596</v>
      </c>
      <c r="E4402" s="3" t="s">
        <v>34</v>
      </c>
      <c r="F4402" s="3" t="s">
        <v>202</v>
      </c>
      <c r="G4402" s="2" t="s">
        <v>1066</v>
      </c>
      <c r="H4402" s="2" t="s">
        <v>253</v>
      </c>
      <c r="I4402" s="2">
        <v>20230909</v>
      </c>
    </row>
    <row r="4403" spans="1:9" ht="14.25" customHeight="1" x14ac:dyDescent="0.35">
      <c r="A4403" s="2" t="s">
        <v>8935</v>
      </c>
      <c r="B4403" s="2" t="s">
        <v>8936</v>
      </c>
      <c r="C4403" s="2">
        <v>4234942</v>
      </c>
      <c r="D4403" s="3">
        <v>92052056</v>
      </c>
      <c r="E4403" s="3" t="s">
        <v>39</v>
      </c>
      <c r="F4403" s="3" t="s">
        <v>152</v>
      </c>
      <c r="G4403" s="2" t="s">
        <v>1066</v>
      </c>
      <c r="H4403" s="2" t="s">
        <v>247</v>
      </c>
      <c r="I4403" s="2">
        <v>20230209</v>
      </c>
    </row>
    <row r="4404" spans="1:9" ht="14.25" customHeight="1" x14ac:dyDescent="0.35">
      <c r="A4404" s="2" t="s">
        <v>8937</v>
      </c>
      <c r="B4404" s="2" t="s">
        <v>8938</v>
      </c>
      <c r="C4404" s="2">
        <v>4802860</v>
      </c>
      <c r="D4404" s="3">
        <v>92495476</v>
      </c>
      <c r="E4404" s="3" t="s">
        <v>39</v>
      </c>
      <c r="F4404" s="3" t="s">
        <v>186</v>
      </c>
      <c r="G4404" s="2" t="s">
        <v>1066</v>
      </c>
      <c r="H4404" s="2" t="s">
        <v>253</v>
      </c>
      <c r="I4404" s="2">
        <v>20230909</v>
      </c>
    </row>
    <row r="4405" spans="1:9" ht="14.25" customHeight="1" x14ac:dyDescent="0.35">
      <c r="A4405" s="2" t="s">
        <v>8939</v>
      </c>
      <c r="B4405" s="2" t="s">
        <v>8940</v>
      </c>
      <c r="C4405" s="2">
        <v>4840276</v>
      </c>
      <c r="D4405" s="3">
        <v>92294264</v>
      </c>
      <c r="E4405" s="3" t="s">
        <v>45</v>
      </c>
      <c r="F4405" s="3" t="s">
        <v>44</v>
      </c>
      <c r="G4405" s="2" t="s">
        <v>1066</v>
      </c>
      <c r="H4405" s="2" t="s">
        <v>247</v>
      </c>
      <c r="I4405" s="2">
        <v>20230209</v>
      </c>
    </row>
    <row r="4406" spans="1:9" ht="14.25" customHeight="1" x14ac:dyDescent="0.35">
      <c r="A4406" s="2" t="s">
        <v>8941</v>
      </c>
      <c r="B4406" s="2" t="s">
        <v>8942</v>
      </c>
      <c r="C4406" s="2">
        <v>4974523</v>
      </c>
      <c r="D4406" s="3">
        <v>98620068</v>
      </c>
      <c r="E4406" s="3" t="s">
        <v>39</v>
      </c>
      <c r="F4406" s="3" t="s">
        <v>83</v>
      </c>
      <c r="G4406" s="2" t="s">
        <v>1066</v>
      </c>
      <c r="H4406" s="2" t="s">
        <v>247</v>
      </c>
      <c r="I4406" s="2">
        <v>20230209</v>
      </c>
    </row>
    <row r="4407" spans="1:9" ht="14.25" customHeight="1" x14ac:dyDescent="0.35">
      <c r="A4407" s="2" t="s">
        <v>8943</v>
      </c>
      <c r="B4407" s="2" t="s">
        <v>8944</v>
      </c>
      <c r="C4407" s="2">
        <v>4974523</v>
      </c>
      <c r="D4407" s="3">
        <v>98620068</v>
      </c>
      <c r="E4407" s="3" t="s">
        <v>39</v>
      </c>
      <c r="F4407" s="3" t="s">
        <v>83</v>
      </c>
      <c r="G4407" s="2" t="s">
        <v>1066</v>
      </c>
      <c r="H4407" s="2" t="s">
        <v>247</v>
      </c>
      <c r="I4407" s="2">
        <v>20230209</v>
      </c>
    </row>
    <row r="4408" spans="1:9" ht="14.25" customHeight="1" x14ac:dyDescent="0.35">
      <c r="A4408" s="2" t="s">
        <v>8945</v>
      </c>
      <c r="B4408" s="2" t="s">
        <v>8946</v>
      </c>
      <c r="C4408" s="2">
        <v>4974650</v>
      </c>
      <c r="D4408" s="3">
        <v>92225552</v>
      </c>
      <c r="E4408" s="3" t="s">
        <v>39</v>
      </c>
      <c r="F4408" s="3" t="s">
        <v>118</v>
      </c>
      <c r="G4408" s="2" t="s">
        <v>1066</v>
      </c>
      <c r="H4408" s="2" t="s">
        <v>267</v>
      </c>
      <c r="I4408" s="2">
        <v>20230209</v>
      </c>
    </row>
    <row r="4409" spans="1:9" ht="14.25" customHeight="1" x14ac:dyDescent="0.35">
      <c r="A4409" s="2" t="s">
        <v>8947</v>
      </c>
      <c r="B4409" s="2" t="s">
        <v>8948</v>
      </c>
      <c r="C4409" s="2">
        <v>4974692</v>
      </c>
      <c r="D4409" s="3">
        <v>98284390</v>
      </c>
      <c r="E4409" s="3" t="s">
        <v>12</v>
      </c>
      <c r="F4409" s="3" t="s">
        <v>94</v>
      </c>
      <c r="G4409" s="2" t="s">
        <v>1066</v>
      </c>
      <c r="H4409" s="2" t="s">
        <v>253</v>
      </c>
      <c r="I4409" s="2">
        <v>20230209</v>
      </c>
    </row>
    <row r="4410" spans="1:9" ht="14.25" customHeight="1" x14ac:dyDescent="0.35">
      <c r="A4410" s="2" t="s">
        <v>8949</v>
      </c>
      <c r="B4410" s="2" t="s">
        <v>8950</v>
      </c>
      <c r="C4410" s="2">
        <v>4955209</v>
      </c>
      <c r="D4410" s="3">
        <v>98266040</v>
      </c>
      <c r="E4410" s="3" t="s">
        <v>21</v>
      </c>
      <c r="F4410" s="3" t="s">
        <v>20</v>
      </c>
      <c r="G4410" s="2" t="s">
        <v>1066</v>
      </c>
      <c r="H4410" s="2" t="s">
        <v>247</v>
      </c>
      <c r="I4410" s="2">
        <v>20230209</v>
      </c>
    </row>
    <row r="4411" spans="1:9" ht="14.25" customHeight="1" x14ac:dyDescent="0.35">
      <c r="A4411" s="2" t="s">
        <v>8951</v>
      </c>
      <c r="B4411" s="2" t="s">
        <v>5076</v>
      </c>
      <c r="C4411" s="2">
        <v>4957036</v>
      </c>
      <c r="D4411" s="3">
        <v>97638868</v>
      </c>
      <c r="E4411" s="3" t="s">
        <v>12</v>
      </c>
      <c r="F4411" s="3" t="s">
        <v>41</v>
      </c>
      <c r="G4411" s="2" t="s">
        <v>1066</v>
      </c>
      <c r="H4411" s="2" t="s">
        <v>247</v>
      </c>
      <c r="I4411" s="2">
        <v>20230209</v>
      </c>
    </row>
    <row r="4412" spans="1:9" ht="14.25" customHeight="1" x14ac:dyDescent="0.35">
      <c r="A4412" s="2" t="s">
        <v>8952</v>
      </c>
      <c r="B4412" s="2" t="s">
        <v>8953</v>
      </c>
      <c r="C4412" s="2">
        <v>4974637</v>
      </c>
      <c r="D4412" s="3">
        <v>92427935</v>
      </c>
      <c r="E4412" s="3" t="s">
        <v>39</v>
      </c>
      <c r="F4412" s="3" t="s">
        <v>111</v>
      </c>
      <c r="G4412" s="2" t="s">
        <v>1066</v>
      </c>
      <c r="H4412" s="2" t="s">
        <v>247</v>
      </c>
      <c r="I4412" s="2">
        <v>20230209</v>
      </c>
    </row>
    <row r="4413" spans="1:9" ht="14.25" customHeight="1" x14ac:dyDescent="0.35">
      <c r="A4413" s="2" t="s">
        <v>8954</v>
      </c>
      <c r="B4413" s="2" t="s">
        <v>8955</v>
      </c>
      <c r="C4413" s="2">
        <v>4837969</v>
      </c>
      <c r="D4413" s="3">
        <v>98427626</v>
      </c>
      <c r="E4413" s="3" t="s">
        <v>19</v>
      </c>
      <c r="F4413" s="3" t="s">
        <v>18</v>
      </c>
      <c r="G4413" s="2" t="s">
        <v>1066</v>
      </c>
      <c r="H4413" s="2" t="s">
        <v>253</v>
      </c>
      <c r="I4413" s="2">
        <v>20230209</v>
      </c>
    </row>
    <row r="4414" spans="1:9" ht="14.25" customHeight="1" x14ac:dyDescent="0.35">
      <c r="A4414" s="2" t="s">
        <v>8956</v>
      </c>
      <c r="B4414" s="2" t="s">
        <v>8957</v>
      </c>
      <c r="C4414" s="2">
        <v>4974552</v>
      </c>
      <c r="D4414" s="3">
        <v>92495422</v>
      </c>
      <c r="E4414" s="3" t="s">
        <v>39</v>
      </c>
      <c r="F4414" s="3" t="s">
        <v>67</v>
      </c>
      <c r="G4414" s="2" t="s">
        <v>1066</v>
      </c>
      <c r="H4414" s="2" t="s">
        <v>267</v>
      </c>
      <c r="I4414" s="2">
        <v>20230209</v>
      </c>
    </row>
    <row r="4415" spans="1:9" ht="14.25" customHeight="1" x14ac:dyDescent="0.35">
      <c r="A4415" s="2" t="s">
        <v>8958</v>
      </c>
      <c r="B4415" s="2" t="s">
        <v>8959</v>
      </c>
      <c r="C4415" s="2">
        <v>4837969</v>
      </c>
      <c r="D4415" s="3">
        <v>98427626</v>
      </c>
      <c r="E4415" s="3" t="s">
        <v>19</v>
      </c>
      <c r="F4415" s="3" t="s">
        <v>18</v>
      </c>
      <c r="G4415" s="2" t="s">
        <v>1066</v>
      </c>
      <c r="H4415" s="2" t="s">
        <v>258</v>
      </c>
      <c r="I4415" s="2">
        <v>20230209</v>
      </c>
    </row>
    <row r="4416" spans="1:9" ht="14.25" customHeight="1" x14ac:dyDescent="0.35">
      <c r="A4416" s="2" t="s">
        <v>8960</v>
      </c>
      <c r="B4416" s="2" t="s">
        <v>8961</v>
      </c>
      <c r="C4416" s="2">
        <v>4974692</v>
      </c>
      <c r="D4416" s="3">
        <v>98284390</v>
      </c>
      <c r="E4416" s="3" t="s">
        <v>12</v>
      </c>
      <c r="F4416" s="3" t="s">
        <v>94</v>
      </c>
      <c r="G4416" s="2" t="s">
        <v>1066</v>
      </c>
      <c r="H4416" s="2" t="s">
        <v>253</v>
      </c>
      <c r="I4416" s="2">
        <v>20230209</v>
      </c>
    </row>
    <row r="4417" spans="1:9" ht="14.25" customHeight="1" x14ac:dyDescent="0.35">
      <c r="A4417" s="2" t="s">
        <v>8962</v>
      </c>
      <c r="B4417" s="2" t="s">
        <v>8963</v>
      </c>
      <c r="C4417" s="2">
        <v>4849022</v>
      </c>
      <c r="D4417" s="3">
        <v>97706452</v>
      </c>
      <c r="E4417" s="3" t="s">
        <v>34</v>
      </c>
      <c r="F4417" s="3" t="s">
        <v>37</v>
      </c>
      <c r="G4417" s="2" t="s">
        <v>1066</v>
      </c>
      <c r="H4417" s="2" t="s">
        <v>253</v>
      </c>
      <c r="I4417" s="2">
        <v>20230209</v>
      </c>
    </row>
    <row r="4418" spans="1:9" ht="14.25" customHeight="1" x14ac:dyDescent="0.35">
      <c r="A4418" s="2" t="s">
        <v>8964</v>
      </c>
      <c r="B4418" s="2" t="s">
        <v>8965</v>
      </c>
      <c r="C4418" s="2">
        <v>4955209</v>
      </c>
      <c r="D4418" s="3">
        <v>98266040</v>
      </c>
      <c r="E4418" s="3" t="s">
        <v>21</v>
      </c>
      <c r="F4418" s="3" t="s">
        <v>20</v>
      </c>
      <c r="G4418" s="2" t="s">
        <v>1066</v>
      </c>
      <c r="H4418" s="2" t="s">
        <v>247</v>
      </c>
      <c r="I4418" s="2">
        <v>20230209</v>
      </c>
    </row>
    <row r="4419" spans="1:9" ht="14.25" customHeight="1" x14ac:dyDescent="0.35">
      <c r="A4419" s="2" t="s">
        <v>8966</v>
      </c>
      <c r="B4419" s="2" t="s">
        <v>8967</v>
      </c>
      <c r="C4419" s="2">
        <v>4234942</v>
      </c>
      <c r="D4419" s="3">
        <v>92052056</v>
      </c>
      <c r="E4419" s="3" t="s">
        <v>39</v>
      </c>
      <c r="F4419" s="3" t="s">
        <v>152</v>
      </c>
      <c r="G4419" s="2" t="s">
        <v>1066</v>
      </c>
      <c r="H4419" s="2" t="s">
        <v>253</v>
      </c>
      <c r="I4419" s="2">
        <v>20230209</v>
      </c>
    </row>
    <row r="4420" spans="1:9" ht="14.25" customHeight="1" x14ac:dyDescent="0.35">
      <c r="A4420" s="2" t="s">
        <v>8968</v>
      </c>
      <c r="B4420" s="2" t="s">
        <v>8969</v>
      </c>
      <c r="C4420" s="2">
        <v>4974692</v>
      </c>
      <c r="D4420" s="3">
        <v>98284390</v>
      </c>
      <c r="E4420" s="3" t="s">
        <v>12</v>
      </c>
      <c r="F4420" s="3" t="s">
        <v>94</v>
      </c>
      <c r="G4420" s="2" t="s">
        <v>1066</v>
      </c>
      <c r="H4420" s="2" t="s">
        <v>714</v>
      </c>
      <c r="I4420" s="2">
        <v>20230909</v>
      </c>
    </row>
    <row r="4421" spans="1:9" ht="14.25" customHeight="1" x14ac:dyDescent="0.35">
      <c r="A4421" s="2" t="s">
        <v>8970</v>
      </c>
      <c r="B4421" s="2" t="s">
        <v>8971</v>
      </c>
      <c r="C4421" s="2">
        <v>4974692</v>
      </c>
      <c r="D4421" s="3">
        <v>98284390</v>
      </c>
      <c r="E4421" s="3" t="s">
        <v>12</v>
      </c>
      <c r="F4421" s="3" t="s">
        <v>94</v>
      </c>
      <c r="G4421" s="2" t="s">
        <v>1066</v>
      </c>
      <c r="H4421" s="2" t="s">
        <v>250</v>
      </c>
      <c r="I4421" s="2">
        <v>20230909</v>
      </c>
    </row>
    <row r="4422" spans="1:9" ht="14.25" customHeight="1" x14ac:dyDescent="0.35">
      <c r="A4422" s="2" t="s">
        <v>8972</v>
      </c>
      <c r="B4422" s="2" t="s">
        <v>8973</v>
      </c>
      <c r="C4422" s="2">
        <v>4974692</v>
      </c>
      <c r="D4422" s="3">
        <v>98284390</v>
      </c>
      <c r="E4422" s="3" t="s">
        <v>12</v>
      </c>
      <c r="F4422" s="3" t="s">
        <v>94</v>
      </c>
      <c r="G4422" s="2" t="s">
        <v>1066</v>
      </c>
      <c r="H4422" s="2" t="s">
        <v>247</v>
      </c>
      <c r="I4422" s="2">
        <v>20230209</v>
      </c>
    </row>
    <row r="4423" spans="1:9" ht="14.25" customHeight="1" x14ac:dyDescent="0.35">
      <c r="A4423" s="2" t="s">
        <v>8974</v>
      </c>
      <c r="B4423" s="2" t="s">
        <v>8975</v>
      </c>
      <c r="C4423" s="2">
        <v>4974692</v>
      </c>
      <c r="D4423" s="3">
        <v>98284390</v>
      </c>
      <c r="E4423" s="3" t="s">
        <v>12</v>
      </c>
      <c r="F4423" s="3" t="s">
        <v>94</v>
      </c>
      <c r="G4423" s="2" t="s">
        <v>1066</v>
      </c>
      <c r="H4423" s="2" t="s">
        <v>278</v>
      </c>
      <c r="I4423" s="2">
        <v>20230909</v>
      </c>
    </row>
    <row r="4424" spans="1:9" ht="14.25" customHeight="1" x14ac:dyDescent="0.35">
      <c r="A4424" s="2" t="s">
        <v>8976</v>
      </c>
      <c r="B4424" s="2" t="s">
        <v>8977</v>
      </c>
      <c r="C4424" s="2">
        <v>4974692</v>
      </c>
      <c r="D4424" s="3">
        <v>98284390</v>
      </c>
      <c r="E4424" s="3" t="s">
        <v>12</v>
      </c>
      <c r="F4424" s="3" t="s">
        <v>94</v>
      </c>
      <c r="G4424" s="2" t="s">
        <v>246</v>
      </c>
      <c r="H4424" s="2" t="s">
        <v>250</v>
      </c>
      <c r="I4424" s="2">
        <v>20230909</v>
      </c>
    </row>
    <row r="4425" spans="1:9" ht="14.25" customHeight="1" x14ac:dyDescent="0.35">
      <c r="A4425" s="2" t="s">
        <v>8978</v>
      </c>
      <c r="B4425" s="2" t="s">
        <v>8979</v>
      </c>
      <c r="C4425" s="2">
        <v>4837969</v>
      </c>
      <c r="D4425" s="3">
        <v>98427626</v>
      </c>
      <c r="E4425" s="3" t="s">
        <v>19</v>
      </c>
      <c r="F4425" s="3" t="s">
        <v>18</v>
      </c>
      <c r="G4425" s="2" t="s">
        <v>1066</v>
      </c>
      <c r="H4425" s="2" t="s">
        <v>247</v>
      </c>
      <c r="I4425" s="2">
        <v>20230209</v>
      </c>
    </row>
    <row r="4426" spans="1:9" ht="14.25" customHeight="1" x14ac:dyDescent="0.35">
      <c r="A4426" s="2" t="s">
        <v>8980</v>
      </c>
      <c r="B4426" s="2" t="s">
        <v>8981</v>
      </c>
      <c r="C4426" s="2">
        <v>4974692</v>
      </c>
      <c r="D4426" s="3">
        <v>98284390</v>
      </c>
      <c r="E4426" s="3" t="s">
        <v>12</v>
      </c>
      <c r="F4426" s="3" t="s">
        <v>94</v>
      </c>
      <c r="G4426" s="2" t="s">
        <v>1066</v>
      </c>
      <c r="H4426" s="2" t="s">
        <v>247</v>
      </c>
      <c r="I4426" s="2">
        <v>20230209</v>
      </c>
    </row>
    <row r="4427" spans="1:9" ht="14.25" customHeight="1" x14ac:dyDescent="0.35">
      <c r="A4427" s="2" t="s">
        <v>8982</v>
      </c>
      <c r="B4427" s="2" t="s">
        <v>8983</v>
      </c>
      <c r="C4427" s="2">
        <v>4974692</v>
      </c>
      <c r="D4427" s="3">
        <v>98284390</v>
      </c>
      <c r="E4427" s="3" t="s">
        <v>12</v>
      </c>
      <c r="F4427" s="3" t="s">
        <v>94</v>
      </c>
      <c r="G4427" s="2" t="s">
        <v>1066</v>
      </c>
      <c r="H4427" s="2" t="s">
        <v>258</v>
      </c>
      <c r="I4427" s="2">
        <v>20230209</v>
      </c>
    </row>
    <row r="4428" spans="1:9" ht="14.25" customHeight="1" x14ac:dyDescent="0.35">
      <c r="A4428" s="2" t="s">
        <v>8984</v>
      </c>
      <c r="B4428" s="2" t="s">
        <v>8985</v>
      </c>
      <c r="C4428" s="2">
        <v>4848685</v>
      </c>
      <c r="D4428" s="3">
        <v>98272920</v>
      </c>
      <c r="E4428" s="3" t="s">
        <v>19</v>
      </c>
      <c r="F4428" s="3" t="s">
        <v>113</v>
      </c>
      <c r="G4428" s="2" t="s">
        <v>1066</v>
      </c>
      <c r="H4428" s="2" t="s">
        <v>247</v>
      </c>
      <c r="I4428" s="2">
        <v>20230209</v>
      </c>
    </row>
    <row r="4429" spans="1:9" ht="14.25" customHeight="1" x14ac:dyDescent="0.35">
      <c r="A4429" s="2" t="s">
        <v>8986</v>
      </c>
      <c r="B4429" s="2" t="s">
        <v>8987</v>
      </c>
      <c r="C4429" s="2">
        <v>4848685</v>
      </c>
      <c r="D4429" s="3">
        <v>98272920</v>
      </c>
      <c r="E4429" s="3" t="s">
        <v>19</v>
      </c>
      <c r="F4429" s="3" t="s">
        <v>113</v>
      </c>
      <c r="G4429" s="2" t="s">
        <v>1066</v>
      </c>
      <c r="H4429" s="2" t="s">
        <v>247</v>
      </c>
      <c r="I4429" s="2">
        <v>20230209</v>
      </c>
    </row>
    <row r="4430" spans="1:9" ht="14.25" customHeight="1" x14ac:dyDescent="0.35">
      <c r="A4430" s="2" t="s">
        <v>8988</v>
      </c>
      <c r="B4430" s="2" t="s">
        <v>8989</v>
      </c>
      <c r="C4430" s="2">
        <v>4974552</v>
      </c>
      <c r="D4430" s="3">
        <v>92495422</v>
      </c>
      <c r="E4430" s="3" t="s">
        <v>39</v>
      </c>
      <c r="F4430" s="3" t="s">
        <v>67</v>
      </c>
      <c r="G4430" s="2" t="s">
        <v>1066</v>
      </c>
      <c r="H4430" s="2" t="s">
        <v>258</v>
      </c>
      <c r="I4430" s="2">
        <v>20230209</v>
      </c>
    </row>
    <row r="4431" spans="1:9" ht="14.25" customHeight="1" x14ac:dyDescent="0.35">
      <c r="A4431" s="2" t="s">
        <v>8990</v>
      </c>
      <c r="B4431" s="2" t="s">
        <v>8991</v>
      </c>
      <c r="C4431" s="2">
        <v>4849034</v>
      </c>
      <c r="D4431" s="3">
        <v>20962328</v>
      </c>
      <c r="E4431" s="3" t="s">
        <v>12</v>
      </c>
      <c r="F4431" s="3" t="s">
        <v>79</v>
      </c>
      <c r="G4431" s="2" t="s">
        <v>1066</v>
      </c>
      <c r="H4431" s="2" t="s">
        <v>267</v>
      </c>
      <c r="I4431" s="2">
        <v>20230209</v>
      </c>
    </row>
    <row r="4432" spans="1:9" ht="14.25" customHeight="1" x14ac:dyDescent="0.35">
      <c r="A4432" s="2" t="s">
        <v>8992</v>
      </c>
      <c r="B4432" s="2" t="s">
        <v>8993</v>
      </c>
      <c r="C4432" s="2">
        <v>4955209</v>
      </c>
      <c r="D4432" s="3">
        <v>98266040</v>
      </c>
      <c r="E4432" s="3" t="s">
        <v>21</v>
      </c>
      <c r="F4432" s="3" t="s">
        <v>20</v>
      </c>
      <c r="G4432" s="2" t="s">
        <v>1066</v>
      </c>
      <c r="H4432" s="2" t="s">
        <v>267</v>
      </c>
      <c r="I4432" s="2">
        <v>20230209</v>
      </c>
    </row>
    <row r="4433" spans="1:9" ht="14.25" customHeight="1" x14ac:dyDescent="0.35">
      <c r="A4433" s="2" t="s">
        <v>8994</v>
      </c>
      <c r="B4433" s="2" t="s">
        <v>600</v>
      </c>
      <c r="C4433" s="2">
        <v>4974569</v>
      </c>
      <c r="D4433" s="3">
        <v>20082508</v>
      </c>
      <c r="E4433" s="3" t="s">
        <v>12</v>
      </c>
      <c r="F4433" s="3" t="s">
        <v>70</v>
      </c>
      <c r="G4433" s="2" t="s">
        <v>1066</v>
      </c>
      <c r="H4433" s="2" t="s">
        <v>258</v>
      </c>
      <c r="I4433" s="2">
        <v>20230209</v>
      </c>
    </row>
    <row r="4434" spans="1:9" ht="14.25" customHeight="1" x14ac:dyDescent="0.35">
      <c r="A4434" s="2" t="s">
        <v>8995</v>
      </c>
      <c r="B4434" s="2" t="s">
        <v>8996</v>
      </c>
      <c r="C4434" s="2">
        <v>4974680</v>
      </c>
      <c r="D4434" s="3">
        <v>92650269</v>
      </c>
      <c r="E4434" s="3" t="s">
        <v>12</v>
      </c>
      <c r="F4434" s="3" t="s">
        <v>130</v>
      </c>
      <c r="G4434" s="2" t="s">
        <v>1066</v>
      </c>
      <c r="H4434" s="2" t="s">
        <v>247</v>
      </c>
      <c r="I4434" s="2">
        <v>20230209</v>
      </c>
    </row>
    <row r="4435" spans="1:9" ht="14.25" customHeight="1" x14ac:dyDescent="0.35">
      <c r="A4435" s="2" t="s">
        <v>8997</v>
      </c>
      <c r="B4435" s="2" t="s">
        <v>8998</v>
      </c>
      <c r="C4435" s="2">
        <v>4234950</v>
      </c>
      <c r="D4435" s="3">
        <v>92838542</v>
      </c>
      <c r="E4435" s="3" t="s">
        <v>39</v>
      </c>
      <c r="F4435" s="3" t="s">
        <v>153</v>
      </c>
      <c r="G4435" s="2" t="s">
        <v>1066</v>
      </c>
      <c r="H4435" s="2" t="s">
        <v>253</v>
      </c>
      <c r="I4435" s="2">
        <v>20230909</v>
      </c>
    </row>
    <row r="4436" spans="1:9" ht="14.25" customHeight="1" x14ac:dyDescent="0.35">
      <c r="A4436" s="2" t="s">
        <v>8999</v>
      </c>
      <c r="B4436" s="2" t="s">
        <v>9000</v>
      </c>
      <c r="C4436" s="2">
        <v>4974692</v>
      </c>
      <c r="D4436" s="3">
        <v>98284390</v>
      </c>
      <c r="E4436" s="3" t="s">
        <v>12</v>
      </c>
      <c r="F4436" s="3" t="s">
        <v>94</v>
      </c>
      <c r="G4436" s="2" t="s">
        <v>1066</v>
      </c>
      <c r="H4436" s="2" t="s">
        <v>267</v>
      </c>
      <c r="I4436" s="2">
        <v>20230209</v>
      </c>
    </row>
    <row r="4437" spans="1:9" ht="14.25" customHeight="1" x14ac:dyDescent="0.35">
      <c r="A4437" s="2" t="s">
        <v>9001</v>
      </c>
      <c r="B4437" s="2" t="s">
        <v>9002</v>
      </c>
      <c r="C4437" s="2">
        <v>4234950</v>
      </c>
      <c r="D4437" s="3">
        <v>92838542</v>
      </c>
      <c r="E4437" s="3" t="s">
        <v>39</v>
      </c>
      <c r="F4437" s="3" t="s">
        <v>153</v>
      </c>
      <c r="G4437" s="2" t="s">
        <v>1066</v>
      </c>
      <c r="H4437" s="2" t="s">
        <v>253</v>
      </c>
      <c r="I4437" s="2">
        <v>20230909</v>
      </c>
    </row>
    <row r="4438" spans="1:9" ht="14.25" customHeight="1" x14ac:dyDescent="0.35">
      <c r="A4438" s="2" t="s">
        <v>9003</v>
      </c>
      <c r="B4438" s="2" t="s">
        <v>9004</v>
      </c>
      <c r="C4438" s="2">
        <v>4955206</v>
      </c>
      <c r="D4438" s="3">
        <v>92460786</v>
      </c>
      <c r="E4438" s="3" t="s">
        <v>23</v>
      </c>
      <c r="F4438" s="3" t="s">
        <v>26</v>
      </c>
      <c r="G4438" s="2" t="s">
        <v>1066</v>
      </c>
      <c r="H4438" s="2" t="s">
        <v>253</v>
      </c>
      <c r="I4438" s="2">
        <v>20230909</v>
      </c>
    </row>
    <row r="4439" spans="1:9" ht="14.25" customHeight="1" x14ac:dyDescent="0.35">
      <c r="A4439" s="2" t="s">
        <v>9005</v>
      </c>
      <c r="B4439" s="2" t="s">
        <v>9006</v>
      </c>
      <c r="C4439" s="2">
        <v>4972822</v>
      </c>
      <c r="D4439" s="3">
        <v>98206077</v>
      </c>
      <c r="E4439" s="3" t="s">
        <v>19</v>
      </c>
      <c r="F4439" s="3" t="s">
        <v>65</v>
      </c>
      <c r="G4439" s="2" t="s">
        <v>246</v>
      </c>
      <c r="H4439" s="2" t="s">
        <v>2371</v>
      </c>
      <c r="I4439" s="2">
        <v>20230909</v>
      </c>
    </row>
    <row r="4440" spans="1:9" ht="14.25" customHeight="1" x14ac:dyDescent="0.35">
      <c r="A4440" s="2" t="s">
        <v>9007</v>
      </c>
      <c r="B4440" s="2" t="s">
        <v>9008</v>
      </c>
      <c r="C4440" s="2">
        <v>4974650</v>
      </c>
      <c r="D4440" s="3">
        <v>92225552</v>
      </c>
      <c r="E4440" s="3" t="s">
        <v>39</v>
      </c>
      <c r="F4440" s="3" t="s">
        <v>118</v>
      </c>
      <c r="G4440" s="2" t="s">
        <v>1066</v>
      </c>
      <c r="H4440" s="2" t="s">
        <v>250</v>
      </c>
      <c r="I4440" s="2">
        <v>20230209</v>
      </c>
    </row>
    <row r="4441" spans="1:9" ht="14.25" customHeight="1" x14ac:dyDescent="0.35">
      <c r="A4441" s="2" t="s">
        <v>9009</v>
      </c>
      <c r="B4441" s="2" t="s">
        <v>9010</v>
      </c>
      <c r="C4441" s="2">
        <v>4974692</v>
      </c>
      <c r="D4441" s="3">
        <v>98284390</v>
      </c>
      <c r="E4441" s="3" t="s">
        <v>12</v>
      </c>
      <c r="F4441" s="3" t="s">
        <v>94</v>
      </c>
      <c r="G4441" s="2" t="s">
        <v>1066</v>
      </c>
      <c r="H4441" s="2" t="s">
        <v>253</v>
      </c>
      <c r="I4441" s="2">
        <v>20230209</v>
      </c>
    </row>
    <row r="4442" spans="1:9" ht="14.25" customHeight="1" x14ac:dyDescent="0.35">
      <c r="A4442" s="2" t="s">
        <v>9011</v>
      </c>
      <c r="B4442" s="2" t="s">
        <v>9012</v>
      </c>
      <c r="C4442" s="2">
        <v>4234950</v>
      </c>
      <c r="D4442" s="3">
        <v>92838542</v>
      </c>
      <c r="E4442" s="3" t="s">
        <v>39</v>
      </c>
      <c r="F4442" s="3" t="s">
        <v>153</v>
      </c>
      <c r="G4442" s="2" t="s">
        <v>1066</v>
      </c>
      <c r="H4442" s="2" t="s">
        <v>247</v>
      </c>
      <c r="I4442" s="2">
        <v>20230209</v>
      </c>
    </row>
    <row r="4443" spans="1:9" ht="14.25" customHeight="1" x14ac:dyDescent="0.35">
      <c r="A4443" s="2" t="s">
        <v>9013</v>
      </c>
      <c r="B4443" s="2" t="s">
        <v>9014</v>
      </c>
      <c r="C4443" s="2">
        <v>4234942</v>
      </c>
      <c r="D4443" s="3">
        <v>92052056</v>
      </c>
      <c r="E4443" s="3" t="s">
        <v>39</v>
      </c>
      <c r="F4443" s="3" t="s">
        <v>152</v>
      </c>
      <c r="G4443" s="2" t="s">
        <v>1066</v>
      </c>
      <c r="H4443" s="2" t="s">
        <v>253</v>
      </c>
      <c r="I4443" s="2">
        <v>20230209</v>
      </c>
    </row>
    <row r="4444" spans="1:9" ht="14.25" customHeight="1" x14ac:dyDescent="0.35">
      <c r="A4444" s="2" t="s">
        <v>9015</v>
      </c>
      <c r="B4444" s="2" t="s">
        <v>9016</v>
      </c>
      <c r="C4444" s="2">
        <v>4974692</v>
      </c>
      <c r="D4444" s="3">
        <v>98284390</v>
      </c>
      <c r="E4444" s="3" t="s">
        <v>12</v>
      </c>
      <c r="F4444" s="3" t="s">
        <v>94</v>
      </c>
      <c r="G4444" s="2" t="s">
        <v>1066</v>
      </c>
      <c r="H4444" s="2" t="s">
        <v>278</v>
      </c>
      <c r="I4444" s="2">
        <v>20230209</v>
      </c>
    </row>
    <row r="4445" spans="1:9" ht="14.25" customHeight="1" x14ac:dyDescent="0.35">
      <c r="A4445" s="2" t="s">
        <v>9017</v>
      </c>
      <c r="B4445" s="2" t="s">
        <v>9018</v>
      </c>
      <c r="C4445" s="2">
        <v>4974679</v>
      </c>
      <c r="D4445" s="3">
        <v>98668934</v>
      </c>
      <c r="E4445" s="3" t="s">
        <v>126</v>
      </c>
      <c r="F4445" s="3" t="s">
        <v>125</v>
      </c>
      <c r="G4445" s="2" t="s">
        <v>1066</v>
      </c>
      <c r="H4445" s="2" t="s">
        <v>258</v>
      </c>
      <c r="I4445" s="2">
        <v>20230209</v>
      </c>
    </row>
    <row r="4446" spans="1:9" ht="14.25" customHeight="1" x14ac:dyDescent="0.35">
      <c r="A4446" s="2" t="s">
        <v>9019</v>
      </c>
      <c r="B4446" s="2" t="s">
        <v>9020</v>
      </c>
      <c r="C4446" s="2">
        <v>4834044</v>
      </c>
      <c r="D4446" s="3">
        <v>98786260</v>
      </c>
      <c r="E4446" s="3" t="s">
        <v>39</v>
      </c>
      <c r="F4446" s="3" t="s">
        <v>204</v>
      </c>
      <c r="G4446" s="2" t="s">
        <v>1066</v>
      </c>
      <c r="H4446" s="2" t="s">
        <v>267</v>
      </c>
      <c r="I4446" s="2">
        <v>20230209</v>
      </c>
    </row>
    <row r="4447" spans="1:9" ht="14.25" customHeight="1" x14ac:dyDescent="0.35">
      <c r="A4447" s="2" t="s">
        <v>9021</v>
      </c>
      <c r="B4447" s="2" t="s">
        <v>9022</v>
      </c>
      <c r="C4447" s="2">
        <v>4974679</v>
      </c>
      <c r="D4447" s="3">
        <v>98668934</v>
      </c>
      <c r="E4447" s="3" t="s">
        <v>126</v>
      </c>
      <c r="F4447" s="3" t="s">
        <v>125</v>
      </c>
      <c r="G4447" s="2" t="s">
        <v>1066</v>
      </c>
      <c r="H4447" s="2" t="s">
        <v>247</v>
      </c>
      <c r="I4447" s="2">
        <v>20230209</v>
      </c>
    </row>
    <row r="4448" spans="1:9" ht="14.25" customHeight="1" x14ac:dyDescent="0.35">
      <c r="A4448" s="2" t="s">
        <v>9023</v>
      </c>
      <c r="B4448" s="2" t="s">
        <v>9024</v>
      </c>
      <c r="C4448" s="2">
        <v>4849022</v>
      </c>
      <c r="D4448" s="3">
        <v>97706452</v>
      </c>
      <c r="E4448" s="3" t="s">
        <v>34</v>
      </c>
      <c r="F4448" s="3" t="s">
        <v>37</v>
      </c>
      <c r="G4448" s="2" t="s">
        <v>1066</v>
      </c>
      <c r="H4448" s="2" t="s">
        <v>253</v>
      </c>
      <c r="I4448" s="2">
        <v>20230209</v>
      </c>
    </row>
    <row r="4449" spans="1:9" ht="14.25" customHeight="1" x14ac:dyDescent="0.35">
      <c r="A4449" s="2" t="s">
        <v>9025</v>
      </c>
      <c r="B4449" s="2" t="s">
        <v>9026</v>
      </c>
      <c r="C4449" s="2">
        <v>4974692</v>
      </c>
      <c r="D4449" s="3">
        <v>98284390</v>
      </c>
      <c r="E4449" s="3" t="s">
        <v>12</v>
      </c>
      <c r="F4449" s="3" t="s">
        <v>94</v>
      </c>
      <c r="G4449" s="2" t="s">
        <v>1066</v>
      </c>
      <c r="H4449" s="2" t="s">
        <v>258</v>
      </c>
      <c r="I4449" s="2">
        <v>20230209</v>
      </c>
    </row>
    <row r="4450" spans="1:9" ht="14.25" customHeight="1" x14ac:dyDescent="0.35">
      <c r="A4450" s="2" t="s">
        <v>9027</v>
      </c>
      <c r="B4450" s="2" t="s">
        <v>9028</v>
      </c>
      <c r="C4450" s="2">
        <v>4836722</v>
      </c>
      <c r="D4450" s="3">
        <v>20023742</v>
      </c>
      <c r="E4450" s="3" t="s">
        <v>171</v>
      </c>
      <c r="F4450" s="3" t="s">
        <v>170</v>
      </c>
      <c r="G4450" s="2" t="s">
        <v>1066</v>
      </c>
      <c r="H4450" s="2" t="s">
        <v>253</v>
      </c>
      <c r="I4450" s="2">
        <v>20230209</v>
      </c>
    </row>
    <row r="4451" spans="1:9" ht="14.25" customHeight="1" x14ac:dyDescent="0.35">
      <c r="A4451" s="2" t="s">
        <v>9029</v>
      </c>
      <c r="B4451" s="2" t="s">
        <v>9030</v>
      </c>
      <c r="C4451" s="2">
        <v>4835602</v>
      </c>
      <c r="D4451" s="3">
        <v>92342049</v>
      </c>
      <c r="E4451" s="3" t="s">
        <v>39</v>
      </c>
      <c r="F4451" s="3" t="s">
        <v>217</v>
      </c>
      <c r="G4451" s="2" t="s">
        <v>1066</v>
      </c>
      <c r="H4451" s="2" t="s">
        <v>253</v>
      </c>
      <c r="I4451" s="2">
        <v>20230209</v>
      </c>
    </row>
    <row r="4452" spans="1:9" ht="14.25" customHeight="1" x14ac:dyDescent="0.35">
      <c r="A4452" s="2" t="s">
        <v>9031</v>
      </c>
      <c r="B4452" s="2" t="s">
        <v>9032</v>
      </c>
      <c r="C4452" s="2">
        <v>4974650</v>
      </c>
      <c r="D4452" s="3">
        <v>92225552</v>
      </c>
      <c r="E4452" s="3" t="s">
        <v>39</v>
      </c>
      <c r="F4452" s="3" t="s">
        <v>118</v>
      </c>
      <c r="G4452" s="2" t="s">
        <v>1066</v>
      </c>
      <c r="H4452" s="2" t="s">
        <v>253</v>
      </c>
      <c r="I4452" s="2">
        <v>20230209</v>
      </c>
    </row>
    <row r="4453" spans="1:9" ht="14.25" customHeight="1" x14ac:dyDescent="0.35">
      <c r="A4453" s="2" t="s">
        <v>9033</v>
      </c>
      <c r="B4453" s="2" t="s">
        <v>9034</v>
      </c>
      <c r="C4453" s="2">
        <v>4974692</v>
      </c>
      <c r="D4453" s="3">
        <v>98284390</v>
      </c>
      <c r="E4453" s="3" t="s">
        <v>12</v>
      </c>
      <c r="F4453" s="3" t="s">
        <v>94</v>
      </c>
      <c r="G4453" s="2" t="s">
        <v>1066</v>
      </c>
      <c r="H4453" s="2" t="s">
        <v>592</v>
      </c>
      <c r="I4453" s="2">
        <v>20230909</v>
      </c>
    </row>
    <row r="4454" spans="1:9" ht="14.25" customHeight="1" x14ac:dyDescent="0.35">
      <c r="A4454" s="2" t="s">
        <v>9035</v>
      </c>
      <c r="B4454" s="2" t="s">
        <v>9036</v>
      </c>
      <c r="C4454" s="2">
        <v>4834049</v>
      </c>
      <c r="D4454" s="3">
        <v>98247068</v>
      </c>
      <c r="E4454" s="3" t="s">
        <v>39</v>
      </c>
      <c r="F4454" s="3" t="s">
        <v>203</v>
      </c>
      <c r="G4454" s="2" t="s">
        <v>1066</v>
      </c>
      <c r="H4454" s="2" t="s">
        <v>592</v>
      </c>
      <c r="I4454" s="2">
        <v>20230909</v>
      </c>
    </row>
    <row r="4455" spans="1:9" ht="14.25" customHeight="1" x14ac:dyDescent="0.35">
      <c r="A4455" s="2" t="s">
        <v>9037</v>
      </c>
      <c r="B4455" s="2" t="s">
        <v>9038</v>
      </c>
      <c r="C4455" s="2">
        <v>4840276</v>
      </c>
      <c r="D4455" s="3">
        <v>92294264</v>
      </c>
      <c r="E4455" s="3" t="s">
        <v>45</v>
      </c>
      <c r="F4455" s="3" t="s">
        <v>44</v>
      </c>
      <c r="G4455" s="2" t="s">
        <v>1066</v>
      </c>
      <c r="H4455" s="2" t="s">
        <v>592</v>
      </c>
      <c r="I4455" s="2">
        <v>20230209</v>
      </c>
    </row>
    <row r="4456" spans="1:9" ht="14.25" customHeight="1" x14ac:dyDescent="0.35">
      <c r="A4456" s="2" t="s">
        <v>9039</v>
      </c>
      <c r="B4456" s="2" t="s">
        <v>9040</v>
      </c>
      <c r="C4456" s="2">
        <v>4955209</v>
      </c>
      <c r="D4456" s="3">
        <v>98266040</v>
      </c>
      <c r="E4456" s="3" t="s">
        <v>21</v>
      </c>
      <c r="F4456" s="3" t="s">
        <v>20</v>
      </c>
      <c r="G4456" s="2" t="s">
        <v>571</v>
      </c>
      <c r="H4456" s="2" t="s">
        <v>267</v>
      </c>
      <c r="I4456" s="2">
        <v>20230209</v>
      </c>
    </row>
    <row r="4457" spans="1:9" ht="14.25" customHeight="1" x14ac:dyDescent="0.35">
      <c r="A4457" s="2" t="s">
        <v>9041</v>
      </c>
      <c r="B4457" s="2" t="s">
        <v>9042</v>
      </c>
      <c r="C4457" s="2">
        <v>4974637</v>
      </c>
      <c r="D4457" s="3">
        <v>92427935</v>
      </c>
      <c r="E4457" s="3" t="s">
        <v>39</v>
      </c>
      <c r="F4457" s="3" t="s">
        <v>111</v>
      </c>
      <c r="G4457" s="2" t="s">
        <v>1066</v>
      </c>
      <c r="H4457" s="2" t="s">
        <v>247</v>
      </c>
      <c r="I4457" s="2">
        <v>20230209</v>
      </c>
    </row>
    <row r="4458" spans="1:9" ht="14.25" customHeight="1" x14ac:dyDescent="0.35">
      <c r="A4458" s="2" t="s">
        <v>9043</v>
      </c>
      <c r="B4458" s="2" t="s">
        <v>9044</v>
      </c>
      <c r="C4458" s="2">
        <v>4230289</v>
      </c>
      <c r="D4458" s="3">
        <v>92435735</v>
      </c>
      <c r="E4458" s="3" t="s">
        <v>34</v>
      </c>
      <c r="F4458" s="3" t="s">
        <v>138</v>
      </c>
      <c r="G4458" s="2" t="s">
        <v>1066</v>
      </c>
      <c r="H4458" s="2" t="s">
        <v>253</v>
      </c>
      <c r="I4458" s="2">
        <v>20230209</v>
      </c>
    </row>
    <row r="4459" spans="1:9" ht="14.25" customHeight="1" x14ac:dyDescent="0.35">
      <c r="A4459" s="2" t="s">
        <v>9045</v>
      </c>
      <c r="B4459" s="2" t="s">
        <v>9046</v>
      </c>
      <c r="C4459" s="2">
        <v>4849034</v>
      </c>
      <c r="D4459" s="3">
        <v>20962328</v>
      </c>
      <c r="E4459" s="3" t="s">
        <v>12</v>
      </c>
      <c r="F4459" s="3" t="s">
        <v>79</v>
      </c>
      <c r="G4459" s="2" t="s">
        <v>1066</v>
      </c>
      <c r="H4459" s="2" t="s">
        <v>267</v>
      </c>
      <c r="I4459" s="2">
        <v>20230209</v>
      </c>
    </row>
    <row r="4460" spans="1:9" ht="14.25" customHeight="1" x14ac:dyDescent="0.35">
      <c r="A4460" s="2" t="s">
        <v>9047</v>
      </c>
      <c r="B4460" s="2" t="s">
        <v>9048</v>
      </c>
      <c r="C4460" s="2">
        <v>4849022</v>
      </c>
      <c r="D4460" s="3">
        <v>97706452</v>
      </c>
      <c r="E4460" s="3" t="s">
        <v>34</v>
      </c>
      <c r="F4460" s="3" t="s">
        <v>37</v>
      </c>
      <c r="G4460" s="2" t="s">
        <v>1066</v>
      </c>
      <c r="H4460" s="2" t="s">
        <v>253</v>
      </c>
      <c r="I4460" s="2">
        <v>20230309</v>
      </c>
    </row>
    <row r="4461" spans="1:9" ht="14.25" customHeight="1" x14ac:dyDescent="0.35">
      <c r="A4461" s="2" t="s">
        <v>9049</v>
      </c>
      <c r="B4461" s="2" t="s">
        <v>666</v>
      </c>
      <c r="C4461" s="2">
        <v>4848685</v>
      </c>
      <c r="D4461" s="3">
        <v>98272920</v>
      </c>
      <c r="E4461" s="3" t="s">
        <v>19</v>
      </c>
      <c r="F4461" s="3" t="s">
        <v>113</v>
      </c>
      <c r="G4461" s="2" t="s">
        <v>1066</v>
      </c>
      <c r="H4461" s="2" t="s">
        <v>267</v>
      </c>
      <c r="I4461" s="2">
        <v>20230209</v>
      </c>
    </row>
    <row r="4462" spans="1:9" ht="14.25" customHeight="1" x14ac:dyDescent="0.35">
      <c r="A4462" s="2" t="s">
        <v>9050</v>
      </c>
      <c r="B4462" s="2" t="s">
        <v>9051</v>
      </c>
      <c r="C4462" s="2">
        <v>4849033</v>
      </c>
      <c r="D4462" s="3">
        <v>92294266</v>
      </c>
      <c r="E4462" s="3" t="s">
        <v>115</v>
      </c>
      <c r="F4462" s="3" t="s">
        <v>114</v>
      </c>
      <c r="G4462" s="2" t="s">
        <v>1066</v>
      </c>
      <c r="H4462" s="2" t="s">
        <v>258</v>
      </c>
      <c r="I4462" s="2">
        <v>20230209</v>
      </c>
    </row>
    <row r="4463" spans="1:9" ht="14.25" customHeight="1" x14ac:dyDescent="0.35">
      <c r="A4463" s="2" t="s">
        <v>9052</v>
      </c>
      <c r="B4463" s="2" t="s">
        <v>9053</v>
      </c>
      <c r="C4463" s="2">
        <v>4974552</v>
      </c>
      <c r="D4463" s="3">
        <v>92495422</v>
      </c>
      <c r="E4463" s="3" t="s">
        <v>39</v>
      </c>
      <c r="F4463" s="3" t="s">
        <v>67</v>
      </c>
      <c r="G4463" s="2" t="s">
        <v>1066</v>
      </c>
      <c r="H4463" s="2" t="s">
        <v>247</v>
      </c>
      <c r="I4463" s="2">
        <v>20230209</v>
      </c>
    </row>
    <row r="4464" spans="1:9" ht="14.25" customHeight="1" x14ac:dyDescent="0.35">
      <c r="A4464" s="2" t="s">
        <v>9054</v>
      </c>
      <c r="B4464" s="2" t="s">
        <v>9055</v>
      </c>
      <c r="C4464" s="2">
        <v>4974552</v>
      </c>
      <c r="D4464" s="3">
        <v>92495422</v>
      </c>
      <c r="E4464" s="3" t="s">
        <v>39</v>
      </c>
      <c r="F4464" s="3" t="s">
        <v>67</v>
      </c>
      <c r="G4464" s="2" t="s">
        <v>1066</v>
      </c>
      <c r="H4464" s="2" t="s">
        <v>267</v>
      </c>
      <c r="I4464" s="2">
        <v>20230209</v>
      </c>
    </row>
    <row r="4465" spans="1:9" ht="14.25" customHeight="1" x14ac:dyDescent="0.35">
      <c r="A4465" s="2" t="s">
        <v>9056</v>
      </c>
      <c r="B4465" s="2" t="s">
        <v>9057</v>
      </c>
      <c r="C4465" s="2">
        <v>4974523</v>
      </c>
      <c r="D4465" s="3">
        <v>98620068</v>
      </c>
      <c r="E4465" s="3" t="s">
        <v>39</v>
      </c>
      <c r="F4465" s="3" t="s">
        <v>83</v>
      </c>
      <c r="G4465" s="2" t="s">
        <v>246</v>
      </c>
      <c r="H4465" s="2" t="s">
        <v>247</v>
      </c>
      <c r="I4465" s="2">
        <v>20230209</v>
      </c>
    </row>
    <row r="4466" spans="1:9" ht="14.25" customHeight="1" x14ac:dyDescent="0.35">
      <c r="A4466" s="2" t="s">
        <v>9058</v>
      </c>
      <c r="B4466" s="2" t="s">
        <v>9059</v>
      </c>
      <c r="C4466" s="2">
        <v>4849955</v>
      </c>
      <c r="D4466" s="3">
        <v>92688970</v>
      </c>
      <c r="E4466" s="3" t="s">
        <v>23</v>
      </c>
      <c r="F4466" s="3" t="s">
        <v>27</v>
      </c>
      <c r="G4466" s="2" t="s">
        <v>1066</v>
      </c>
      <c r="H4466" s="2" t="s">
        <v>253</v>
      </c>
      <c r="I4466" s="2">
        <v>20230209</v>
      </c>
    </row>
    <row r="4467" spans="1:9" ht="14.25" customHeight="1" x14ac:dyDescent="0.35">
      <c r="A4467" s="2" t="s">
        <v>9060</v>
      </c>
      <c r="B4467" s="2" t="s">
        <v>9061</v>
      </c>
      <c r="C4467" s="2">
        <v>4974569</v>
      </c>
      <c r="D4467" s="3">
        <v>20082508</v>
      </c>
      <c r="E4467" s="3" t="s">
        <v>12</v>
      </c>
      <c r="F4467" s="3" t="s">
        <v>70</v>
      </c>
      <c r="G4467" s="2" t="s">
        <v>1066</v>
      </c>
      <c r="H4467" s="2" t="s">
        <v>258</v>
      </c>
      <c r="I4467" s="2">
        <v>20230209</v>
      </c>
    </row>
    <row r="4468" spans="1:9" ht="14.25" customHeight="1" x14ac:dyDescent="0.35">
      <c r="A4468" s="2" t="s">
        <v>9062</v>
      </c>
      <c r="B4468" s="2" t="s">
        <v>9063</v>
      </c>
      <c r="C4468" s="2">
        <v>4834049</v>
      </c>
      <c r="D4468" s="3">
        <v>98247068</v>
      </c>
      <c r="E4468" s="3" t="s">
        <v>39</v>
      </c>
      <c r="F4468" s="3" t="s">
        <v>203</v>
      </c>
      <c r="G4468" s="2" t="s">
        <v>1066</v>
      </c>
      <c r="H4468" s="2" t="s">
        <v>247</v>
      </c>
      <c r="I4468" s="2">
        <v>20230209</v>
      </c>
    </row>
    <row r="4469" spans="1:9" ht="14.25" customHeight="1" x14ac:dyDescent="0.35">
      <c r="A4469" s="2" t="s">
        <v>9064</v>
      </c>
      <c r="B4469" s="2" t="s">
        <v>9065</v>
      </c>
      <c r="C4469" s="2">
        <v>4974692</v>
      </c>
      <c r="D4469" s="3">
        <v>98284390</v>
      </c>
      <c r="E4469" s="3" t="s">
        <v>12</v>
      </c>
      <c r="F4469" s="3" t="s">
        <v>94</v>
      </c>
      <c r="G4469" s="2" t="s">
        <v>246</v>
      </c>
      <c r="H4469" s="2" t="s">
        <v>409</v>
      </c>
      <c r="I4469" s="2">
        <v>20230209</v>
      </c>
    </row>
    <row r="4470" spans="1:9" ht="14.25" customHeight="1" x14ac:dyDescent="0.35">
      <c r="A4470" s="2" t="s">
        <v>9066</v>
      </c>
      <c r="B4470" s="2" t="s">
        <v>9067</v>
      </c>
      <c r="C4470" s="2">
        <v>4974552</v>
      </c>
      <c r="D4470" s="3">
        <v>92495422</v>
      </c>
      <c r="E4470" s="3" t="s">
        <v>39</v>
      </c>
      <c r="F4470" s="3" t="s">
        <v>67</v>
      </c>
      <c r="G4470" s="2" t="s">
        <v>1066</v>
      </c>
      <c r="H4470" s="2" t="s">
        <v>247</v>
      </c>
      <c r="I4470" s="2">
        <v>20230209</v>
      </c>
    </row>
    <row r="4471" spans="1:9" ht="14.25" customHeight="1" x14ac:dyDescent="0.35">
      <c r="A4471" s="2" t="s">
        <v>9068</v>
      </c>
      <c r="B4471" s="2" t="s">
        <v>9069</v>
      </c>
      <c r="C4471" s="2">
        <v>4974692</v>
      </c>
      <c r="D4471" s="3">
        <v>98284390</v>
      </c>
      <c r="E4471" s="3" t="s">
        <v>12</v>
      </c>
      <c r="F4471" s="3" t="s">
        <v>94</v>
      </c>
      <c r="G4471" s="2" t="s">
        <v>1066</v>
      </c>
      <c r="H4471" s="2" t="s">
        <v>253</v>
      </c>
      <c r="I4471" s="2">
        <v>20230209</v>
      </c>
    </row>
    <row r="4472" spans="1:9" ht="14.25" customHeight="1" x14ac:dyDescent="0.35">
      <c r="A4472" s="2" t="s">
        <v>9070</v>
      </c>
      <c r="B4472" s="2" t="s">
        <v>9071</v>
      </c>
      <c r="C4472" s="2">
        <v>4955209</v>
      </c>
      <c r="D4472" s="3">
        <v>98266040</v>
      </c>
      <c r="E4472" s="3" t="s">
        <v>21</v>
      </c>
      <c r="F4472" s="3" t="s">
        <v>20</v>
      </c>
      <c r="G4472" s="2" t="s">
        <v>246</v>
      </c>
      <c r="H4472" s="2" t="s">
        <v>267</v>
      </c>
      <c r="I4472" s="2">
        <v>20230209</v>
      </c>
    </row>
    <row r="4473" spans="1:9" ht="14.25" customHeight="1" x14ac:dyDescent="0.35">
      <c r="A4473" s="2" t="s">
        <v>9072</v>
      </c>
      <c r="B4473" s="2" t="s">
        <v>9073</v>
      </c>
      <c r="C4473" s="2">
        <v>4230479</v>
      </c>
      <c r="D4473" s="3">
        <v>97622249</v>
      </c>
      <c r="E4473" s="3" t="s">
        <v>148</v>
      </c>
      <c r="F4473" s="3" t="s">
        <v>147</v>
      </c>
      <c r="G4473" s="2" t="s">
        <v>1066</v>
      </c>
      <c r="H4473" s="2" t="s">
        <v>247</v>
      </c>
      <c r="I4473" s="2">
        <v>20230209</v>
      </c>
    </row>
    <row r="4474" spans="1:9" ht="14.25" customHeight="1" x14ac:dyDescent="0.35">
      <c r="A4474" s="2" t="s">
        <v>9074</v>
      </c>
      <c r="B4474" s="2" t="s">
        <v>9075</v>
      </c>
      <c r="C4474" s="2">
        <v>4974637</v>
      </c>
      <c r="D4474" s="3">
        <v>92427935</v>
      </c>
      <c r="E4474" s="3" t="s">
        <v>39</v>
      </c>
      <c r="F4474" s="3" t="s">
        <v>111</v>
      </c>
      <c r="G4474" s="2" t="s">
        <v>1066</v>
      </c>
      <c r="H4474" s="2" t="s">
        <v>267</v>
      </c>
      <c r="I4474" s="2">
        <v>20230209</v>
      </c>
    </row>
    <row r="4475" spans="1:9" ht="14.25" customHeight="1" x14ac:dyDescent="0.35">
      <c r="A4475" s="2" t="s">
        <v>9076</v>
      </c>
      <c r="B4475" s="2" t="s">
        <v>9077</v>
      </c>
      <c r="C4475" s="2">
        <v>4834049</v>
      </c>
      <c r="D4475" s="3">
        <v>98247068</v>
      </c>
      <c r="E4475" s="3" t="s">
        <v>39</v>
      </c>
      <c r="F4475" s="3" t="s">
        <v>203</v>
      </c>
      <c r="G4475" s="2" t="s">
        <v>1066</v>
      </c>
      <c r="H4475" s="2" t="s">
        <v>247</v>
      </c>
      <c r="I4475" s="2">
        <v>20230209</v>
      </c>
    </row>
    <row r="4476" spans="1:9" ht="14.25" customHeight="1" x14ac:dyDescent="0.35">
      <c r="A4476" s="2" t="s">
        <v>9078</v>
      </c>
      <c r="B4476" s="2" t="s">
        <v>9079</v>
      </c>
      <c r="C4476" s="2">
        <v>4840276</v>
      </c>
      <c r="D4476" s="3">
        <v>92294264</v>
      </c>
      <c r="E4476" s="3" t="s">
        <v>45</v>
      </c>
      <c r="F4476" s="3" t="s">
        <v>44</v>
      </c>
      <c r="G4476" s="2" t="s">
        <v>1066</v>
      </c>
      <c r="H4476" s="2" t="s">
        <v>267</v>
      </c>
      <c r="I4476" s="2">
        <v>20230209</v>
      </c>
    </row>
    <row r="4477" spans="1:9" ht="14.25" customHeight="1" x14ac:dyDescent="0.35">
      <c r="A4477" s="2" t="s">
        <v>9080</v>
      </c>
      <c r="B4477" s="2" t="s">
        <v>9081</v>
      </c>
      <c r="C4477" s="2">
        <v>4955206</v>
      </c>
      <c r="D4477" s="3">
        <v>92460786</v>
      </c>
      <c r="E4477" s="3" t="s">
        <v>23</v>
      </c>
      <c r="F4477" s="3" t="s">
        <v>26</v>
      </c>
      <c r="G4477" s="2" t="s">
        <v>1066</v>
      </c>
      <c r="H4477" s="2" t="s">
        <v>253</v>
      </c>
      <c r="I4477" s="2">
        <v>20230909</v>
      </c>
    </row>
    <row r="4478" spans="1:9" ht="14.25" customHeight="1" x14ac:dyDescent="0.35">
      <c r="A4478" s="2" t="s">
        <v>9082</v>
      </c>
      <c r="B4478" s="2" t="s">
        <v>9083</v>
      </c>
      <c r="C4478" s="2">
        <v>4974676</v>
      </c>
      <c r="D4478" s="3">
        <v>20926456</v>
      </c>
      <c r="E4478" s="3" t="s">
        <v>39</v>
      </c>
      <c r="F4478" s="3" t="s">
        <v>128</v>
      </c>
      <c r="G4478" s="2" t="s">
        <v>1066</v>
      </c>
      <c r="H4478" s="2" t="s">
        <v>253</v>
      </c>
      <c r="I4478" s="2">
        <v>20230909</v>
      </c>
    </row>
    <row r="4479" spans="1:9" ht="14.25" customHeight="1" x14ac:dyDescent="0.35">
      <c r="A4479" s="2" t="s">
        <v>9084</v>
      </c>
      <c r="B4479" s="2" t="s">
        <v>9085</v>
      </c>
      <c r="C4479" s="2">
        <v>4849955</v>
      </c>
      <c r="D4479" s="3">
        <v>92688970</v>
      </c>
      <c r="E4479" s="3" t="s">
        <v>23</v>
      </c>
      <c r="F4479" s="3" t="s">
        <v>27</v>
      </c>
      <c r="G4479" s="2" t="s">
        <v>1066</v>
      </c>
      <c r="H4479" s="2" t="s">
        <v>253</v>
      </c>
      <c r="I4479" s="2">
        <v>20230909</v>
      </c>
    </row>
    <row r="4480" spans="1:9" ht="14.25" customHeight="1" x14ac:dyDescent="0.35">
      <c r="A4480" s="2" t="s">
        <v>9086</v>
      </c>
      <c r="B4480" s="2" t="s">
        <v>9087</v>
      </c>
      <c r="C4480" s="2">
        <v>4974692</v>
      </c>
      <c r="D4480" s="3">
        <v>98284390</v>
      </c>
      <c r="E4480" s="3" t="s">
        <v>12</v>
      </c>
      <c r="F4480" s="3" t="s">
        <v>94</v>
      </c>
      <c r="G4480" s="2" t="s">
        <v>1066</v>
      </c>
      <c r="H4480" s="2" t="s">
        <v>253</v>
      </c>
      <c r="I4480" s="2">
        <v>20230909</v>
      </c>
    </row>
    <row r="4481" spans="1:9" ht="14.25" customHeight="1" x14ac:dyDescent="0.35">
      <c r="A4481" s="2" t="s">
        <v>9088</v>
      </c>
      <c r="B4481" s="2" t="s">
        <v>9089</v>
      </c>
      <c r="C4481" s="2">
        <v>4974692</v>
      </c>
      <c r="D4481" s="3">
        <v>98284390</v>
      </c>
      <c r="E4481" s="3" t="s">
        <v>12</v>
      </c>
      <c r="F4481" s="3" t="s">
        <v>94</v>
      </c>
      <c r="G4481" s="2" t="s">
        <v>1066</v>
      </c>
      <c r="H4481" s="2" t="s">
        <v>258</v>
      </c>
      <c r="I4481" s="2">
        <v>20230209</v>
      </c>
    </row>
    <row r="4482" spans="1:9" ht="14.25" customHeight="1" x14ac:dyDescent="0.35">
      <c r="A4482" s="2" t="s">
        <v>9090</v>
      </c>
      <c r="B4482" s="2" t="s">
        <v>9091</v>
      </c>
      <c r="C4482" s="2">
        <v>4974692</v>
      </c>
      <c r="D4482" s="3">
        <v>98284390</v>
      </c>
      <c r="E4482" s="3" t="s">
        <v>12</v>
      </c>
      <c r="F4482" s="3" t="s">
        <v>94</v>
      </c>
      <c r="G4482" s="2" t="s">
        <v>1066</v>
      </c>
      <c r="H4482" s="2" t="s">
        <v>253</v>
      </c>
      <c r="I4482" s="2">
        <v>20230209</v>
      </c>
    </row>
    <row r="4483" spans="1:9" ht="14.25" customHeight="1" x14ac:dyDescent="0.35">
      <c r="A4483" s="2" t="s">
        <v>9092</v>
      </c>
      <c r="B4483" s="2" t="s">
        <v>9093</v>
      </c>
      <c r="C4483" s="2">
        <v>4955209</v>
      </c>
      <c r="D4483" s="3">
        <v>98266040</v>
      </c>
      <c r="E4483" s="3" t="s">
        <v>21</v>
      </c>
      <c r="F4483" s="3" t="s">
        <v>20</v>
      </c>
      <c r="G4483" s="2" t="s">
        <v>571</v>
      </c>
      <c r="H4483" s="2" t="s">
        <v>267</v>
      </c>
      <c r="I4483" s="2">
        <v>20230209</v>
      </c>
    </row>
    <row r="4484" spans="1:9" ht="14.25" customHeight="1" x14ac:dyDescent="0.35">
      <c r="A4484" s="2" t="s">
        <v>9094</v>
      </c>
      <c r="B4484" s="2" t="s">
        <v>9095</v>
      </c>
      <c r="C4484" s="2">
        <v>4840276</v>
      </c>
      <c r="D4484" s="3">
        <v>92294264</v>
      </c>
      <c r="E4484" s="3" t="s">
        <v>45</v>
      </c>
      <c r="F4484" s="3" t="s">
        <v>44</v>
      </c>
      <c r="G4484" s="2" t="s">
        <v>1066</v>
      </c>
      <c r="H4484" s="2" t="s">
        <v>247</v>
      </c>
      <c r="I4484" s="2">
        <v>20230209</v>
      </c>
    </row>
    <row r="4485" spans="1:9" ht="14.25" customHeight="1" x14ac:dyDescent="0.35">
      <c r="A4485" s="2" t="s">
        <v>9096</v>
      </c>
      <c r="B4485" s="2" t="s">
        <v>9097</v>
      </c>
      <c r="C4485" s="2">
        <v>4802860</v>
      </c>
      <c r="D4485" s="3">
        <v>92495476</v>
      </c>
      <c r="E4485" s="3" t="s">
        <v>39</v>
      </c>
      <c r="F4485" s="3" t="s">
        <v>186</v>
      </c>
      <c r="G4485" s="2" t="s">
        <v>1066</v>
      </c>
      <c r="H4485" s="2" t="s">
        <v>253</v>
      </c>
      <c r="I4485" s="2">
        <v>20230209</v>
      </c>
    </row>
    <row r="4486" spans="1:9" ht="14.25" customHeight="1" x14ac:dyDescent="0.35">
      <c r="A4486" s="2" t="s">
        <v>9098</v>
      </c>
      <c r="B4486" s="2" t="s">
        <v>9099</v>
      </c>
      <c r="C4486" s="2">
        <v>4840276</v>
      </c>
      <c r="D4486" s="3">
        <v>92294264</v>
      </c>
      <c r="E4486" s="3" t="s">
        <v>45</v>
      </c>
      <c r="F4486" s="3" t="s">
        <v>44</v>
      </c>
      <c r="G4486" s="2" t="s">
        <v>1066</v>
      </c>
      <c r="H4486" s="2" t="s">
        <v>258</v>
      </c>
      <c r="I4486" s="2">
        <v>20230209</v>
      </c>
    </row>
    <row r="4487" spans="1:9" ht="14.25" customHeight="1" x14ac:dyDescent="0.35">
      <c r="A4487" s="2" t="s">
        <v>9100</v>
      </c>
      <c r="B4487" s="2" t="s">
        <v>9101</v>
      </c>
      <c r="C4487" s="2">
        <v>4802852</v>
      </c>
      <c r="D4487" s="3">
        <v>92053353</v>
      </c>
      <c r="E4487" s="3" t="s">
        <v>23</v>
      </c>
      <c r="F4487" s="3" t="s">
        <v>185</v>
      </c>
      <c r="G4487" s="2" t="s">
        <v>1066</v>
      </c>
      <c r="H4487" s="2" t="s">
        <v>258</v>
      </c>
      <c r="I4487" s="2">
        <v>20230209</v>
      </c>
    </row>
    <row r="4488" spans="1:9" ht="14.25" customHeight="1" x14ac:dyDescent="0.35">
      <c r="A4488" s="2" t="s">
        <v>9102</v>
      </c>
      <c r="B4488" s="2" t="s">
        <v>9103</v>
      </c>
      <c r="C4488" s="2">
        <v>4955206</v>
      </c>
      <c r="D4488" s="3">
        <v>92460786</v>
      </c>
      <c r="E4488" s="3" t="s">
        <v>23</v>
      </c>
      <c r="F4488" s="3" t="s">
        <v>26</v>
      </c>
      <c r="G4488" s="2" t="s">
        <v>1066</v>
      </c>
      <c r="H4488" s="2" t="s">
        <v>253</v>
      </c>
      <c r="I4488" s="2">
        <v>20230209</v>
      </c>
    </row>
    <row r="4489" spans="1:9" ht="14.25" customHeight="1" x14ac:dyDescent="0.35">
      <c r="A4489" s="2" t="s">
        <v>9104</v>
      </c>
      <c r="B4489" s="2" t="s">
        <v>9105</v>
      </c>
      <c r="C4489" s="2">
        <v>4849022</v>
      </c>
      <c r="D4489" s="3">
        <v>97706452</v>
      </c>
      <c r="E4489" s="3" t="s">
        <v>34</v>
      </c>
      <c r="F4489" s="3" t="s">
        <v>37</v>
      </c>
      <c r="G4489" s="2" t="s">
        <v>1066</v>
      </c>
      <c r="H4489" s="2" t="s">
        <v>253</v>
      </c>
      <c r="I4489" s="2">
        <v>20230209</v>
      </c>
    </row>
    <row r="4490" spans="1:9" ht="14.25" customHeight="1" x14ac:dyDescent="0.35">
      <c r="A4490" s="2" t="s">
        <v>9106</v>
      </c>
      <c r="B4490" s="2" t="s">
        <v>9107</v>
      </c>
      <c r="C4490" s="2">
        <v>4974650</v>
      </c>
      <c r="D4490" s="3">
        <v>92225552</v>
      </c>
      <c r="E4490" s="3" t="s">
        <v>39</v>
      </c>
      <c r="F4490" s="3" t="s">
        <v>118</v>
      </c>
      <c r="G4490" s="2" t="s">
        <v>1066</v>
      </c>
      <c r="H4490" s="2" t="s">
        <v>253</v>
      </c>
      <c r="I4490" s="2">
        <v>20230209</v>
      </c>
    </row>
    <row r="4491" spans="1:9" ht="14.25" customHeight="1" x14ac:dyDescent="0.35">
      <c r="A4491" s="2" t="s">
        <v>9108</v>
      </c>
      <c r="B4491" s="2" t="s">
        <v>9109</v>
      </c>
      <c r="C4491" s="2">
        <v>4974569</v>
      </c>
      <c r="D4491" s="3">
        <v>20082508</v>
      </c>
      <c r="E4491" s="3" t="s">
        <v>12</v>
      </c>
      <c r="F4491" s="3" t="s">
        <v>70</v>
      </c>
      <c r="G4491" s="2" t="s">
        <v>1066</v>
      </c>
      <c r="H4491" s="2" t="s">
        <v>258</v>
      </c>
      <c r="I4491" s="2">
        <v>20230209</v>
      </c>
    </row>
    <row r="4492" spans="1:9" ht="14.25" customHeight="1" x14ac:dyDescent="0.35">
      <c r="A4492" s="2" t="s">
        <v>9110</v>
      </c>
      <c r="B4492" s="2" t="s">
        <v>9111</v>
      </c>
      <c r="C4492" s="2">
        <v>4974692</v>
      </c>
      <c r="D4492" s="3">
        <v>98284390</v>
      </c>
      <c r="E4492" s="3" t="s">
        <v>12</v>
      </c>
      <c r="F4492" s="3" t="s">
        <v>94</v>
      </c>
      <c r="G4492" s="2" t="s">
        <v>1066</v>
      </c>
      <c r="H4492" s="2" t="s">
        <v>253</v>
      </c>
      <c r="I4492" s="2">
        <v>20230209</v>
      </c>
    </row>
    <row r="4493" spans="1:9" ht="14.25" customHeight="1" x14ac:dyDescent="0.35">
      <c r="A4493" s="2" t="s">
        <v>9112</v>
      </c>
      <c r="B4493" s="2" t="s">
        <v>9113</v>
      </c>
      <c r="C4493" s="2">
        <v>4955209</v>
      </c>
      <c r="D4493" s="3">
        <v>98266040</v>
      </c>
      <c r="E4493" s="3" t="s">
        <v>21</v>
      </c>
      <c r="F4493" s="3" t="s">
        <v>20</v>
      </c>
      <c r="G4493" s="2" t="s">
        <v>571</v>
      </c>
      <c r="H4493" s="2" t="s">
        <v>267</v>
      </c>
      <c r="I4493" s="2">
        <v>20230209</v>
      </c>
    </row>
    <row r="4494" spans="1:9" ht="14.25" customHeight="1" x14ac:dyDescent="0.35">
      <c r="A4494" s="2" t="s">
        <v>9114</v>
      </c>
      <c r="B4494" s="2" t="s">
        <v>9115</v>
      </c>
      <c r="C4494" s="2">
        <v>4840276</v>
      </c>
      <c r="D4494" s="3">
        <v>92294264</v>
      </c>
      <c r="E4494" s="3" t="s">
        <v>45</v>
      </c>
      <c r="F4494" s="3" t="s">
        <v>44</v>
      </c>
      <c r="G4494" s="2" t="s">
        <v>1066</v>
      </c>
      <c r="H4494" s="2" t="s">
        <v>592</v>
      </c>
      <c r="I4494" s="2">
        <v>20230209</v>
      </c>
    </row>
    <row r="4495" spans="1:9" ht="14.25" customHeight="1" x14ac:dyDescent="0.35">
      <c r="A4495" s="2" t="s">
        <v>9116</v>
      </c>
      <c r="B4495" s="2" t="s">
        <v>9117</v>
      </c>
      <c r="C4495" s="2">
        <v>4834084</v>
      </c>
      <c r="D4495" s="3">
        <v>92229320</v>
      </c>
      <c r="E4495" s="3" t="s">
        <v>39</v>
      </c>
      <c r="F4495" s="3" t="s">
        <v>207</v>
      </c>
      <c r="G4495" s="2" t="s">
        <v>1066</v>
      </c>
      <c r="H4495" s="2" t="s">
        <v>267</v>
      </c>
      <c r="I4495" s="2">
        <v>20230209</v>
      </c>
    </row>
    <row r="4496" spans="1:9" ht="14.25" customHeight="1" x14ac:dyDescent="0.35">
      <c r="A4496" s="2" t="s">
        <v>9118</v>
      </c>
      <c r="B4496" s="2" t="s">
        <v>9119</v>
      </c>
      <c r="C4496" s="2">
        <v>4974692</v>
      </c>
      <c r="D4496" s="3">
        <v>98284390</v>
      </c>
      <c r="E4496" s="3" t="s">
        <v>12</v>
      </c>
      <c r="F4496" s="3" t="s">
        <v>94</v>
      </c>
      <c r="G4496" s="2" t="s">
        <v>1066</v>
      </c>
      <c r="H4496" s="2" t="s">
        <v>592</v>
      </c>
      <c r="I4496" s="2">
        <v>20230209</v>
      </c>
    </row>
    <row r="4497" spans="1:9" ht="14.25" customHeight="1" x14ac:dyDescent="0.35">
      <c r="A4497" s="2" t="s">
        <v>9120</v>
      </c>
      <c r="B4497" s="2" t="s">
        <v>9121</v>
      </c>
      <c r="C4497" s="2">
        <v>4974692</v>
      </c>
      <c r="D4497" s="3">
        <v>98284390</v>
      </c>
      <c r="E4497" s="3" t="s">
        <v>12</v>
      </c>
      <c r="F4497" s="3" t="s">
        <v>94</v>
      </c>
      <c r="G4497" s="2" t="s">
        <v>1066</v>
      </c>
      <c r="H4497" s="2" t="s">
        <v>253</v>
      </c>
      <c r="I4497" s="2">
        <v>20230209</v>
      </c>
    </row>
    <row r="4498" spans="1:9" ht="14.25" customHeight="1" x14ac:dyDescent="0.35">
      <c r="A4498" s="2" t="s">
        <v>9122</v>
      </c>
      <c r="B4498" s="2" t="s">
        <v>9123</v>
      </c>
      <c r="C4498" s="2">
        <v>4974692</v>
      </c>
      <c r="D4498" s="3">
        <v>98284390</v>
      </c>
      <c r="E4498" s="3" t="s">
        <v>12</v>
      </c>
      <c r="F4498" s="3" t="s">
        <v>94</v>
      </c>
      <c r="G4498" s="2" t="s">
        <v>1066</v>
      </c>
      <c r="H4498" s="2" t="s">
        <v>253</v>
      </c>
      <c r="I4498" s="2">
        <v>20230209</v>
      </c>
    </row>
    <row r="4499" spans="1:9" ht="14.25" customHeight="1" x14ac:dyDescent="0.35">
      <c r="A4499" s="2" t="s">
        <v>9124</v>
      </c>
      <c r="B4499" s="2" t="s">
        <v>9125</v>
      </c>
      <c r="C4499" s="2">
        <v>4834075</v>
      </c>
      <c r="D4499" s="3">
        <v>98740222</v>
      </c>
      <c r="E4499" s="3" t="s">
        <v>39</v>
      </c>
      <c r="F4499" s="3" t="s">
        <v>205</v>
      </c>
      <c r="G4499" s="2" t="s">
        <v>1066</v>
      </c>
      <c r="H4499" s="2" t="s">
        <v>247</v>
      </c>
      <c r="I4499" s="2">
        <v>20230209</v>
      </c>
    </row>
    <row r="4500" spans="1:9" ht="14.25" customHeight="1" x14ac:dyDescent="0.35">
      <c r="A4500" s="2" t="s">
        <v>9126</v>
      </c>
      <c r="B4500" s="2" t="s">
        <v>8760</v>
      </c>
      <c r="C4500" s="2">
        <v>4974650</v>
      </c>
      <c r="D4500" s="3">
        <v>92225552</v>
      </c>
      <c r="E4500" s="3" t="s">
        <v>39</v>
      </c>
      <c r="F4500" s="3" t="s">
        <v>118</v>
      </c>
      <c r="G4500" s="2" t="s">
        <v>1066</v>
      </c>
      <c r="H4500" s="2" t="s">
        <v>247</v>
      </c>
      <c r="I4500" s="2">
        <v>20230209</v>
      </c>
    </row>
    <row r="4501" spans="1:9" ht="14.25" customHeight="1" x14ac:dyDescent="0.35">
      <c r="A4501" s="2" t="s">
        <v>9127</v>
      </c>
      <c r="B4501" s="2" t="s">
        <v>9128</v>
      </c>
      <c r="C4501" s="2">
        <v>4849955</v>
      </c>
      <c r="D4501" s="3">
        <v>92688970</v>
      </c>
      <c r="E4501" s="3" t="s">
        <v>23</v>
      </c>
      <c r="F4501" s="3" t="s">
        <v>27</v>
      </c>
      <c r="G4501" s="2" t="s">
        <v>1066</v>
      </c>
      <c r="H4501" s="2" t="s">
        <v>253</v>
      </c>
      <c r="I4501" s="2">
        <v>20230909</v>
      </c>
    </row>
    <row r="4502" spans="1:9" ht="14.25" customHeight="1" x14ac:dyDescent="0.35">
      <c r="A4502" s="2" t="s">
        <v>9129</v>
      </c>
      <c r="B4502" s="2" t="s">
        <v>9130</v>
      </c>
      <c r="C4502" s="2">
        <v>4955209</v>
      </c>
      <c r="D4502" s="3">
        <v>98266040</v>
      </c>
      <c r="E4502" s="3" t="s">
        <v>21</v>
      </c>
      <c r="F4502" s="3" t="s">
        <v>20</v>
      </c>
      <c r="G4502" s="2" t="s">
        <v>1066</v>
      </c>
      <c r="H4502" s="2" t="s">
        <v>247</v>
      </c>
      <c r="I4502" s="2">
        <v>20230209</v>
      </c>
    </row>
    <row r="4503" spans="1:9" ht="14.25" customHeight="1" x14ac:dyDescent="0.35">
      <c r="A4503" s="2" t="s">
        <v>9131</v>
      </c>
      <c r="B4503" s="2" t="s">
        <v>9132</v>
      </c>
      <c r="C4503" s="2">
        <v>4234942</v>
      </c>
      <c r="D4503" s="3">
        <v>92052056</v>
      </c>
      <c r="E4503" s="3" t="s">
        <v>39</v>
      </c>
      <c r="F4503" s="3" t="s">
        <v>152</v>
      </c>
      <c r="G4503" s="2" t="s">
        <v>1066</v>
      </c>
      <c r="H4503" s="2" t="s">
        <v>253</v>
      </c>
      <c r="I4503" s="2">
        <v>20230909</v>
      </c>
    </row>
    <row r="4504" spans="1:9" ht="14.25" customHeight="1" x14ac:dyDescent="0.35">
      <c r="A4504" s="2" t="s">
        <v>9133</v>
      </c>
      <c r="B4504" s="2" t="s">
        <v>6173</v>
      </c>
      <c r="C4504" s="2">
        <v>4974679</v>
      </c>
      <c r="D4504" s="3">
        <v>98668934</v>
      </c>
      <c r="E4504" s="3" t="s">
        <v>126</v>
      </c>
      <c r="F4504" s="3" t="s">
        <v>125</v>
      </c>
      <c r="G4504" s="2" t="s">
        <v>1066</v>
      </c>
      <c r="H4504" s="2" t="s">
        <v>247</v>
      </c>
      <c r="I4504" s="2">
        <v>20230209</v>
      </c>
    </row>
    <row r="4505" spans="1:9" ht="14.25" customHeight="1" x14ac:dyDescent="0.35">
      <c r="A4505" s="2" t="s">
        <v>9134</v>
      </c>
      <c r="B4505" s="2" t="s">
        <v>9135</v>
      </c>
      <c r="C4505" s="2">
        <v>4834084</v>
      </c>
      <c r="D4505" s="3">
        <v>92229320</v>
      </c>
      <c r="E4505" s="3" t="s">
        <v>39</v>
      </c>
      <c r="F4505" s="3" t="s">
        <v>207</v>
      </c>
      <c r="G4505" s="2" t="s">
        <v>1066</v>
      </c>
      <c r="H4505" s="2" t="s">
        <v>253</v>
      </c>
      <c r="I4505" s="2">
        <v>20230909</v>
      </c>
    </row>
    <row r="4506" spans="1:9" ht="14.25" customHeight="1" x14ac:dyDescent="0.35">
      <c r="A4506" s="2" t="s">
        <v>9136</v>
      </c>
      <c r="B4506" s="2" t="s">
        <v>9137</v>
      </c>
      <c r="C4506" s="2">
        <v>4955209</v>
      </c>
      <c r="D4506" s="3">
        <v>98266040</v>
      </c>
      <c r="E4506" s="3" t="s">
        <v>21</v>
      </c>
      <c r="F4506" s="3" t="s">
        <v>20</v>
      </c>
      <c r="G4506" s="2" t="s">
        <v>1066</v>
      </c>
      <c r="H4506" s="2" t="s">
        <v>258</v>
      </c>
      <c r="I4506" s="2">
        <v>20230209</v>
      </c>
    </row>
    <row r="4507" spans="1:9" ht="14.25" customHeight="1" x14ac:dyDescent="0.35">
      <c r="A4507" s="2" t="s">
        <v>9138</v>
      </c>
      <c r="B4507" s="2" t="s">
        <v>9139</v>
      </c>
      <c r="C4507" s="2">
        <v>4974692</v>
      </c>
      <c r="D4507" s="3">
        <v>98284390</v>
      </c>
      <c r="E4507" s="3" t="s">
        <v>12</v>
      </c>
      <c r="F4507" s="3" t="s">
        <v>94</v>
      </c>
      <c r="G4507" s="2" t="s">
        <v>1066</v>
      </c>
      <c r="H4507" s="2" t="s">
        <v>258</v>
      </c>
      <c r="I4507" s="2">
        <v>20230209</v>
      </c>
    </row>
    <row r="4508" spans="1:9" ht="14.25" customHeight="1" x14ac:dyDescent="0.35">
      <c r="A4508" s="2" t="s">
        <v>9140</v>
      </c>
      <c r="B4508" s="2" t="s">
        <v>9141</v>
      </c>
      <c r="C4508" s="2">
        <v>4974692</v>
      </c>
      <c r="D4508" s="3">
        <v>98284390</v>
      </c>
      <c r="E4508" s="3" t="s">
        <v>12</v>
      </c>
      <c r="F4508" s="3" t="s">
        <v>94</v>
      </c>
      <c r="G4508" s="2" t="s">
        <v>1066</v>
      </c>
      <c r="H4508" s="2" t="s">
        <v>592</v>
      </c>
      <c r="I4508" s="2">
        <v>20230909</v>
      </c>
    </row>
    <row r="4509" spans="1:9" ht="14.25" customHeight="1" x14ac:dyDescent="0.35">
      <c r="A4509" s="2" t="s">
        <v>9142</v>
      </c>
      <c r="B4509" s="2" t="s">
        <v>9143</v>
      </c>
      <c r="C4509" s="2">
        <v>4974692</v>
      </c>
      <c r="D4509" s="3">
        <v>98284390</v>
      </c>
      <c r="E4509" s="3" t="s">
        <v>12</v>
      </c>
      <c r="F4509" s="3" t="s">
        <v>94</v>
      </c>
      <c r="G4509" s="2" t="s">
        <v>1066</v>
      </c>
      <c r="H4509" s="2" t="s">
        <v>253</v>
      </c>
      <c r="I4509" s="2">
        <v>20230909</v>
      </c>
    </row>
    <row r="4510" spans="1:9" ht="14.25" customHeight="1" x14ac:dyDescent="0.35">
      <c r="A4510" s="2" t="s">
        <v>9144</v>
      </c>
      <c r="B4510" s="2" t="s">
        <v>9145</v>
      </c>
      <c r="C4510" s="2">
        <v>4234959</v>
      </c>
      <c r="D4510" s="3">
        <v>92553657</v>
      </c>
      <c r="E4510" s="3" t="s">
        <v>39</v>
      </c>
      <c r="F4510" s="3" t="s">
        <v>154</v>
      </c>
      <c r="G4510" s="2" t="s">
        <v>1066</v>
      </c>
      <c r="H4510" s="2" t="s">
        <v>267</v>
      </c>
      <c r="I4510" s="2">
        <v>20230909</v>
      </c>
    </row>
    <row r="4511" spans="1:9" ht="14.25" customHeight="1" x14ac:dyDescent="0.35">
      <c r="A4511" s="2" t="s">
        <v>9146</v>
      </c>
      <c r="B4511" s="2" t="s">
        <v>9147</v>
      </c>
      <c r="C4511" s="2">
        <v>4955209</v>
      </c>
      <c r="D4511" s="3">
        <v>98266040</v>
      </c>
      <c r="E4511" s="3" t="s">
        <v>21</v>
      </c>
      <c r="F4511" s="3" t="s">
        <v>20</v>
      </c>
      <c r="G4511" s="2" t="s">
        <v>1066</v>
      </c>
      <c r="H4511" s="2" t="s">
        <v>247</v>
      </c>
      <c r="I4511" s="2">
        <v>20230209</v>
      </c>
    </row>
    <row r="4512" spans="1:9" ht="14.25" customHeight="1" x14ac:dyDescent="0.35">
      <c r="A4512" s="2" t="s">
        <v>9148</v>
      </c>
      <c r="B4512" s="2" t="s">
        <v>9149</v>
      </c>
      <c r="C4512" s="2">
        <v>4234950</v>
      </c>
      <c r="D4512" s="3">
        <v>92838542</v>
      </c>
      <c r="E4512" s="3" t="s">
        <v>39</v>
      </c>
      <c r="F4512" s="3" t="s">
        <v>153</v>
      </c>
      <c r="G4512" s="2" t="s">
        <v>1066</v>
      </c>
      <c r="H4512" s="2" t="s">
        <v>253</v>
      </c>
      <c r="I4512" s="2">
        <v>20230209</v>
      </c>
    </row>
    <row r="4513" spans="1:9" ht="14.25" customHeight="1" x14ac:dyDescent="0.35">
      <c r="A4513" s="2" t="s">
        <v>9150</v>
      </c>
      <c r="B4513" s="2" t="s">
        <v>9151</v>
      </c>
      <c r="C4513" s="2">
        <v>4849034</v>
      </c>
      <c r="D4513" s="3">
        <v>20962328</v>
      </c>
      <c r="E4513" s="3" t="s">
        <v>12</v>
      </c>
      <c r="F4513" s="3" t="s">
        <v>79</v>
      </c>
      <c r="G4513" s="2" t="s">
        <v>1066</v>
      </c>
      <c r="H4513" s="2" t="s">
        <v>267</v>
      </c>
      <c r="I4513" s="2">
        <v>20230909</v>
      </c>
    </row>
    <row r="4514" spans="1:9" ht="14.25" customHeight="1" x14ac:dyDescent="0.35">
      <c r="A4514" s="2" t="s">
        <v>9152</v>
      </c>
      <c r="B4514" s="2" t="s">
        <v>9153</v>
      </c>
      <c r="C4514" s="2">
        <v>4849032</v>
      </c>
      <c r="D4514" s="3">
        <v>20368922</v>
      </c>
      <c r="E4514" s="3" t="s">
        <v>175</v>
      </c>
      <c r="F4514" s="3" t="s">
        <v>174</v>
      </c>
      <c r="G4514" s="2" t="s">
        <v>1066</v>
      </c>
      <c r="H4514" s="2" t="s">
        <v>247</v>
      </c>
      <c r="I4514" s="2">
        <v>20230909</v>
      </c>
    </row>
    <row r="4515" spans="1:9" ht="14.25" customHeight="1" x14ac:dyDescent="0.35">
      <c r="A4515" s="2" t="s">
        <v>9154</v>
      </c>
      <c r="B4515" s="2" t="s">
        <v>9155</v>
      </c>
      <c r="C4515" s="2">
        <v>4955224</v>
      </c>
      <c r="D4515" s="3">
        <v>98459869</v>
      </c>
      <c r="E4515" s="3" t="s">
        <v>39</v>
      </c>
      <c r="F4515" s="3" t="s">
        <v>38</v>
      </c>
      <c r="G4515" s="2" t="s">
        <v>1066</v>
      </c>
      <c r="H4515" s="2" t="s">
        <v>258</v>
      </c>
      <c r="I4515" s="2">
        <v>20230209</v>
      </c>
    </row>
    <row r="4516" spans="1:9" ht="14.25" customHeight="1" x14ac:dyDescent="0.35">
      <c r="A4516" s="2" t="s">
        <v>9156</v>
      </c>
      <c r="B4516" s="2" t="s">
        <v>9157</v>
      </c>
      <c r="C4516" s="2">
        <v>4974650</v>
      </c>
      <c r="D4516" s="3">
        <v>92225552</v>
      </c>
      <c r="E4516" s="3" t="s">
        <v>39</v>
      </c>
      <c r="F4516" s="3" t="s">
        <v>118</v>
      </c>
      <c r="G4516" s="2" t="s">
        <v>246</v>
      </c>
      <c r="H4516" s="2" t="s">
        <v>253</v>
      </c>
      <c r="I4516" s="2">
        <v>20230209</v>
      </c>
    </row>
    <row r="4517" spans="1:9" ht="14.25" customHeight="1" x14ac:dyDescent="0.35">
      <c r="A4517" s="2" t="s">
        <v>9158</v>
      </c>
      <c r="B4517" s="2" t="s">
        <v>9159</v>
      </c>
      <c r="C4517" s="2">
        <v>4955209</v>
      </c>
      <c r="D4517" s="3">
        <v>98266040</v>
      </c>
      <c r="E4517" s="3" t="s">
        <v>21</v>
      </c>
      <c r="F4517" s="3" t="s">
        <v>20</v>
      </c>
      <c r="G4517" s="2" t="s">
        <v>1066</v>
      </c>
      <c r="H4517" s="2" t="s">
        <v>267</v>
      </c>
      <c r="I4517" s="2">
        <v>20230209</v>
      </c>
    </row>
    <row r="4518" spans="1:9" ht="14.25" customHeight="1" x14ac:dyDescent="0.35">
      <c r="A4518" s="2" t="s">
        <v>9160</v>
      </c>
      <c r="B4518" s="2" t="s">
        <v>9161</v>
      </c>
      <c r="C4518" s="2">
        <v>4955224</v>
      </c>
      <c r="D4518" s="3">
        <v>98459869</v>
      </c>
      <c r="E4518" s="3" t="s">
        <v>39</v>
      </c>
      <c r="F4518" s="3" t="s">
        <v>38</v>
      </c>
      <c r="G4518" s="2" t="s">
        <v>1066</v>
      </c>
      <c r="H4518" s="2" t="s">
        <v>250</v>
      </c>
      <c r="I4518" s="2">
        <v>20230909</v>
      </c>
    </row>
    <row r="4519" spans="1:9" ht="14.25" customHeight="1" x14ac:dyDescent="0.35">
      <c r="A4519" s="2" t="s">
        <v>9162</v>
      </c>
      <c r="B4519" s="2" t="s">
        <v>9163</v>
      </c>
      <c r="C4519" s="2">
        <v>4848685</v>
      </c>
      <c r="D4519" s="3">
        <v>98272920</v>
      </c>
      <c r="E4519" s="3" t="s">
        <v>19</v>
      </c>
      <c r="F4519" s="3" t="s">
        <v>113</v>
      </c>
      <c r="G4519" s="2" t="s">
        <v>1066</v>
      </c>
      <c r="H4519" s="2" t="s">
        <v>247</v>
      </c>
      <c r="I4519" s="2">
        <v>20230209</v>
      </c>
    </row>
    <row r="4520" spans="1:9" ht="14.25" customHeight="1" x14ac:dyDescent="0.35">
      <c r="A4520" s="2" t="s">
        <v>9164</v>
      </c>
      <c r="B4520" s="2" t="s">
        <v>9165</v>
      </c>
      <c r="C4520" s="2">
        <v>4835602</v>
      </c>
      <c r="D4520" s="3">
        <v>92342049</v>
      </c>
      <c r="E4520" s="3" t="s">
        <v>39</v>
      </c>
      <c r="F4520" s="3" t="s">
        <v>217</v>
      </c>
      <c r="G4520" s="2" t="s">
        <v>1066</v>
      </c>
      <c r="H4520" s="2" t="s">
        <v>253</v>
      </c>
      <c r="I4520" s="2">
        <v>20230909</v>
      </c>
    </row>
    <row r="4521" spans="1:9" ht="14.25" customHeight="1" x14ac:dyDescent="0.35">
      <c r="A4521" s="2" t="s">
        <v>9166</v>
      </c>
      <c r="B4521" s="2" t="s">
        <v>9167</v>
      </c>
      <c r="C4521" s="2">
        <v>4849034</v>
      </c>
      <c r="D4521" s="3">
        <v>20962328</v>
      </c>
      <c r="E4521" s="3" t="s">
        <v>12</v>
      </c>
      <c r="F4521" s="3" t="s">
        <v>79</v>
      </c>
      <c r="G4521" s="2" t="s">
        <v>1066</v>
      </c>
      <c r="H4521" s="2" t="s">
        <v>267</v>
      </c>
      <c r="I4521" s="2">
        <v>20230209</v>
      </c>
    </row>
    <row r="4522" spans="1:9" ht="14.25" customHeight="1" x14ac:dyDescent="0.35">
      <c r="A4522" s="2" t="s">
        <v>9168</v>
      </c>
      <c r="B4522" s="2" t="s">
        <v>9169</v>
      </c>
      <c r="C4522" s="2">
        <v>4834084</v>
      </c>
      <c r="D4522" s="3">
        <v>92229320</v>
      </c>
      <c r="E4522" s="3" t="s">
        <v>39</v>
      </c>
      <c r="F4522" s="3" t="s">
        <v>207</v>
      </c>
      <c r="G4522" s="2" t="s">
        <v>1066</v>
      </c>
      <c r="H4522" s="2" t="s">
        <v>250</v>
      </c>
      <c r="I4522" s="2">
        <v>20230209</v>
      </c>
    </row>
    <row r="4523" spans="1:9" ht="14.25" customHeight="1" x14ac:dyDescent="0.35">
      <c r="A4523" s="2" t="s">
        <v>9170</v>
      </c>
      <c r="B4523" s="2" t="s">
        <v>9171</v>
      </c>
      <c r="C4523" s="2">
        <v>4834084</v>
      </c>
      <c r="D4523" s="3">
        <v>92229320</v>
      </c>
      <c r="E4523" s="3" t="s">
        <v>39</v>
      </c>
      <c r="F4523" s="3" t="s">
        <v>207</v>
      </c>
      <c r="G4523" s="2" t="s">
        <v>1066</v>
      </c>
      <c r="H4523" s="2" t="s">
        <v>250</v>
      </c>
      <c r="I4523" s="2">
        <v>20230209</v>
      </c>
    </row>
    <row r="4524" spans="1:9" ht="14.25" customHeight="1" x14ac:dyDescent="0.35">
      <c r="A4524" s="2" t="s">
        <v>9172</v>
      </c>
      <c r="B4524" s="2" t="s">
        <v>9173</v>
      </c>
      <c r="C4524" s="2">
        <v>4974692</v>
      </c>
      <c r="D4524" s="3">
        <v>98284390</v>
      </c>
      <c r="E4524" s="3" t="s">
        <v>12</v>
      </c>
      <c r="F4524" s="3" t="s">
        <v>94</v>
      </c>
      <c r="G4524" s="2" t="s">
        <v>1066</v>
      </c>
      <c r="H4524" s="2" t="s">
        <v>253</v>
      </c>
      <c r="I4524" s="2">
        <v>20230209</v>
      </c>
    </row>
    <row r="4525" spans="1:9" ht="14.25" customHeight="1" x14ac:dyDescent="0.35">
      <c r="A4525" s="2" t="s">
        <v>9174</v>
      </c>
      <c r="B4525" s="2" t="s">
        <v>9175</v>
      </c>
      <c r="C4525" s="2">
        <v>4955209</v>
      </c>
      <c r="D4525" s="3">
        <v>98266040</v>
      </c>
      <c r="E4525" s="3" t="s">
        <v>21</v>
      </c>
      <c r="F4525" s="3" t="s">
        <v>20</v>
      </c>
      <c r="G4525" s="2" t="s">
        <v>1066</v>
      </c>
      <c r="H4525" s="2" t="s">
        <v>267</v>
      </c>
      <c r="I4525" s="2">
        <v>20230209</v>
      </c>
    </row>
    <row r="4526" spans="1:9" ht="14.25" customHeight="1" x14ac:dyDescent="0.35">
      <c r="A4526" s="2" t="s">
        <v>9176</v>
      </c>
      <c r="B4526" s="2" t="s">
        <v>9177</v>
      </c>
      <c r="C4526" s="2">
        <v>4974692</v>
      </c>
      <c r="D4526" s="3">
        <v>98284390</v>
      </c>
      <c r="E4526" s="3" t="s">
        <v>12</v>
      </c>
      <c r="F4526" s="3" t="s">
        <v>94</v>
      </c>
      <c r="G4526" s="2" t="s">
        <v>1066</v>
      </c>
      <c r="H4526" s="2" t="s">
        <v>278</v>
      </c>
      <c r="I4526" s="2">
        <v>20230209</v>
      </c>
    </row>
    <row r="4527" spans="1:9" ht="14.25" customHeight="1" x14ac:dyDescent="0.35">
      <c r="A4527" s="2" t="s">
        <v>9178</v>
      </c>
      <c r="B4527" s="2" t="s">
        <v>9179</v>
      </c>
      <c r="C4527" s="2">
        <v>4974650</v>
      </c>
      <c r="D4527" s="3">
        <v>92225552</v>
      </c>
      <c r="E4527" s="3" t="s">
        <v>39</v>
      </c>
      <c r="F4527" s="3" t="s">
        <v>118</v>
      </c>
      <c r="G4527" s="2" t="s">
        <v>1066</v>
      </c>
      <c r="H4527" s="2" t="s">
        <v>253</v>
      </c>
      <c r="I4527" s="2">
        <v>20230209</v>
      </c>
    </row>
    <row r="4528" spans="1:9" ht="14.25" customHeight="1" x14ac:dyDescent="0.35">
      <c r="A4528" s="2" t="s">
        <v>9180</v>
      </c>
      <c r="B4528" s="2" t="s">
        <v>9181</v>
      </c>
      <c r="C4528" s="2">
        <v>4955209</v>
      </c>
      <c r="D4528" s="3">
        <v>98266040</v>
      </c>
      <c r="E4528" s="3" t="s">
        <v>21</v>
      </c>
      <c r="F4528" s="3" t="s">
        <v>20</v>
      </c>
      <c r="G4528" s="2" t="s">
        <v>1066</v>
      </c>
      <c r="H4528" s="2" t="s">
        <v>267</v>
      </c>
      <c r="I4528" s="2">
        <v>20230209</v>
      </c>
    </row>
    <row r="4529" spans="1:9" ht="14.25" customHeight="1" x14ac:dyDescent="0.35">
      <c r="A4529" s="2" t="s">
        <v>9182</v>
      </c>
      <c r="B4529" s="2" t="s">
        <v>9183</v>
      </c>
      <c r="C4529" s="2">
        <v>4837969</v>
      </c>
      <c r="D4529" s="3">
        <v>98427626</v>
      </c>
      <c r="E4529" s="3" t="s">
        <v>19</v>
      </c>
      <c r="F4529" s="3" t="s">
        <v>18</v>
      </c>
      <c r="G4529" s="2" t="s">
        <v>1066</v>
      </c>
      <c r="H4529" s="2" t="s">
        <v>253</v>
      </c>
      <c r="I4529" s="2">
        <v>20230209</v>
      </c>
    </row>
    <row r="4530" spans="1:9" ht="14.25" customHeight="1" x14ac:dyDescent="0.35">
      <c r="A4530" s="2" t="s">
        <v>9184</v>
      </c>
      <c r="B4530" s="2" t="s">
        <v>9185</v>
      </c>
      <c r="C4530" s="2">
        <v>4974560</v>
      </c>
      <c r="D4530" s="3">
        <v>92624890</v>
      </c>
      <c r="E4530" s="3" t="s">
        <v>69</v>
      </c>
      <c r="F4530" s="3" t="s">
        <v>68</v>
      </c>
      <c r="G4530" s="2" t="s">
        <v>1066</v>
      </c>
      <c r="H4530" s="2" t="s">
        <v>258</v>
      </c>
      <c r="I4530" s="2">
        <v>20230209</v>
      </c>
    </row>
    <row r="4531" spans="1:9" ht="14.25" customHeight="1" x14ac:dyDescent="0.35">
      <c r="A4531" s="2" t="s">
        <v>9186</v>
      </c>
      <c r="B4531" s="2" t="s">
        <v>9187</v>
      </c>
      <c r="C4531" s="2">
        <v>4955292</v>
      </c>
      <c r="D4531" s="3">
        <v>98848253</v>
      </c>
      <c r="E4531" s="3" t="s">
        <v>23</v>
      </c>
      <c r="F4531" s="3" t="s">
        <v>28</v>
      </c>
      <c r="G4531" s="2" t="s">
        <v>1066</v>
      </c>
      <c r="H4531" s="2" t="s">
        <v>253</v>
      </c>
      <c r="I4531" s="2">
        <v>20230909</v>
      </c>
    </row>
    <row r="4532" spans="1:9" ht="14.25" customHeight="1" x14ac:dyDescent="0.35">
      <c r="A4532" s="2" t="s">
        <v>9188</v>
      </c>
      <c r="B4532" s="2" t="s">
        <v>9189</v>
      </c>
      <c r="C4532" s="2">
        <v>4974692</v>
      </c>
      <c r="D4532" s="3">
        <v>98284390</v>
      </c>
      <c r="E4532" s="3" t="s">
        <v>12</v>
      </c>
      <c r="F4532" s="3" t="s">
        <v>94</v>
      </c>
      <c r="G4532" s="2" t="s">
        <v>1066</v>
      </c>
      <c r="H4532" s="2" t="s">
        <v>253</v>
      </c>
      <c r="I4532" s="2">
        <v>20230209</v>
      </c>
    </row>
    <row r="4533" spans="1:9" ht="14.25" customHeight="1" x14ac:dyDescent="0.35">
      <c r="A4533" s="2" t="s">
        <v>9190</v>
      </c>
      <c r="B4533" s="2" t="s">
        <v>9191</v>
      </c>
      <c r="C4533" s="2">
        <v>4974692</v>
      </c>
      <c r="D4533" s="3">
        <v>98284390</v>
      </c>
      <c r="E4533" s="3" t="s">
        <v>12</v>
      </c>
      <c r="F4533" s="3" t="s">
        <v>94</v>
      </c>
      <c r="G4533" s="2" t="s">
        <v>1066</v>
      </c>
      <c r="H4533" s="2" t="s">
        <v>253</v>
      </c>
      <c r="I4533" s="2">
        <v>20230909</v>
      </c>
    </row>
    <row r="4534" spans="1:9" ht="14.25" customHeight="1" x14ac:dyDescent="0.35">
      <c r="A4534" s="2" t="s">
        <v>9192</v>
      </c>
      <c r="B4534" s="2" t="s">
        <v>9193</v>
      </c>
      <c r="C4534" s="2">
        <v>4849956</v>
      </c>
      <c r="D4534" s="3">
        <v>97324257</v>
      </c>
      <c r="E4534" s="3" t="s">
        <v>107</v>
      </c>
      <c r="F4534" s="3" t="s">
        <v>106</v>
      </c>
      <c r="G4534" s="2" t="s">
        <v>1066</v>
      </c>
      <c r="H4534" s="2" t="s">
        <v>278</v>
      </c>
      <c r="I4534" s="2">
        <v>20230909</v>
      </c>
    </row>
    <row r="4535" spans="1:9" ht="14.25" customHeight="1" x14ac:dyDescent="0.35">
      <c r="A4535" s="2" t="s">
        <v>9194</v>
      </c>
      <c r="B4535" s="2" t="s">
        <v>9195</v>
      </c>
      <c r="C4535" s="2">
        <v>4974692</v>
      </c>
      <c r="D4535" s="3">
        <v>98284390</v>
      </c>
      <c r="E4535" s="3" t="s">
        <v>12</v>
      </c>
      <c r="F4535" s="3" t="s">
        <v>94</v>
      </c>
      <c r="G4535" s="2" t="s">
        <v>1066</v>
      </c>
      <c r="H4535" s="2" t="s">
        <v>253</v>
      </c>
      <c r="I4535" s="2">
        <v>20230209</v>
      </c>
    </row>
    <row r="4536" spans="1:9" ht="14.25" customHeight="1" x14ac:dyDescent="0.35">
      <c r="A4536" s="2" t="s">
        <v>9196</v>
      </c>
      <c r="B4536" s="2" t="s">
        <v>1515</v>
      </c>
      <c r="C4536" s="2">
        <v>4974650</v>
      </c>
      <c r="D4536" s="3">
        <v>92225552</v>
      </c>
      <c r="E4536" s="3" t="s">
        <v>39</v>
      </c>
      <c r="F4536" s="3" t="s">
        <v>118</v>
      </c>
      <c r="G4536" s="2" t="s">
        <v>1066</v>
      </c>
      <c r="H4536" s="2" t="s">
        <v>267</v>
      </c>
      <c r="I4536" s="2">
        <v>20230909</v>
      </c>
    </row>
    <row r="4537" spans="1:9" ht="14.25" customHeight="1" x14ac:dyDescent="0.35">
      <c r="A4537" s="2" t="s">
        <v>9197</v>
      </c>
      <c r="B4537" s="2" t="s">
        <v>9198</v>
      </c>
      <c r="C4537" s="2">
        <v>4834039</v>
      </c>
      <c r="D4537" s="3">
        <v>20077596</v>
      </c>
      <c r="E4537" s="3" t="s">
        <v>34</v>
      </c>
      <c r="F4537" s="3" t="s">
        <v>202</v>
      </c>
      <c r="G4537" s="2" t="s">
        <v>1066</v>
      </c>
      <c r="H4537" s="2" t="s">
        <v>253</v>
      </c>
      <c r="I4537" s="2">
        <v>20230209</v>
      </c>
    </row>
    <row r="4538" spans="1:9" ht="14.25" customHeight="1" x14ac:dyDescent="0.35">
      <c r="A4538" s="2" t="s">
        <v>9199</v>
      </c>
      <c r="B4538" s="2" t="s">
        <v>9200</v>
      </c>
      <c r="C4538" s="2">
        <v>4802860</v>
      </c>
      <c r="D4538" s="3">
        <v>92495476</v>
      </c>
      <c r="E4538" s="3" t="s">
        <v>39</v>
      </c>
      <c r="F4538" s="3" t="s">
        <v>186</v>
      </c>
      <c r="G4538" s="2" t="s">
        <v>1066</v>
      </c>
      <c r="H4538" s="2" t="s">
        <v>267</v>
      </c>
      <c r="I4538" s="2">
        <v>20230209</v>
      </c>
    </row>
    <row r="4539" spans="1:9" ht="14.25" customHeight="1" x14ac:dyDescent="0.35">
      <c r="A4539" s="2" t="s">
        <v>9201</v>
      </c>
      <c r="B4539" s="2" t="s">
        <v>9202</v>
      </c>
      <c r="C4539" s="2">
        <v>4974692</v>
      </c>
      <c r="D4539" s="3">
        <v>98284390</v>
      </c>
      <c r="E4539" s="3" t="s">
        <v>12</v>
      </c>
      <c r="F4539" s="3" t="s">
        <v>94</v>
      </c>
      <c r="G4539" s="2" t="s">
        <v>1066</v>
      </c>
      <c r="H4539" s="2" t="s">
        <v>253</v>
      </c>
      <c r="I4539" s="2">
        <v>20230209</v>
      </c>
    </row>
    <row r="4540" spans="1:9" ht="14.25" customHeight="1" x14ac:dyDescent="0.35">
      <c r="A4540" s="2" t="s">
        <v>9203</v>
      </c>
      <c r="B4540" s="2" t="s">
        <v>9204</v>
      </c>
      <c r="C4540" s="2">
        <v>4974676</v>
      </c>
      <c r="D4540" s="3">
        <v>20926456</v>
      </c>
      <c r="E4540" s="3" t="s">
        <v>39</v>
      </c>
      <c r="F4540" s="3" t="s">
        <v>128</v>
      </c>
      <c r="G4540" s="2" t="s">
        <v>1066</v>
      </c>
      <c r="H4540" s="2" t="s">
        <v>253</v>
      </c>
      <c r="I4540" s="2">
        <v>20230909</v>
      </c>
    </row>
    <row r="4541" spans="1:9" ht="14.25" customHeight="1" x14ac:dyDescent="0.35">
      <c r="A4541" s="2" t="s">
        <v>9205</v>
      </c>
      <c r="B4541" s="2" t="s">
        <v>9206</v>
      </c>
      <c r="C4541" s="2">
        <v>4834044</v>
      </c>
      <c r="D4541" s="3">
        <v>98786260</v>
      </c>
      <c r="E4541" s="3" t="s">
        <v>39</v>
      </c>
      <c r="F4541" s="3" t="s">
        <v>204</v>
      </c>
      <c r="G4541" s="2" t="s">
        <v>1066</v>
      </c>
      <c r="H4541" s="2" t="s">
        <v>247</v>
      </c>
      <c r="I4541" s="2">
        <v>20230209</v>
      </c>
    </row>
    <row r="4542" spans="1:9" ht="14.25" customHeight="1" x14ac:dyDescent="0.35">
      <c r="A4542" s="2" t="s">
        <v>9207</v>
      </c>
      <c r="B4542" s="2" t="s">
        <v>9208</v>
      </c>
      <c r="C4542" s="2">
        <v>4974692</v>
      </c>
      <c r="D4542" s="3">
        <v>98284390</v>
      </c>
      <c r="E4542" s="3" t="s">
        <v>12</v>
      </c>
      <c r="F4542" s="3" t="s">
        <v>94</v>
      </c>
      <c r="G4542" s="2" t="s">
        <v>1066</v>
      </c>
      <c r="H4542" s="2" t="s">
        <v>253</v>
      </c>
      <c r="I4542" s="2">
        <v>20230209</v>
      </c>
    </row>
    <row r="4543" spans="1:9" ht="14.25" customHeight="1" x14ac:dyDescent="0.35">
      <c r="A4543" s="2" t="s">
        <v>9209</v>
      </c>
      <c r="B4543" s="2" t="s">
        <v>4695</v>
      </c>
      <c r="C4543" s="2">
        <v>4836722</v>
      </c>
      <c r="D4543" s="3">
        <v>20023742</v>
      </c>
      <c r="E4543" s="3" t="s">
        <v>171</v>
      </c>
      <c r="F4543" s="3" t="s">
        <v>170</v>
      </c>
      <c r="G4543" s="2" t="s">
        <v>1066</v>
      </c>
      <c r="H4543" s="2" t="s">
        <v>253</v>
      </c>
      <c r="I4543" s="2">
        <v>20230209</v>
      </c>
    </row>
    <row r="4544" spans="1:9" ht="14.25" customHeight="1" x14ac:dyDescent="0.35">
      <c r="A4544" s="2" t="s">
        <v>9210</v>
      </c>
      <c r="B4544" s="2" t="s">
        <v>9211</v>
      </c>
      <c r="C4544" s="2">
        <v>4835602</v>
      </c>
      <c r="D4544" s="3">
        <v>92342049</v>
      </c>
      <c r="E4544" s="3" t="s">
        <v>39</v>
      </c>
      <c r="F4544" s="3" t="s">
        <v>217</v>
      </c>
      <c r="G4544" s="2" t="s">
        <v>1066</v>
      </c>
      <c r="H4544" s="2" t="s">
        <v>253</v>
      </c>
      <c r="I4544" s="2">
        <v>20230909</v>
      </c>
    </row>
    <row r="4545" spans="1:9" ht="14.25" customHeight="1" x14ac:dyDescent="0.35">
      <c r="A4545" s="2" t="s">
        <v>9212</v>
      </c>
      <c r="B4545" s="2" t="s">
        <v>9213</v>
      </c>
      <c r="C4545" s="2">
        <v>4974692</v>
      </c>
      <c r="D4545" s="3">
        <v>98284390</v>
      </c>
      <c r="E4545" s="3" t="s">
        <v>12</v>
      </c>
      <c r="F4545" s="3" t="s">
        <v>94</v>
      </c>
      <c r="G4545" s="2" t="s">
        <v>1066</v>
      </c>
      <c r="H4545" s="2" t="s">
        <v>247</v>
      </c>
      <c r="I4545" s="2">
        <v>20230209</v>
      </c>
    </row>
    <row r="4546" spans="1:9" ht="14.25" customHeight="1" x14ac:dyDescent="0.35">
      <c r="A4546" s="2" t="s">
        <v>9214</v>
      </c>
      <c r="B4546" s="2" t="s">
        <v>9215</v>
      </c>
      <c r="C4546" s="2">
        <v>4840276</v>
      </c>
      <c r="D4546" s="3">
        <v>92294264</v>
      </c>
      <c r="E4546" s="3" t="s">
        <v>45</v>
      </c>
      <c r="F4546" s="3" t="s">
        <v>44</v>
      </c>
      <c r="G4546" s="2" t="s">
        <v>1066</v>
      </c>
      <c r="H4546" s="2" t="s">
        <v>258</v>
      </c>
      <c r="I4546" s="2">
        <v>20230209</v>
      </c>
    </row>
    <row r="4547" spans="1:9" ht="14.25" customHeight="1" x14ac:dyDescent="0.35">
      <c r="A4547" s="2" t="s">
        <v>9216</v>
      </c>
      <c r="B4547" s="2" t="s">
        <v>9217</v>
      </c>
      <c r="C4547" s="2">
        <v>4890005</v>
      </c>
      <c r="D4547" s="3">
        <v>98575692</v>
      </c>
      <c r="E4547" s="3" t="s">
        <v>39</v>
      </c>
      <c r="F4547" s="3" t="s">
        <v>189</v>
      </c>
      <c r="G4547" s="2" t="s">
        <v>1066</v>
      </c>
      <c r="H4547" s="2" t="s">
        <v>247</v>
      </c>
      <c r="I4547" s="2">
        <v>20230209</v>
      </c>
    </row>
    <row r="4548" spans="1:9" ht="14.25" customHeight="1" x14ac:dyDescent="0.35">
      <c r="A4548" s="2" t="s">
        <v>9218</v>
      </c>
      <c r="B4548" s="2" t="s">
        <v>9219</v>
      </c>
      <c r="C4548" s="2">
        <v>4834049</v>
      </c>
      <c r="D4548" s="3">
        <v>98247068</v>
      </c>
      <c r="E4548" s="3" t="s">
        <v>39</v>
      </c>
      <c r="F4548" s="3" t="s">
        <v>203</v>
      </c>
      <c r="G4548" s="2" t="s">
        <v>1066</v>
      </c>
      <c r="H4548" s="2" t="s">
        <v>267</v>
      </c>
      <c r="I4548" s="2">
        <v>20230209</v>
      </c>
    </row>
    <row r="4549" spans="1:9" ht="14.25" customHeight="1" x14ac:dyDescent="0.35">
      <c r="A4549" s="2" t="s">
        <v>9220</v>
      </c>
      <c r="B4549" s="2" t="s">
        <v>9221</v>
      </c>
      <c r="C4549" s="2">
        <v>4834049</v>
      </c>
      <c r="D4549" s="3">
        <v>98247068</v>
      </c>
      <c r="E4549" s="3" t="s">
        <v>39</v>
      </c>
      <c r="F4549" s="3" t="s">
        <v>203</v>
      </c>
      <c r="G4549" s="2" t="s">
        <v>1066</v>
      </c>
      <c r="H4549" s="2" t="s">
        <v>267</v>
      </c>
      <c r="I4549" s="2">
        <v>20230209</v>
      </c>
    </row>
    <row r="4550" spans="1:9" ht="14.25" customHeight="1" x14ac:dyDescent="0.35">
      <c r="A4550" s="2" t="s">
        <v>9222</v>
      </c>
      <c r="B4550" s="2" t="s">
        <v>9223</v>
      </c>
      <c r="C4550" s="2">
        <v>4849907</v>
      </c>
      <c r="D4550" s="3">
        <v>98908929</v>
      </c>
      <c r="E4550" s="3" t="s">
        <v>17</v>
      </c>
      <c r="F4550" s="3" t="s">
        <v>16</v>
      </c>
      <c r="G4550" s="2" t="s">
        <v>1066</v>
      </c>
      <c r="H4550" s="2" t="s">
        <v>267</v>
      </c>
      <c r="I4550" s="2">
        <v>20230209</v>
      </c>
    </row>
    <row r="4551" spans="1:9" ht="14.25" customHeight="1" x14ac:dyDescent="0.35">
      <c r="A4551" s="2" t="s">
        <v>9224</v>
      </c>
      <c r="B4551" s="2" t="s">
        <v>9225</v>
      </c>
      <c r="C4551" s="2">
        <v>4974692</v>
      </c>
      <c r="D4551" s="3">
        <v>98284390</v>
      </c>
      <c r="E4551" s="3" t="s">
        <v>12</v>
      </c>
      <c r="F4551" s="3" t="s">
        <v>94</v>
      </c>
      <c r="G4551" s="2" t="s">
        <v>1066</v>
      </c>
      <c r="H4551" s="2" t="s">
        <v>247</v>
      </c>
      <c r="I4551" s="2">
        <v>20230209</v>
      </c>
    </row>
    <row r="4552" spans="1:9" ht="14.25" customHeight="1" x14ac:dyDescent="0.35">
      <c r="A4552" s="2" t="s">
        <v>9226</v>
      </c>
      <c r="B4552" s="2" t="s">
        <v>9227</v>
      </c>
      <c r="C4552" s="2">
        <v>4234942</v>
      </c>
      <c r="D4552" s="3">
        <v>92052056</v>
      </c>
      <c r="E4552" s="3" t="s">
        <v>39</v>
      </c>
      <c r="F4552" s="3" t="s">
        <v>152</v>
      </c>
      <c r="G4552" s="2" t="s">
        <v>1066</v>
      </c>
      <c r="H4552" s="2" t="s">
        <v>253</v>
      </c>
      <c r="I4552" s="2">
        <v>20230909</v>
      </c>
    </row>
    <row r="4553" spans="1:9" ht="14.25" customHeight="1" x14ac:dyDescent="0.35">
      <c r="A4553" s="2" t="s">
        <v>9228</v>
      </c>
      <c r="B4553" s="2" t="s">
        <v>9229</v>
      </c>
      <c r="C4553" s="2">
        <v>4234950</v>
      </c>
      <c r="D4553" s="3">
        <v>92838542</v>
      </c>
      <c r="E4553" s="3" t="s">
        <v>39</v>
      </c>
      <c r="F4553" s="3" t="s">
        <v>153</v>
      </c>
      <c r="G4553" s="2" t="s">
        <v>1066</v>
      </c>
      <c r="H4553" s="2" t="s">
        <v>253</v>
      </c>
      <c r="I4553" s="2">
        <v>20230909</v>
      </c>
    </row>
    <row r="4554" spans="1:9" ht="14.25" customHeight="1" x14ac:dyDescent="0.35">
      <c r="A4554" s="2" t="s">
        <v>9230</v>
      </c>
      <c r="B4554" s="2" t="s">
        <v>9231</v>
      </c>
      <c r="C4554" s="2">
        <v>4955224</v>
      </c>
      <c r="D4554" s="3">
        <v>98459869</v>
      </c>
      <c r="E4554" s="3" t="s">
        <v>39</v>
      </c>
      <c r="F4554" s="3" t="s">
        <v>38</v>
      </c>
      <c r="G4554" s="2" t="s">
        <v>1066</v>
      </c>
      <c r="H4554" s="2" t="s">
        <v>258</v>
      </c>
      <c r="I4554" s="2">
        <v>20230209</v>
      </c>
    </row>
    <row r="4555" spans="1:9" ht="14.25" customHeight="1" x14ac:dyDescent="0.35">
      <c r="A4555" s="2" t="s">
        <v>9232</v>
      </c>
      <c r="B4555" s="2" t="s">
        <v>9233</v>
      </c>
      <c r="C4555" s="2">
        <v>4974552</v>
      </c>
      <c r="D4555" s="3">
        <v>92495422</v>
      </c>
      <c r="E4555" s="3" t="s">
        <v>39</v>
      </c>
      <c r="F4555" s="3" t="s">
        <v>67</v>
      </c>
      <c r="G4555" s="2" t="s">
        <v>1066</v>
      </c>
      <c r="H4555" s="2" t="s">
        <v>247</v>
      </c>
      <c r="I4555" s="2">
        <v>20230209</v>
      </c>
    </row>
    <row r="4556" spans="1:9" ht="14.25" customHeight="1" x14ac:dyDescent="0.35">
      <c r="A4556" s="2" t="s">
        <v>9234</v>
      </c>
      <c r="B4556" s="2" t="s">
        <v>9235</v>
      </c>
      <c r="C4556" s="2">
        <v>4974573</v>
      </c>
      <c r="D4556" s="3">
        <v>92797629</v>
      </c>
      <c r="E4556" s="3" t="s">
        <v>75</v>
      </c>
      <c r="F4556" s="3" t="s">
        <v>74</v>
      </c>
      <c r="G4556" s="2" t="s">
        <v>1066</v>
      </c>
      <c r="H4556" s="2" t="s">
        <v>247</v>
      </c>
      <c r="I4556" s="2">
        <v>20230209</v>
      </c>
    </row>
    <row r="4557" spans="1:9" ht="14.25" customHeight="1" x14ac:dyDescent="0.35">
      <c r="A4557" s="2" t="s">
        <v>9236</v>
      </c>
      <c r="B4557" s="2" t="s">
        <v>7012</v>
      </c>
      <c r="C4557" s="2">
        <v>4835602</v>
      </c>
      <c r="D4557" s="3">
        <v>92342049</v>
      </c>
      <c r="E4557" s="3" t="s">
        <v>39</v>
      </c>
      <c r="F4557" s="3" t="s">
        <v>217</v>
      </c>
      <c r="G4557" s="2" t="s">
        <v>1066</v>
      </c>
      <c r="H4557" s="2" t="s">
        <v>253</v>
      </c>
      <c r="I4557" s="2">
        <v>20230209</v>
      </c>
    </row>
    <row r="4558" spans="1:9" ht="14.25" customHeight="1" x14ac:dyDescent="0.35">
      <c r="A4558" s="2" t="s">
        <v>9237</v>
      </c>
      <c r="B4558" s="2" t="s">
        <v>9238</v>
      </c>
      <c r="C4558" s="2">
        <v>4835602</v>
      </c>
      <c r="D4558" s="3">
        <v>92342049</v>
      </c>
      <c r="E4558" s="3" t="s">
        <v>39</v>
      </c>
      <c r="F4558" s="3" t="s">
        <v>217</v>
      </c>
      <c r="G4558" s="2" t="s">
        <v>1066</v>
      </c>
      <c r="H4558" s="2" t="s">
        <v>253</v>
      </c>
      <c r="I4558" s="2">
        <v>20230209</v>
      </c>
    </row>
    <row r="4559" spans="1:9" ht="14.25" customHeight="1" x14ac:dyDescent="0.35">
      <c r="A4559" s="2" t="s">
        <v>9239</v>
      </c>
      <c r="B4559" s="2" t="s">
        <v>9240</v>
      </c>
      <c r="C4559" s="2">
        <v>4834049</v>
      </c>
      <c r="D4559" s="3">
        <v>98247068</v>
      </c>
      <c r="E4559" s="3" t="s">
        <v>39</v>
      </c>
      <c r="F4559" s="3" t="s">
        <v>203</v>
      </c>
      <c r="G4559" s="2" t="s">
        <v>1066</v>
      </c>
      <c r="H4559" s="2" t="s">
        <v>592</v>
      </c>
      <c r="I4559" s="2">
        <v>20230209</v>
      </c>
    </row>
    <row r="4560" spans="1:9" ht="14.25" customHeight="1" x14ac:dyDescent="0.35">
      <c r="A4560" s="2" t="s">
        <v>9241</v>
      </c>
      <c r="B4560" s="2" t="s">
        <v>9242</v>
      </c>
      <c r="C4560" s="2">
        <v>4974577</v>
      </c>
      <c r="D4560" s="3">
        <v>92088560</v>
      </c>
      <c r="E4560" s="3" t="s">
        <v>39</v>
      </c>
      <c r="F4560" s="3" t="s">
        <v>77</v>
      </c>
      <c r="G4560" s="2" t="s">
        <v>1066</v>
      </c>
      <c r="H4560" s="2" t="s">
        <v>247</v>
      </c>
      <c r="I4560" s="2">
        <v>20230209</v>
      </c>
    </row>
    <row r="4561" spans="1:9" ht="14.25" customHeight="1" x14ac:dyDescent="0.35">
      <c r="A4561" s="2" t="s">
        <v>9243</v>
      </c>
      <c r="B4561" s="2" t="s">
        <v>9244</v>
      </c>
      <c r="C4561" s="2">
        <v>4974692</v>
      </c>
      <c r="D4561" s="3">
        <v>98284390</v>
      </c>
      <c r="E4561" s="3" t="s">
        <v>12</v>
      </c>
      <c r="F4561" s="3" t="s">
        <v>94</v>
      </c>
      <c r="G4561" s="2" t="s">
        <v>1066</v>
      </c>
      <c r="H4561" s="2" t="s">
        <v>278</v>
      </c>
      <c r="I4561" s="2">
        <v>20230209</v>
      </c>
    </row>
    <row r="4562" spans="1:9" ht="14.25" customHeight="1" x14ac:dyDescent="0.35">
      <c r="A4562" s="2" t="s">
        <v>9245</v>
      </c>
      <c r="B4562" s="2" t="s">
        <v>9246</v>
      </c>
      <c r="C4562" s="2">
        <v>4974692</v>
      </c>
      <c r="D4562" s="3">
        <v>98284390</v>
      </c>
      <c r="E4562" s="3" t="s">
        <v>12</v>
      </c>
      <c r="F4562" s="3" t="s">
        <v>94</v>
      </c>
      <c r="G4562" s="2" t="s">
        <v>1066</v>
      </c>
      <c r="H4562" s="2" t="s">
        <v>253</v>
      </c>
      <c r="I4562" s="2">
        <v>20230209</v>
      </c>
    </row>
    <row r="4563" spans="1:9" ht="14.25" customHeight="1" x14ac:dyDescent="0.35">
      <c r="A4563" s="2" t="s">
        <v>9247</v>
      </c>
      <c r="B4563" s="2" t="s">
        <v>9248</v>
      </c>
      <c r="C4563" s="2">
        <v>4955209</v>
      </c>
      <c r="D4563" s="3">
        <v>98266040</v>
      </c>
      <c r="E4563" s="3" t="s">
        <v>21</v>
      </c>
      <c r="F4563" s="3" t="s">
        <v>20</v>
      </c>
      <c r="G4563" s="2" t="s">
        <v>1066</v>
      </c>
      <c r="H4563" s="2" t="s">
        <v>267</v>
      </c>
      <c r="I4563" s="2">
        <v>20230209</v>
      </c>
    </row>
    <row r="4564" spans="1:9" ht="14.25" customHeight="1" x14ac:dyDescent="0.35">
      <c r="A4564" s="2" t="s">
        <v>9249</v>
      </c>
      <c r="B4564" s="2" t="s">
        <v>9250</v>
      </c>
      <c r="C4564" s="2">
        <v>4955292</v>
      </c>
      <c r="D4564" s="3">
        <v>98848253</v>
      </c>
      <c r="E4564" s="3" t="s">
        <v>23</v>
      </c>
      <c r="F4564" s="3" t="s">
        <v>28</v>
      </c>
      <c r="G4564" s="2" t="s">
        <v>1066</v>
      </c>
      <c r="H4564" s="2" t="s">
        <v>247</v>
      </c>
      <c r="I4564" s="2">
        <v>20230209</v>
      </c>
    </row>
    <row r="4565" spans="1:9" ht="14.25" customHeight="1" x14ac:dyDescent="0.35">
      <c r="A4565" s="2" t="s">
        <v>9251</v>
      </c>
      <c r="B4565" s="2" t="s">
        <v>9252</v>
      </c>
      <c r="C4565" s="2">
        <v>4836739</v>
      </c>
      <c r="D4565" s="3">
        <v>97203832</v>
      </c>
      <c r="E4565" s="3" t="s">
        <v>23</v>
      </c>
      <c r="F4565" s="3" t="s">
        <v>220</v>
      </c>
      <c r="G4565" s="2" t="s">
        <v>1066</v>
      </c>
      <c r="H4565" s="2" t="s">
        <v>267</v>
      </c>
      <c r="I4565" s="2">
        <v>20230209</v>
      </c>
    </row>
    <row r="4566" spans="1:9" ht="14.25" customHeight="1" x14ac:dyDescent="0.35">
      <c r="A4566" s="2" t="s">
        <v>9253</v>
      </c>
      <c r="B4566" s="2" t="s">
        <v>9254</v>
      </c>
      <c r="C4566" s="2">
        <v>4835602</v>
      </c>
      <c r="D4566" s="3">
        <v>92342049</v>
      </c>
      <c r="E4566" s="3" t="s">
        <v>39</v>
      </c>
      <c r="F4566" s="3" t="s">
        <v>217</v>
      </c>
      <c r="G4566" s="2" t="s">
        <v>1066</v>
      </c>
      <c r="H4566" s="2" t="s">
        <v>253</v>
      </c>
      <c r="I4566" s="2">
        <v>20230909</v>
      </c>
    </row>
    <row r="4567" spans="1:9" ht="14.25" customHeight="1" x14ac:dyDescent="0.35">
      <c r="A4567" s="2" t="s">
        <v>9255</v>
      </c>
      <c r="B4567" s="2" t="s">
        <v>9256</v>
      </c>
      <c r="C4567" s="2">
        <v>4974650</v>
      </c>
      <c r="D4567" s="3">
        <v>92225552</v>
      </c>
      <c r="E4567" s="3" t="s">
        <v>39</v>
      </c>
      <c r="F4567" s="3" t="s">
        <v>118</v>
      </c>
      <c r="G4567" s="2" t="s">
        <v>1066</v>
      </c>
      <c r="H4567" s="2" t="s">
        <v>247</v>
      </c>
      <c r="I4567" s="2">
        <v>20230209</v>
      </c>
    </row>
    <row r="4568" spans="1:9" ht="14.25" customHeight="1" x14ac:dyDescent="0.35">
      <c r="A4568" s="2" t="s">
        <v>9257</v>
      </c>
      <c r="B4568" s="2" t="s">
        <v>1384</v>
      </c>
      <c r="C4568" s="2">
        <v>4836722</v>
      </c>
      <c r="D4568" s="3">
        <v>20023742</v>
      </c>
      <c r="E4568" s="3" t="s">
        <v>171</v>
      </c>
      <c r="F4568" s="3" t="s">
        <v>170</v>
      </c>
      <c r="G4568" s="2" t="s">
        <v>1066</v>
      </c>
      <c r="H4568" s="2" t="s">
        <v>267</v>
      </c>
      <c r="I4568" s="2">
        <v>20230209</v>
      </c>
    </row>
    <row r="4569" spans="1:9" ht="14.25" customHeight="1" x14ac:dyDescent="0.35">
      <c r="A4569" s="2" t="s">
        <v>9258</v>
      </c>
      <c r="B4569" s="2" t="s">
        <v>9259</v>
      </c>
      <c r="C4569" s="2">
        <v>4848685</v>
      </c>
      <c r="D4569" s="3">
        <v>98272920</v>
      </c>
      <c r="E4569" s="3" t="s">
        <v>19</v>
      </c>
      <c r="F4569" s="3" t="s">
        <v>113</v>
      </c>
      <c r="G4569" s="2" t="s">
        <v>1066</v>
      </c>
      <c r="H4569" s="2" t="s">
        <v>247</v>
      </c>
      <c r="I4569" s="2">
        <v>20230209</v>
      </c>
    </row>
    <row r="4570" spans="1:9" ht="14.25" customHeight="1" x14ac:dyDescent="0.35">
      <c r="A4570" s="2" t="s">
        <v>9260</v>
      </c>
      <c r="B4570" s="2" t="s">
        <v>9261</v>
      </c>
      <c r="C4570" s="2">
        <v>4974699</v>
      </c>
      <c r="D4570" s="3">
        <v>20072089</v>
      </c>
      <c r="E4570" s="3" t="s">
        <v>39</v>
      </c>
      <c r="F4570" s="3" t="s">
        <v>93</v>
      </c>
      <c r="G4570" s="2" t="s">
        <v>246</v>
      </c>
      <c r="H4570" s="2" t="s">
        <v>247</v>
      </c>
      <c r="I4570" s="2">
        <v>20230209</v>
      </c>
    </row>
    <row r="4571" spans="1:9" ht="14.25" customHeight="1" x14ac:dyDescent="0.35">
      <c r="A4571" s="2" t="s">
        <v>9262</v>
      </c>
      <c r="B4571" s="2" t="s">
        <v>9263</v>
      </c>
      <c r="C4571" s="2">
        <v>4974699</v>
      </c>
      <c r="D4571" s="3">
        <v>20072089</v>
      </c>
      <c r="E4571" s="3" t="s">
        <v>39</v>
      </c>
      <c r="F4571" s="3" t="s">
        <v>93</v>
      </c>
      <c r="G4571" s="2" t="s">
        <v>1066</v>
      </c>
      <c r="H4571" s="2" t="s">
        <v>278</v>
      </c>
      <c r="I4571" s="2">
        <v>20230909</v>
      </c>
    </row>
    <row r="4572" spans="1:9" ht="14.25" customHeight="1" x14ac:dyDescent="0.35">
      <c r="A4572" s="2" t="s">
        <v>9264</v>
      </c>
      <c r="B4572" s="2" t="s">
        <v>9265</v>
      </c>
      <c r="C4572" s="2">
        <v>4974699</v>
      </c>
      <c r="D4572" s="3">
        <v>20072089</v>
      </c>
      <c r="E4572" s="3" t="s">
        <v>39</v>
      </c>
      <c r="F4572" s="3" t="s">
        <v>93</v>
      </c>
      <c r="G4572" s="2" t="s">
        <v>1066</v>
      </c>
      <c r="H4572" s="2" t="s">
        <v>278</v>
      </c>
      <c r="I4572" s="2">
        <v>20230909</v>
      </c>
    </row>
    <row r="4573" spans="1:9" ht="14.25" customHeight="1" x14ac:dyDescent="0.35">
      <c r="A4573" s="2" t="s">
        <v>9266</v>
      </c>
      <c r="B4573" s="2" t="s">
        <v>9267</v>
      </c>
      <c r="C4573" s="2">
        <v>4974650</v>
      </c>
      <c r="D4573" s="3">
        <v>92225552</v>
      </c>
      <c r="E4573" s="3" t="s">
        <v>39</v>
      </c>
      <c r="F4573" s="3" t="s">
        <v>118</v>
      </c>
      <c r="G4573" s="2" t="s">
        <v>1066</v>
      </c>
      <c r="H4573" s="2" t="s">
        <v>247</v>
      </c>
      <c r="I4573" s="2">
        <v>20230909</v>
      </c>
    </row>
    <row r="4574" spans="1:9" ht="14.25" customHeight="1" x14ac:dyDescent="0.35">
      <c r="A4574" s="2" t="s">
        <v>9268</v>
      </c>
      <c r="B4574" s="2" t="s">
        <v>9269</v>
      </c>
      <c r="C4574" s="2">
        <v>4974552</v>
      </c>
      <c r="D4574" s="3">
        <v>92495422</v>
      </c>
      <c r="E4574" s="3" t="s">
        <v>39</v>
      </c>
      <c r="F4574" s="3" t="s">
        <v>67</v>
      </c>
      <c r="G4574" s="2" t="s">
        <v>1066</v>
      </c>
      <c r="H4574" s="2" t="s">
        <v>267</v>
      </c>
      <c r="I4574" s="2">
        <v>20230909</v>
      </c>
    </row>
    <row r="4575" spans="1:9" ht="14.25" customHeight="1" x14ac:dyDescent="0.35">
      <c r="A4575" s="2" t="s">
        <v>9270</v>
      </c>
      <c r="B4575" s="2" t="s">
        <v>9271</v>
      </c>
      <c r="C4575" s="2">
        <v>4974699</v>
      </c>
      <c r="D4575" s="3">
        <v>20072089</v>
      </c>
      <c r="E4575" s="3" t="s">
        <v>39</v>
      </c>
      <c r="F4575" s="3" t="s">
        <v>93</v>
      </c>
      <c r="G4575" s="2" t="s">
        <v>1066</v>
      </c>
      <c r="H4575" s="2" t="s">
        <v>247</v>
      </c>
      <c r="I4575" s="2">
        <v>20230209</v>
      </c>
    </row>
    <row r="4576" spans="1:9" ht="14.25" customHeight="1" x14ac:dyDescent="0.35">
      <c r="A4576" s="2" t="s">
        <v>9272</v>
      </c>
      <c r="B4576" s="2" t="s">
        <v>9273</v>
      </c>
      <c r="C4576" s="2">
        <v>4974690</v>
      </c>
      <c r="D4576" s="3">
        <v>95646340</v>
      </c>
      <c r="E4576" s="3" t="s">
        <v>39</v>
      </c>
      <c r="F4576" s="3" t="s">
        <v>92</v>
      </c>
      <c r="G4576" s="2" t="s">
        <v>1066</v>
      </c>
      <c r="H4576" s="2" t="s">
        <v>250</v>
      </c>
      <c r="I4576" s="2">
        <v>20230209</v>
      </c>
    </row>
    <row r="4577" spans="1:9" ht="14.25" customHeight="1" x14ac:dyDescent="0.35">
      <c r="A4577" s="2" t="s">
        <v>9274</v>
      </c>
      <c r="B4577" s="2" t="s">
        <v>9275</v>
      </c>
      <c r="C4577" s="2">
        <v>4974690</v>
      </c>
      <c r="D4577" s="3">
        <v>95646340</v>
      </c>
      <c r="E4577" s="3" t="s">
        <v>39</v>
      </c>
      <c r="F4577" s="3" t="s">
        <v>92</v>
      </c>
      <c r="G4577" s="2" t="s">
        <v>1066</v>
      </c>
      <c r="H4577" s="2" t="s">
        <v>267</v>
      </c>
      <c r="I4577" s="2">
        <v>20230209</v>
      </c>
    </row>
    <row r="4578" spans="1:9" ht="14.25" customHeight="1" x14ac:dyDescent="0.35">
      <c r="A4578" s="2" t="s">
        <v>9276</v>
      </c>
      <c r="B4578" s="2" t="s">
        <v>9277</v>
      </c>
      <c r="C4578" s="2">
        <v>4848672</v>
      </c>
      <c r="D4578" s="3">
        <v>92623663</v>
      </c>
      <c r="E4578" s="3" t="s">
        <v>36</v>
      </c>
      <c r="F4578" s="3" t="s">
        <v>35</v>
      </c>
      <c r="G4578" s="2" t="s">
        <v>1066</v>
      </c>
      <c r="H4578" s="2" t="s">
        <v>247</v>
      </c>
      <c r="I4578" s="2">
        <v>20230909</v>
      </c>
    </row>
    <row r="4579" spans="1:9" ht="14.25" customHeight="1" x14ac:dyDescent="0.35">
      <c r="A4579" s="2" t="s">
        <v>9278</v>
      </c>
      <c r="B4579" s="2" t="s">
        <v>9279</v>
      </c>
      <c r="C4579" s="2">
        <v>4955209</v>
      </c>
      <c r="D4579" s="3">
        <v>98266040</v>
      </c>
      <c r="E4579" s="3" t="s">
        <v>21</v>
      </c>
      <c r="F4579" s="3" t="s">
        <v>20</v>
      </c>
      <c r="G4579" s="2" t="s">
        <v>1066</v>
      </c>
      <c r="H4579" s="2" t="s">
        <v>247</v>
      </c>
      <c r="I4579" s="2">
        <v>20230209</v>
      </c>
    </row>
    <row r="4580" spans="1:9" ht="14.25" customHeight="1" x14ac:dyDescent="0.35">
      <c r="A4580" s="2" t="s">
        <v>9280</v>
      </c>
      <c r="B4580" s="2" t="s">
        <v>9281</v>
      </c>
      <c r="C4580" s="2">
        <v>4974694</v>
      </c>
      <c r="D4580" s="3">
        <v>92077447</v>
      </c>
      <c r="E4580" s="3" t="s">
        <v>19</v>
      </c>
      <c r="F4580" s="3" t="s">
        <v>96</v>
      </c>
      <c r="G4580" s="2" t="s">
        <v>1066</v>
      </c>
      <c r="H4580" s="2" t="s">
        <v>247</v>
      </c>
      <c r="I4580" s="2">
        <v>20230209</v>
      </c>
    </row>
    <row r="4581" spans="1:9" ht="14.25" customHeight="1" x14ac:dyDescent="0.35">
      <c r="A4581" s="2" t="s">
        <v>9282</v>
      </c>
      <c r="B4581" s="2" t="s">
        <v>9283</v>
      </c>
      <c r="C4581" s="2">
        <v>4974523</v>
      </c>
      <c r="D4581" s="3">
        <v>98620068</v>
      </c>
      <c r="E4581" s="3" t="s">
        <v>39</v>
      </c>
      <c r="F4581" s="3" t="s">
        <v>83</v>
      </c>
      <c r="G4581" s="2" t="s">
        <v>1066</v>
      </c>
      <c r="H4581" s="2" t="s">
        <v>247</v>
      </c>
      <c r="I4581" s="2">
        <v>20230209</v>
      </c>
    </row>
    <row r="4582" spans="1:9" ht="14.25" customHeight="1" x14ac:dyDescent="0.35">
      <c r="A4582" s="2" t="s">
        <v>9284</v>
      </c>
      <c r="B4582" s="2" t="s">
        <v>9285</v>
      </c>
      <c r="C4582" s="2">
        <v>4974692</v>
      </c>
      <c r="D4582" s="3">
        <v>98284390</v>
      </c>
      <c r="E4582" s="3" t="s">
        <v>12</v>
      </c>
      <c r="F4582" s="3" t="s">
        <v>94</v>
      </c>
      <c r="G4582" s="2" t="s">
        <v>1066</v>
      </c>
      <c r="H4582" s="2" t="s">
        <v>247</v>
      </c>
      <c r="I4582" s="2">
        <v>20230909</v>
      </c>
    </row>
    <row r="4583" spans="1:9" ht="14.25" customHeight="1" x14ac:dyDescent="0.35">
      <c r="A4583" s="2" t="s">
        <v>9286</v>
      </c>
      <c r="B4583" s="2" t="s">
        <v>9287</v>
      </c>
      <c r="C4583" s="2">
        <v>4837969</v>
      </c>
      <c r="D4583" s="3">
        <v>98427626</v>
      </c>
      <c r="E4583" s="3" t="s">
        <v>19</v>
      </c>
      <c r="F4583" s="3" t="s">
        <v>18</v>
      </c>
      <c r="G4583" s="2" t="s">
        <v>1066</v>
      </c>
      <c r="H4583" s="2" t="s">
        <v>247</v>
      </c>
      <c r="I4583" s="2">
        <v>20230209</v>
      </c>
    </row>
    <row r="4584" spans="1:9" ht="14.25" customHeight="1" x14ac:dyDescent="0.35">
      <c r="A4584" s="2" t="s">
        <v>9288</v>
      </c>
      <c r="B4584" s="2" t="s">
        <v>9289</v>
      </c>
      <c r="C4584" s="2">
        <v>4974699</v>
      </c>
      <c r="D4584" s="3">
        <v>20072089</v>
      </c>
      <c r="E4584" s="3" t="s">
        <v>39</v>
      </c>
      <c r="F4584" s="3" t="s">
        <v>93</v>
      </c>
      <c r="G4584" s="2" t="s">
        <v>1066</v>
      </c>
      <c r="H4584" s="2" t="s">
        <v>247</v>
      </c>
      <c r="I4584" s="2">
        <v>20230209</v>
      </c>
    </row>
    <row r="4585" spans="1:9" ht="14.25" customHeight="1" x14ac:dyDescent="0.35">
      <c r="A4585" s="2" t="s">
        <v>9290</v>
      </c>
      <c r="B4585" s="2" t="s">
        <v>9291</v>
      </c>
      <c r="C4585" s="2">
        <v>4837969</v>
      </c>
      <c r="D4585" s="3">
        <v>98427626</v>
      </c>
      <c r="E4585" s="3" t="s">
        <v>19</v>
      </c>
      <c r="F4585" s="3" t="s">
        <v>18</v>
      </c>
      <c r="G4585" s="2" t="s">
        <v>1066</v>
      </c>
      <c r="H4585" s="2" t="s">
        <v>258</v>
      </c>
      <c r="I4585" s="2">
        <v>20230909</v>
      </c>
    </row>
    <row r="4586" spans="1:9" ht="14.25" customHeight="1" x14ac:dyDescent="0.35">
      <c r="A4586" s="2" t="s">
        <v>9292</v>
      </c>
      <c r="B4586" s="2" t="s">
        <v>9293</v>
      </c>
      <c r="C4586" s="2">
        <v>4974523</v>
      </c>
      <c r="D4586" s="3">
        <v>98620068</v>
      </c>
      <c r="E4586" s="3" t="s">
        <v>39</v>
      </c>
      <c r="F4586" s="3" t="s">
        <v>83</v>
      </c>
      <c r="G4586" s="2" t="s">
        <v>1066</v>
      </c>
      <c r="H4586" s="2" t="s">
        <v>247</v>
      </c>
      <c r="I4586" s="2">
        <v>20230209</v>
      </c>
    </row>
    <row r="4587" spans="1:9" ht="14.25" customHeight="1" x14ac:dyDescent="0.35">
      <c r="A4587" s="2" t="s">
        <v>9294</v>
      </c>
      <c r="B4587" s="2" t="s">
        <v>9295</v>
      </c>
      <c r="C4587" s="2">
        <v>4974523</v>
      </c>
      <c r="D4587" s="3">
        <v>98620068</v>
      </c>
      <c r="E4587" s="3" t="s">
        <v>39</v>
      </c>
      <c r="F4587" s="3" t="s">
        <v>83</v>
      </c>
      <c r="G4587" s="2" t="s">
        <v>1066</v>
      </c>
      <c r="H4587" s="2" t="s">
        <v>250</v>
      </c>
      <c r="I4587" s="2">
        <v>20230209</v>
      </c>
    </row>
    <row r="4588" spans="1:9" ht="14.25" customHeight="1" x14ac:dyDescent="0.35">
      <c r="A4588" s="2" t="s">
        <v>9296</v>
      </c>
      <c r="B4588" s="2" t="s">
        <v>9297</v>
      </c>
      <c r="C4588" s="2">
        <v>4974692</v>
      </c>
      <c r="D4588" s="3">
        <v>98284390</v>
      </c>
      <c r="E4588" s="3" t="s">
        <v>12</v>
      </c>
      <c r="F4588" s="3" t="s">
        <v>94</v>
      </c>
      <c r="G4588" s="2" t="s">
        <v>1066</v>
      </c>
      <c r="H4588" s="2" t="s">
        <v>247</v>
      </c>
      <c r="I4588" s="2">
        <v>20230209</v>
      </c>
    </row>
    <row r="4589" spans="1:9" ht="14.25" customHeight="1" x14ac:dyDescent="0.35">
      <c r="A4589" s="2" t="s">
        <v>9298</v>
      </c>
      <c r="B4589" s="2" t="s">
        <v>9299</v>
      </c>
      <c r="C4589" s="2">
        <v>4234984</v>
      </c>
      <c r="D4589" s="3">
        <v>97776285</v>
      </c>
      <c r="E4589" s="3" t="s">
        <v>39</v>
      </c>
      <c r="F4589" s="3" t="s">
        <v>158</v>
      </c>
      <c r="G4589" s="2" t="s">
        <v>1066</v>
      </c>
      <c r="H4589" s="2" t="s">
        <v>247</v>
      </c>
      <c r="I4589" s="2">
        <v>20230909</v>
      </c>
    </row>
    <row r="4590" spans="1:9" ht="14.25" customHeight="1" x14ac:dyDescent="0.35">
      <c r="A4590" s="2" t="s">
        <v>9300</v>
      </c>
      <c r="B4590" s="2" t="s">
        <v>9301</v>
      </c>
      <c r="C4590" s="2">
        <v>4955209</v>
      </c>
      <c r="D4590" s="3">
        <v>98266040</v>
      </c>
      <c r="E4590" s="3" t="s">
        <v>21</v>
      </c>
      <c r="F4590" s="3" t="s">
        <v>20</v>
      </c>
      <c r="G4590" s="2" t="s">
        <v>1066</v>
      </c>
      <c r="H4590" s="2" t="s">
        <v>267</v>
      </c>
      <c r="I4590" s="2">
        <v>20230209</v>
      </c>
    </row>
    <row r="4591" spans="1:9" ht="14.25" customHeight="1" x14ac:dyDescent="0.35">
      <c r="A4591" s="2" t="s">
        <v>9302</v>
      </c>
      <c r="B4591" s="2" t="s">
        <v>9303</v>
      </c>
      <c r="C4591" s="2">
        <v>4234938</v>
      </c>
      <c r="D4591" s="3">
        <v>20034970</v>
      </c>
      <c r="E4591" s="3" t="s">
        <v>39</v>
      </c>
      <c r="F4591" s="3" t="s">
        <v>150</v>
      </c>
      <c r="G4591" s="2" t="s">
        <v>1066</v>
      </c>
      <c r="H4591" s="2" t="s">
        <v>267</v>
      </c>
      <c r="I4591" s="2">
        <v>20230209</v>
      </c>
    </row>
    <row r="4592" spans="1:9" ht="14.25" customHeight="1" x14ac:dyDescent="0.35">
      <c r="A4592" s="2" t="s">
        <v>9304</v>
      </c>
      <c r="B4592" s="2" t="s">
        <v>9305</v>
      </c>
      <c r="C4592" s="2">
        <v>4955209</v>
      </c>
      <c r="D4592" s="3">
        <v>98266040</v>
      </c>
      <c r="E4592" s="3" t="s">
        <v>21</v>
      </c>
      <c r="F4592" s="3" t="s">
        <v>20</v>
      </c>
      <c r="G4592" s="2" t="s">
        <v>1066</v>
      </c>
      <c r="H4592" s="2" t="s">
        <v>267</v>
      </c>
      <c r="I4592" s="2">
        <v>20230209</v>
      </c>
    </row>
    <row r="4593" spans="1:9" ht="14.25" customHeight="1" x14ac:dyDescent="0.35">
      <c r="A4593" s="2" t="s">
        <v>9306</v>
      </c>
      <c r="B4593" s="2" t="s">
        <v>9307</v>
      </c>
      <c r="C4593" s="2">
        <v>4974692</v>
      </c>
      <c r="D4593" s="3">
        <v>98284390</v>
      </c>
      <c r="E4593" s="3" t="s">
        <v>12</v>
      </c>
      <c r="F4593" s="3" t="s">
        <v>94</v>
      </c>
      <c r="G4593" s="2" t="s">
        <v>1066</v>
      </c>
      <c r="H4593" s="2" t="s">
        <v>258</v>
      </c>
      <c r="I4593" s="2">
        <v>20230909</v>
      </c>
    </row>
    <row r="4594" spans="1:9" ht="14.25" customHeight="1" x14ac:dyDescent="0.35">
      <c r="A4594" s="2" t="s">
        <v>9308</v>
      </c>
      <c r="B4594" s="2" t="s">
        <v>9309</v>
      </c>
      <c r="C4594" s="2">
        <v>4974679</v>
      </c>
      <c r="D4594" s="3">
        <v>98668934</v>
      </c>
      <c r="E4594" s="3" t="s">
        <v>126</v>
      </c>
      <c r="F4594" s="3" t="s">
        <v>125</v>
      </c>
      <c r="G4594" s="2" t="s">
        <v>571</v>
      </c>
      <c r="H4594" s="2" t="s">
        <v>247</v>
      </c>
      <c r="I4594" s="2">
        <v>20230209</v>
      </c>
    </row>
    <row r="4595" spans="1:9" ht="14.25" customHeight="1" x14ac:dyDescent="0.35">
      <c r="A4595" s="2" t="s">
        <v>9310</v>
      </c>
      <c r="B4595" s="2" t="s">
        <v>9311</v>
      </c>
      <c r="C4595" s="2">
        <v>4974692</v>
      </c>
      <c r="D4595" s="3">
        <v>98284390</v>
      </c>
      <c r="E4595" s="3" t="s">
        <v>12</v>
      </c>
      <c r="F4595" s="3" t="s">
        <v>94</v>
      </c>
      <c r="G4595" s="2" t="s">
        <v>1066</v>
      </c>
      <c r="H4595" s="2" t="s">
        <v>247</v>
      </c>
      <c r="I4595" s="2">
        <v>20230209</v>
      </c>
    </row>
    <row r="4596" spans="1:9" ht="14.25" customHeight="1" x14ac:dyDescent="0.35">
      <c r="A4596" s="2" t="s">
        <v>9312</v>
      </c>
      <c r="B4596" s="2" t="s">
        <v>9313</v>
      </c>
      <c r="C4596" s="2">
        <v>4974650</v>
      </c>
      <c r="D4596" s="3">
        <v>92225552</v>
      </c>
      <c r="E4596" s="3" t="s">
        <v>39</v>
      </c>
      <c r="F4596" s="3" t="s">
        <v>118</v>
      </c>
      <c r="G4596" s="2" t="s">
        <v>1066</v>
      </c>
      <c r="H4596" s="2" t="s">
        <v>247</v>
      </c>
      <c r="I4596" s="2">
        <v>20230209</v>
      </c>
    </row>
    <row r="4597" spans="1:9" ht="14.25" customHeight="1" x14ac:dyDescent="0.35">
      <c r="A4597" s="2" t="s">
        <v>9314</v>
      </c>
      <c r="B4597" s="2" t="s">
        <v>9315</v>
      </c>
      <c r="C4597" s="2">
        <v>4974699</v>
      </c>
      <c r="D4597" s="3">
        <v>20072089</v>
      </c>
      <c r="E4597" s="3" t="s">
        <v>39</v>
      </c>
      <c r="F4597" s="3" t="s">
        <v>93</v>
      </c>
      <c r="G4597" s="2" t="s">
        <v>1066</v>
      </c>
      <c r="H4597" s="2" t="s">
        <v>247</v>
      </c>
      <c r="I4597" s="2">
        <v>20230209</v>
      </c>
    </row>
    <row r="4598" spans="1:9" ht="14.25" customHeight="1" x14ac:dyDescent="0.35">
      <c r="A4598" s="2" t="s">
        <v>9316</v>
      </c>
      <c r="B4598" s="2" t="s">
        <v>9317</v>
      </c>
      <c r="C4598" s="2">
        <v>4835602</v>
      </c>
      <c r="D4598" s="3">
        <v>92342049</v>
      </c>
      <c r="E4598" s="3" t="s">
        <v>39</v>
      </c>
      <c r="F4598" s="3" t="s">
        <v>217</v>
      </c>
      <c r="G4598" s="2" t="s">
        <v>1066</v>
      </c>
      <c r="H4598" s="2" t="s">
        <v>267</v>
      </c>
      <c r="I4598" s="2">
        <v>20230209</v>
      </c>
    </row>
    <row r="4599" spans="1:9" ht="14.25" customHeight="1" x14ac:dyDescent="0.35">
      <c r="A4599" s="2" t="s">
        <v>9318</v>
      </c>
      <c r="B4599" s="2" t="s">
        <v>9319</v>
      </c>
      <c r="C4599" s="2">
        <v>4974569</v>
      </c>
      <c r="D4599" s="3">
        <v>20082508</v>
      </c>
      <c r="E4599" s="3" t="s">
        <v>12</v>
      </c>
      <c r="F4599" s="3" t="s">
        <v>70</v>
      </c>
      <c r="G4599" s="2" t="s">
        <v>1066</v>
      </c>
      <c r="H4599" s="2" t="s">
        <v>258</v>
      </c>
      <c r="I4599" s="2">
        <v>20230909</v>
      </c>
    </row>
    <row r="4600" spans="1:9" ht="14.25" customHeight="1" x14ac:dyDescent="0.35">
      <c r="A4600" s="2" t="s">
        <v>9320</v>
      </c>
      <c r="B4600" s="2" t="s">
        <v>9321</v>
      </c>
      <c r="C4600" s="2">
        <v>4974569</v>
      </c>
      <c r="D4600" s="3">
        <v>20082508</v>
      </c>
      <c r="E4600" s="3" t="s">
        <v>12</v>
      </c>
      <c r="F4600" s="3" t="s">
        <v>70</v>
      </c>
      <c r="G4600" s="2" t="s">
        <v>1066</v>
      </c>
      <c r="H4600" s="2" t="s">
        <v>258</v>
      </c>
      <c r="I4600" s="2">
        <v>20230209</v>
      </c>
    </row>
    <row r="4601" spans="1:9" ht="14.25" customHeight="1" x14ac:dyDescent="0.35">
      <c r="A4601" s="2" t="s">
        <v>9322</v>
      </c>
      <c r="B4601" s="2" t="s">
        <v>9323</v>
      </c>
      <c r="C4601" s="2">
        <v>4974692</v>
      </c>
      <c r="D4601" s="3">
        <v>98284390</v>
      </c>
      <c r="E4601" s="3" t="s">
        <v>12</v>
      </c>
      <c r="F4601" s="3" t="s">
        <v>94</v>
      </c>
      <c r="G4601" s="2" t="s">
        <v>1066</v>
      </c>
      <c r="H4601" s="2" t="s">
        <v>258</v>
      </c>
      <c r="I4601" s="2">
        <v>20230209</v>
      </c>
    </row>
    <row r="4602" spans="1:9" ht="14.25" customHeight="1" x14ac:dyDescent="0.35">
      <c r="A4602" s="2" t="s">
        <v>9324</v>
      </c>
      <c r="B4602" s="2" t="s">
        <v>9325</v>
      </c>
      <c r="C4602" s="2">
        <v>4234942</v>
      </c>
      <c r="D4602" s="3">
        <v>92052056</v>
      </c>
      <c r="E4602" s="3" t="s">
        <v>39</v>
      </c>
      <c r="F4602" s="3" t="s">
        <v>152</v>
      </c>
      <c r="G4602" s="2" t="s">
        <v>1066</v>
      </c>
      <c r="H4602" s="2" t="s">
        <v>253</v>
      </c>
      <c r="I4602" s="2">
        <v>20230209</v>
      </c>
    </row>
    <row r="4603" spans="1:9" ht="14.25" customHeight="1" x14ac:dyDescent="0.35">
      <c r="A4603" s="2" t="s">
        <v>9326</v>
      </c>
      <c r="B4603" s="2" t="s">
        <v>9327</v>
      </c>
      <c r="C4603" s="2">
        <v>4849956</v>
      </c>
      <c r="D4603" s="3">
        <v>97324257</v>
      </c>
      <c r="E4603" s="3" t="s">
        <v>107</v>
      </c>
      <c r="F4603" s="3" t="s">
        <v>106</v>
      </c>
      <c r="G4603" s="2" t="s">
        <v>1066</v>
      </c>
      <c r="H4603" s="2" t="s">
        <v>247</v>
      </c>
      <c r="I4603" s="2">
        <v>20230209</v>
      </c>
    </row>
    <row r="4604" spans="1:9" ht="14.25" customHeight="1" x14ac:dyDescent="0.35">
      <c r="A4604" s="2" t="s">
        <v>9328</v>
      </c>
      <c r="B4604" s="2" t="s">
        <v>9329</v>
      </c>
      <c r="C4604" s="2">
        <v>4974692</v>
      </c>
      <c r="D4604" s="3">
        <v>98284390</v>
      </c>
      <c r="E4604" s="3" t="s">
        <v>12</v>
      </c>
      <c r="F4604" s="3" t="s">
        <v>94</v>
      </c>
      <c r="G4604" s="2" t="s">
        <v>1066</v>
      </c>
      <c r="H4604" s="2" t="s">
        <v>247</v>
      </c>
      <c r="I4604" s="2">
        <v>20230209</v>
      </c>
    </row>
    <row r="4605" spans="1:9" ht="14.25" customHeight="1" x14ac:dyDescent="0.35">
      <c r="A4605" s="2" t="s">
        <v>9330</v>
      </c>
      <c r="B4605" s="2" t="s">
        <v>9331</v>
      </c>
      <c r="C4605" s="2">
        <v>4974692</v>
      </c>
      <c r="D4605" s="3">
        <v>98284390</v>
      </c>
      <c r="E4605" s="3" t="s">
        <v>12</v>
      </c>
      <c r="F4605" s="3" t="s">
        <v>94</v>
      </c>
      <c r="G4605" s="2" t="s">
        <v>1066</v>
      </c>
      <c r="H4605" s="2" t="s">
        <v>258</v>
      </c>
      <c r="I4605" s="2">
        <v>20230209</v>
      </c>
    </row>
    <row r="4606" spans="1:9" ht="14.25" customHeight="1" x14ac:dyDescent="0.35">
      <c r="A4606" s="2" t="s">
        <v>9332</v>
      </c>
      <c r="B4606" s="2" t="s">
        <v>9333</v>
      </c>
      <c r="C4606" s="2">
        <v>4802860</v>
      </c>
      <c r="D4606" s="3">
        <v>92495476</v>
      </c>
      <c r="E4606" s="3" t="s">
        <v>39</v>
      </c>
      <c r="F4606" s="3" t="s">
        <v>186</v>
      </c>
      <c r="G4606" s="2" t="s">
        <v>1066</v>
      </c>
      <c r="H4606" s="2" t="s">
        <v>253</v>
      </c>
      <c r="I4606" s="2">
        <v>20230909</v>
      </c>
    </row>
    <row r="4607" spans="1:9" ht="14.25" customHeight="1" x14ac:dyDescent="0.35">
      <c r="A4607" s="2" t="s">
        <v>9334</v>
      </c>
      <c r="B4607" s="2" t="s">
        <v>9335</v>
      </c>
      <c r="C4607" s="2">
        <v>4834049</v>
      </c>
      <c r="D4607" s="3">
        <v>98247068</v>
      </c>
      <c r="E4607" s="3" t="s">
        <v>39</v>
      </c>
      <c r="F4607" s="3" t="s">
        <v>203</v>
      </c>
      <c r="G4607" s="2" t="s">
        <v>1066</v>
      </c>
      <c r="H4607" s="2" t="s">
        <v>253</v>
      </c>
      <c r="I4607" s="2">
        <v>20230209</v>
      </c>
    </row>
    <row r="4608" spans="1:9" ht="14.25" customHeight="1" x14ac:dyDescent="0.35">
      <c r="A4608" s="2" t="s">
        <v>9336</v>
      </c>
      <c r="B4608" s="2" t="s">
        <v>9337</v>
      </c>
      <c r="C4608" s="2">
        <v>4834049</v>
      </c>
      <c r="D4608" s="3">
        <v>98247068</v>
      </c>
      <c r="E4608" s="3" t="s">
        <v>39</v>
      </c>
      <c r="F4608" s="3" t="s">
        <v>203</v>
      </c>
      <c r="G4608" s="2" t="s">
        <v>1066</v>
      </c>
      <c r="H4608" s="2" t="s">
        <v>267</v>
      </c>
      <c r="I4608" s="2">
        <v>20230209</v>
      </c>
    </row>
    <row r="4609" spans="1:9" ht="14.25" customHeight="1" x14ac:dyDescent="0.35">
      <c r="A4609" s="2" t="s">
        <v>9338</v>
      </c>
      <c r="B4609" s="2" t="s">
        <v>9339</v>
      </c>
      <c r="C4609" s="2">
        <v>4974650</v>
      </c>
      <c r="D4609" s="3">
        <v>92225552</v>
      </c>
      <c r="E4609" s="3" t="s">
        <v>39</v>
      </c>
      <c r="F4609" s="3" t="s">
        <v>118</v>
      </c>
      <c r="G4609" s="2" t="s">
        <v>1066</v>
      </c>
      <c r="H4609" s="2" t="s">
        <v>278</v>
      </c>
      <c r="I4609" s="2">
        <v>20230209</v>
      </c>
    </row>
    <row r="4610" spans="1:9" ht="14.25" customHeight="1" x14ac:dyDescent="0.35">
      <c r="A4610" s="2" t="s">
        <v>9340</v>
      </c>
      <c r="B4610" s="2" t="s">
        <v>8137</v>
      </c>
      <c r="C4610" s="2">
        <v>4974650</v>
      </c>
      <c r="D4610" s="3">
        <v>92225552</v>
      </c>
      <c r="E4610" s="3" t="s">
        <v>39</v>
      </c>
      <c r="F4610" s="3" t="s">
        <v>118</v>
      </c>
      <c r="G4610" s="2" t="s">
        <v>1066</v>
      </c>
      <c r="H4610" s="2" t="s">
        <v>253</v>
      </c>
      <c r="I4610" s="2">
        <v>20230209</v>
      </c>
    </row>
    <row r="4611" spans="1:9" ht="14.25" customHeight="1" x14ac:dyDescent="0.35">
      <c r="A4611" s="2" t="s">
        <v>9341</v>
      </c>
      <c r="B4611" s="2" t="s">
        <v>9342</v>
      </c>
      <c r="C4611" s="2">
        <v>4974523</v>
      </c>
      <c r="D4611" s="3">
        <v>98620068</v>
      </c>
      <c r="E4611" s="3" t="s">
        <v>39</v>
      </c>
      <c r="F4611" s="3" t="s">
        <v>83</v>
      </c>
      <c r="G4611" s="2" t="s">
        <v>1066</v>
      </c>
      <c r="H4611" s="2" t="s">
        <v>247</v>
      </c>
      <c r="I4611" s="2">
        <v>20230209</v>
      </c>
    </row>
    <row r="4612" spans="1:9" ht="14.25" customHeight="1" x14ac:dyDescent="0.35">
      <c r="A4612" s="2" t="s">
        <v>9343</v>
      </c>
      <c r="B4612" s="2" t="s">
        <v>9344</v>
      </c>
      <c r="C4612" s="2">
        <v>4835602</v>
      </c>
      <c r="D4612" s="3">
        <v>92342049</v>
      </c>
      <c r="E4612" s="3" t="s">
        <v>39</v>
      </c>
      <c r="F4612" s="3" t="s">
        <v>217</v>
      </c>
      <c r="G4612" s="2" t="s">
        <v>1066</v>
      </c>
      <c r="H4612" s="2" t="s">
        <v>267</v>
      </c>
      <c r="I4612" s="2">
        <v>20230209</v>
      </c>
    </row>
    <row r="4613" spans="1:9" ht="14.25" customHeight="1" x14ac:dyDescent="0.35">
      <c r="A4613" s="2" t="s">
        <v>9345</v>
      </c>
      <c r="B4613" s="2" t="s">
        <v>9346</v>
      </c>
      <c r="C4613" s="2">
        <v>4230479</v>
      </c>
      <c r="D4613" s="3">
        <v>97622249</v>
      </c>
      <c r="E4613" s="3" t="s">
        <v>148</v>
      </c>
      <c r="F4613" s="3" t="s">
        <v>147</v>
      </c>
      <c r="G4613" s="2" t="s">
        <v>1066</v>
      </c>
      <c r="H4613" s="2" t="s">
        <v>247</v>
      </c>
      <c r="I4613" s="2">
        <v>20230209</v>
      </c>
    </row>
    <row r="4614" spans="1:9" ht="14.25" customHeight="1" x14ac:dyDescent="0.35">
      <c r="A4614" s="2" t="s">
        <v>9347</v>
      </c>
      <c r="B4614" s="2" t="s">
        <v>9348</v>
      </c>
      <c r="C4614" s="2">
        <v>4834020</v>
      </c>
      <c r="D4614" s="3">
        <v>92655462</v>
      </c>
      <c r="E4614" s="3" t="s">
        <v>39</v>
      </c>
      <c r="F4614" s="3" t="s">
        <v>209</v>
      </c>
      <c r="G4614" s="2" t="s">
        <v>1066</v>
      </c>
      <c r="H4614" s="2" t="s">
        <v>267</v>
      </c>
      <c r="I4614" s="2">
        <v>20230209</v>
      </c>
    </row>
    <row r="4615" spans="1:9" ht="14.25" customHeight="1" x14ac:dyDescent="0.35">
      <c r="A4615" s="2" t="s">
        <v>9349</v>
      </c>
      <c r="B4615" s="2" t="s">
        <v>9350</v>
      </c>
      <c r="C4615" s="2">
        <v>4974692</v>
      </c>
      <c r="D4615" s="3">
        <v>98284390</v>
      </c>
      <c r="E4615" s="3" t="s">
        <v>12</v>
      </c>
      <c r="F4615" s="3" t="s">
        <v>94</v>
      </c>
      <c r="G4615" s="2" t="s">
        <v>1066</v>
      </c>
      <c r="H4615" s="2" t="s">
        <v>247</v>
      </c>
      <c r="I4615" s="2">
        <v>20230209</v>
      </c>
    </row>
    <row r="4616" spans="1:9" ht="14.25" customHeight="1" x14ac:dyDescent="0.35">
      <c r="A4616" s="2" t="s">
        <v>9351</v>
      </c>
      <c r="B4616" s="2" t="s">
        <v>9352</v>
      </c>
      <c r="C4616" s="2">
        <v>4974637</v>
      </c>
      <c r="D4616" s="3">
        <v>92427935</v>
      </c>
      <c r="E4616" s="3" t="s">
        <v>39</v>
      </c>
      <c r="F4616" s="3" t="s">
        <v>111</v>
      </c>
      <c r="G4616" s="2" t="s">
        <v>1066</v>
      </c>
      <c r="H4616" s="2" t="s">
        <v>267</v>
      </c>
      <c r="I4616" s="2">
        <v>20230909</v>
      </c>
    </row>
    <row r="4617" spans="1:9" ht="14.25" customHeight="1" x14ac:dyDescent="0.35">
      <c r="A4617" s="2" t="s">
        <v>9353</v>
      </c>
      <c r="B4617" s="2" t="s">
        <v>9354</v>
      </c>
      <c r="C4617" s="2">
        <v>4955209</v>
      </c>
      <c r="D4617" s="3">
        <v>98266040</v>
      </c>
      <c r="E4617" s="3" t="s">
        <v>21</v>
      </c>
      <c r="F4617" s="3" t="s">
        <v>20</v>
      </c>
      <c r="G4617" s="2" t="s">
        <v>1066</v>
      </c>
      <c r="H4617" s="2" t="s">
        <v>247</v>
      </c>
      <c r="I4617" s="2">
        <v>20230209</v>
      </c>
    </row>
    <row r="4618" spans="1:9" ht="14.25" customHeight="1" x14ac:dyDescent="0.35">
      <c r="A4618" s="2" t="s">
        <v>9355</v>
      </c>
      <c r="B4618" s="2" t="s">
        <v>9356</v>
      </c>
      <c r="C4618" s="2">
        <v>4234942</v>
      </c>
      <c r="D4618" s="3">
        <v>92052056</v>
      </c>
      <c r="E4618" s="3" t="s">
        <v>39</v>
      </c>
      <c r="F4618" s="3" t="s">
        <v>152</v>
      </c>
      <c r="G4618" s="2" t="s">
        <v>1066</v>
      </c>
      <c r="H4618" s="2" t="s">
        <v>247</v>
      </c>
      <c r="I4618" s="2">
        <v>20230209</v>
      </c>
    </row>
    <row r="4619" spans="1:9" ht="14.25" customHeight="1" x14ac:dyDescent="0.35">
      <c r="A4619" s="2" t="s">
        <v>9357</v>
      </c>
      <c r="B4619" s="2" t="s">
        <v>9358</v>
      </c>
      <c r="C4619" s="2">
        <v>4836722</v>
      </c>
      <c r="D4619" s="3">
        <v>20023742</v>
      </c>
      <c r="E4619" s="3" t="s">
        <v>171</v>
      </c>
      <c r="F4619" s="3" t="s">
        <v>170</v>
      </c>
      <c r="G4619" s="2" t="s">
        <v>1066</v>
      </c>
      <c r="H4619" s="2" t="s">
        <v>278</v>
      </c>
      <c r="I4619" s="2">
        <v>20230209</v>
      </c>
    </row>
    <row r="4620" spans="1:9" ht="14.25" customHeight="1" x14ac:dyDescent="0.35">
      <c r="A4620" s="2" t="s">
        <v>9359</v>
      </c>
      <c r="B4620" s="2" t="s">
        <v>9360</v>
      </c>
      <c r="C4620" s="2">
        <v>4849034</v>
      </c>
      <c r="D4620" s="3">
        <v>20962328</v>
      </c>
      <c r="E4620" s="3" t="s">
        <v>12</v>
      </c>
      <c r="F4620" s="3" t="s">
        <v>79</v>
      </c>
      <c r="G4620" s="2" t="s">
        <v>1066</v>
      </c>
      <c r="H4620" s="2" t="s">
        <v>267</v>
      </c>
      <c r="I4620" s="2">
        <v>20230209</v>
      </c>
    </row>
    <row r="4621" spans="1:9" ht="14.25" customHeight="1" x14ac:dyDescent="0.35">
      <c r="A4621" s="2" t="s">
        <v>9361</v>
      </c>
      <c r="B4621" s="2" t="s">
        <v>9362</v>
      </c>
      <c r="C4621" s="2">
        <v>4234950</v>
      </c>
      <c r="D4621" s="3">
        <v>92838542</v>
      </c>
      <c r="E4621" s="3" t="s">
        <v>39</v>
      </c>
      <c r="F4621" s="3" t="s">
        <v>153</v>
      </c>
      <c r="G4621" s="2" t="s">
        <v>1066</v>
      </c>
      <c r="H4621" s="2" t="s">
        <v>253</v>
      </c>
      <c r="I4621" s="2">
        <v>20230909</v>
      </c>
    </row>
    <row r="4622" spans="1:9" ht="14.25" customHeight="1" x14ac:dyDescent="0.35">
      <c r="A4622" s="2" t="s">
        <v>9363</v>
      </c>
      <c r="B4622" s="2" t="s">
        <v>9364</v>
      </c>
      <c r="C4622" s="2">
        <v>4837969</v>
      </c>
      <c r="D4622" s="3">
        <v>98427626</v>
      </c>
      <c r="E4622" s="3" t="s">
        <v>19</v>
      </c>
      <c r="F4622" s="3" t="s">
        <v>18</v>
      </c>
      <c r="G4622" s="2" t="s">
        <v>1066</v>
      </c>
      <c r="H4622" s="2" t="s">
        <v>247</v>
      </c>
      <c r="I4622" s="2">
        <v>20230209</v>
      </c>
    </row>
    <row r="4623" spans="1:9" ht="14.25" customHeight="1" x14ac:dyDescent="0.35">
      <c r="A4623" s="2" t="s">
        <v>9365</v>
      </c>
      <c r="B4623" s="2" t="s">
        <v>9366</v>
      </c>
      <c r="C4623" s="2">
        <v>4802860</v>
      </c>
      <c r="D4623" s="3">
        <v>92495476</v>
      </c>
      <c r="E4623" s="3" t="s">
        <v>39</v>
      </c>
      <c r="F4623" s="3" t="s">
        <v>186</v>
      </c>
      <c r="G4623" s="2" t="s">
        <v>1066</v>
      </c>
      <c r="H4623" s="2" t="s">
        <v>267</v>
      </c>
      <c r="I4623" s="2">
        <v>20230209</v>
      </c>
    </row>
    <row r="4624" spans="1:9" ht="14.25" customHeight="1" x14ac:dyDescent="0.35">
      <c r="A4624" s="2" t="s">
        <v>9367</v>
      </c>
      <c r="B4624" s="2" t="s">
        <v>9368</v>
      </c>
      <c r="C4624" s="2">
        <v>4834900</v>
      </c>
      <c r="D4624" s="3">
        <v>20352634</v>
      </c>
      <c r="E4624" s="3" t="s">
        <v>39</v>
      </c>
      <c r="F4624" s="3" t="s">
        <v>210</v>
      </c>
      <c r="G4624" s="2" t="s">
        <v>1066</v>
      </c>
      <c r="H4624" s="2" t="s">
        <v>258</v>
      </c>
      <c r="I4624" s="2">
        <v>20230909</v>
      </c>
    </row>
    <row r="4625" spans="1:9" ht="14.25" customHeight="1" x14ac:dyDescent="0.35">
      <c r="A4625" s="2" t="s">
        <v>9369</v>
      </c>
      <c r="B4625" s="2" t="s">
        <v>9370</v>
      </c>
      <c r="C4625" s="2">
        <v>4974569</v>
      </c>
      <c r="D4625" s="3">
        <v>20082508</v>
      </c>
      <c r="E4625" s="3" t="s">
        <v>12</v>
      </c>
      <c r="F4625" s="3" t="s">
        <v>70</v>
      </c>
      <c r="G4625" s="2" t="s">
        <v>1066</v>
      </c>
      <c r="H4625" s="2" t="s">
        <v>258</v>
      </c>
      <c r="I4625" s="2">
        <v>20230209</v>
      </c>
    </row>
    <row r="4626" spans="1:9" ht="14.25" customHeight="1" x14ac:dyDescent="0.35">
      <c r="A4626" s="2" t="s">
        <v>9371</v>
      </c>
      <c r="B4626" s="2" t="s">
        <v>9372</v>
      </c>
      <c r="C4626" s="2">
        <v>4974676</v>
      </c>
      <c r="D4626" s="3">
        <v>20926456</v>
      </c>
      <c r="E4626" s="3" t="s">
        <v>39</v>
      </c>
      <c r="F4626" s="3" t="s">
        <v>128</v>
      </c>
      <c r="G4626" s="2" t="s">
        <v>1066</v>
      </c>
      <c r="H4626" s="2" t="s">
        <v>267</v>
      </c>
      <c r="I4626" s="2">
        <v>20230209</v>
      </c>
    </row>
    <row r="4627" spans="1:9" ht="14.25" customHeight="1" x14ac:dyDescent="0.35">
      <c r="A4627" s="2" t="s">
        <v>9373</v>
      </c>
      <c r="B4627" s="2" t="s">
        <v>9374</v>
      </c>
      <c r="C4627" s="2">
        <v>4974692</v>
      </c>
      <c r="D4627" s="3">
        <v>98284390</v>
      </c>
      <c r="E4627" s="3" t="s">
        <v>12</v>
      </c>
      <c r="F4627" s="3" t="s">
        <v>94</v>
      </c>
      <c r="G4627" s="2" t="s">
        <v>1066</v>
      </c>
      <c r="H4627" s="2" t="s">
        <v>592</v>
      </c>
      <c r="I4627" s="2">
        <v>20230209</v>
      </c>
    </row>
    <row r="4628" spans="1:9" ht="14.25" customHeight="1" x14ac:dyDescent="0.35">
      <c r="A4628" s="2" t="s">
        <v>9375</v>
      </c>
      <c r="B4628" s="2" t="s">
        <v>9376</v>
      </c>
      <c r="C4628" s="2">
        <v>4974692</v>
      </c>
      <c r="D4628" s="3">
        <v>98284390</v>
      </c>
      <c r="E4628" s="3" t="s">
        <v>12</v>
      </c>
      <c r="F4628" s="3" t="s">
        <v>94</v>
      </c>
      <c r="G4628" s="2" t="s">
        <v>1066</v>
      </c>
      <c r="H4628" s="2" t="s">
        <v>258</v>
      </c>
      <c r="I4628" s="2">
        <v>20230209</v>
      </c>
    </row>
    <row r="4629" spans="1:9" ht="14.25" customHeight="1" x14ac:dyDescent="0.35">
      <c r="A4629" s="2" t="s">
        <v>9377</v>
      </c>
      <c r="B4629" s="2" t="s">
        <v>9378</v>
      </c>
      <c r="C4629" s="2">
        <v>4974692</v>
      </c>
      <c r="D4629" s="3">
        <v>98284390</v>
      </c>
      <c r="E4629" s="3" t="s">
        <v>12</v>
      </c>
      <c r="F4629" s="3" t="s">
        <v>94</v>
      </c>
      <c r="G4629" s="2" t="s">
        <v>1066</v>
      </c>
      <c r="H4629" s="2" t="s">
        <v>250</v>
      </c>
      <c r="I4629" s="2">
        <v>20230209</v>
      </c>
    </row>
    <row r="4630" spans="1:9" ht="14.25" customHeight="1" x14ac:dyDescent="0.35">
      <c r="A4630" s="2" t="s">
        <v>9379</v>
      </c>
      <c r="B4630" s="2" t="s">
        <v>9380</v>
      </c>
      <c r="C4630" s="2">
        <v>4974692</v>
      </c>
      <c r="D4630" s="3">
        <v>98284390</v>
      </c>
      <c r="E4630" s="3" t="s">
        <v>12</v>
      </c>
      <c r="F4630" s="3" t="s">
        <v>94</v>
      </c>
      <c r="G4630" s="2" t="s">
        <v>1066</v>
      </c>
      <c r="H4630" s="2" t="s">
        <v>253</v>
      </c>
      <c r="I4630" s="2">
        <v>20230209</v>
      </c>
    </row>
    <row r="4631" spans="1:9" ht="14.25" customHeight="1" x14ac:dyDescent="0.35">
      <c r="A4631" s="2" t="s">
        <v>9381</v>
      </c>
      <c r="B4631" s="2" t="s">
        <v>9382</v>
      </c>
      <c r="C4631" s="2">
        <v>4972822</v>
      </c>
      <c r="D4631" s="3">
        <v>98206077</v>
      </c>
      <c r="E4631" s="3" t="s">
        <v>19</v>
      </c>
      <c r="F4631" s="3" t="s">
        <v>65</v>
      </c>
      <c r="G4631" s="2" t="s">
        <v>246</v>
      </c>
      <c r="H4631" s="2" t="s">
        <v>2371</v>
      </c>
      <c r="I4631" s="2">
        <v>20230209</v>
      </c>
    </row>
    <row r="4632" spans="1:9" ht="14.25" customHeight="1" x14ac:dyDescent="0.35">
      <c r="A4632" s="2" t="s">
        <v>9383</v>
      </c>
      <c r="B4632" s="2" t="s">
        <v>9384</v>
      </c>
      <c r="C4632" s="2">
        <v>4840276</v>
      </c>
      <c r="D4632" s="3">
        <v>92294264</v>
      </c>
      <c r="E4632" s="3" t="s">
        <v>45</v>
      </c>
      <c r="F4632" s="3" t="s">
        <v>44</v>
      </c>
      <c r="G4632" s="2" t="s">
        <v>1066</v>
      </c>
      <c r="H4632" s="2" t="s">
        <v>258</v>
      </c>
      <c r="I4632" s="2">
        <v>20230209</v>
      </c>
    </row>
    <row r="4633" spans="1:9" ht="14.25" customHeight="1" x14ac:dyDescent="0.35">
      <c r="A4633" s="2" t="s">
        <v>9385</v>
      </c>
      <c r="B4633" s="2" t="s">
        <v>9386</v>
      </c>
      <c r="C4633" s="2">
        <v>4230479</v>
      </c>
      <c r="D4633" s="3">
        <v>97622249</v>
      </c>
      <c r="E4633" s="3" t="s">
        <v>148</v>
      </c>
      <c r="F4633" s="3" t="s">
        <v>147</v>
      </c>
      <c r="G4633" s="2" t="s">
        <v>1066</v>
      </c>
      <c r="H4633" s="2" t="s">
        <v>247</v>
      </c>
      <c r="I4633" s="2">
        <v>20230209</v>
      </c>
    </row>
    <row r="4634" spans="1:9" ht="14.25" customHeight="1" x14ac:dyDescent="0.35">
      <c r="A4634" s="2" t="s">
        <v>9387</v>
      </c>
      <c r="B4634" s="2" t="s">
        <v>9388</v>
      </c>
      <c r="C4634" s="2">
        <v>4837969</v>
      </c>
      <c r="D4634" s="3">
        <v>98427626</v>
      </c>
      <c r="E4634" s="3" t="s">
        <v>19</v>
      </c>
      <c r="F4634" s="3" t="s">
        <v>18</v>
      </c>
      <c r="G4634" s="2" t="s">
        <v>1066</v>
      </c>
      <c r="H4634" s="2" t="s">
        <v>253</v>
      </c>
      <c r="I4634" s="2">
        <v>20230209</v>
      </c>
    </row>
    <row r="4635" spans="1:9" ht="14.25" customHeight="1" x14ac:dyDescent="0.35">
      <c r="A4635" s="2" t="s">
        <v>9389</v>
      </c>
      <c r="B4635" s="2" t="s">
        <v>9390</v>
      </c>
      <c r="C4635" s="2">
        <v>4955224</v>
      </c>
      <c r="D4635" s="3">
        <v>98459869</v>
      </c>
      <c r="E4635" s="3" t="s">
        <v>39</v>
      </c>
      <c r="F4635" s="3" t="s">
        <v>38</v>
      </c>
      <c r="G4635" s="2" t="s">
        <v>1066</v>
      </c>
      <c r="H4635" s="2" t="s">
        <v>258</v>
      </c>
      <c r="I4635" s="2">
        <v>20230909</v>
      </c>
    </row>
    <row r="4636" spans="1:9" ht="14.25" customHeight="1" x14ac:dyDescent="0.35">
      <c r="A4636" s="2" t="s">
        <v>9391</v>
      </c>
      <c r="B4636" s="2" t="s">
        <v>9392</v>
      </c>
      <c r="C4636" s="2">
        <v>4974650</v>
      </c>
      <c r="D4636" s="3">
        <v>92225552</v>
      </c>
      <c r="E4636" s="3" t="s">
        <v>39</v>
      </c>
      <c r="F4636" s="3" t="s">
        <v>118</v>
      </c>
      <c r="G4636" s="2" t="s">
        <v>1066</v>
      </c>
      <c r="H4636" s="2" t="s">
        <v>253</v>
      </c>
      <c r="I4636" s="2">
        <v>20230909</v>
      </c>
    </row>
    <row r="4637" spans="1:9" ht="14.25" customHeight="1" x14ac:dyDescent="0.35">
      <c r="A4637" s="2" t="s">
        <v>9393</v>
      </c>
      <c r="B4637" s="2" t="s">
        <v>9394</v>
      </c>
      <c r="C4637" s="2">
        <v>4974692</v>
      </c>
      <c r="D4637" s="3">
        <v>98284390</v>
      </c>
      <c r="E4637" s="3" t="s">
        <v>12</v>
      </c>
      <c r="F4637" s="3" t="s">
        <v>94</v>
      </c>
      <c r="G4637" s="2" t="s">
        <v>1066</v>
      </c>
      <c r="H4637" s="2" t="s">
        <v>258</v>
      </c>
      <c r="I4637" s="2">
        <v>20230909</v>
      </c>
    </row>
    <row r="4638" spans="1:9" ht="14.25" customHeight="1" x14ac:dyDescent="0.35">
      <c r="A4638" s="2" t="s">
        <v>9395</v>
      </c>
      <c r="B4638" s="2" t="s">
        <v>9396</v>
      </c>
      <c r="C4638" s="2">
        <v>4974650</v>
      </c>
      <c r="D4638" s="3">
        <v>92225552</v>
      </c>
      <c r="E4638" s="3" t="s">
        <v>39</v>
      </c>
      <c r="F4638" s="3" t="s">
        <v>118</v>
      </c>
      <c r="G4638" s="2" t="s">
        <v>1066</v>
      </c>
      <c r="H4638" s="2" t="s">
        <v>278</v>
      </c>
      <c r="I4638" s="2">
        <v>20230209</v>
      </c>
    </row>
    <row r="4639" spans="1:9" ht="14.25" customHeight="1" x14ac:dyDescent="0.35">
      <c r="A4639" s="2" t="s">
        <v>9397</v>
      </c>
      <c r="B4639" s="2" t="s">
        <v>716</v>
      </c>
      <c r="C4639" s="2">
        <v>4974650</v>
      </c>
      <c r="D4639" s="3">
        <v>92225552</v>
      </c>
      <c r="E4639" s="3" t="s">
        <v>39</v>
      </c>
      <c r="F4639" s="3" t="s">
        <v>118</v>
      </c>
      <c r="G4639" s="2" t="s">
        <v>1066</v>
      </c>
      <c r="H4639" s="2" t="s">
        <v>247</v>
      </c>
      <c r="I4639" s="2">
        <v>20230209</v>
      </c>
    </row>
    <row r="4640" spans="1:9" ht="14.25" customHeight="1" x14ac:dyDescent="0.35">
      <c r="A4640" s="2" t="s">
        <v>9398</v>
      </c>
      <c r="B4640" s="2" t="s">
        <v>9399</v>
      </c>
      <c r="C4640" s="2">
        <v>4234950</v>
      </c>
      <c r="D4640" s="3">
        <v>92838542</v>
      </c>
      <c r="E4640" s="3" t="s">
        <v>39</v>
      </c>
      <c r="F4640" s="3" t="s">
        <v>153</v>
      </c>
      <c r="G4640" s="2" t="s">
        <v>1066</v>
      </c>
      <c r="H4640" s="2" t="s">
        <v>253</v>
      </c>
      <c r="I4640" s="2">
        <v>20230209</v>
      </c>
    </row>
    <row r="4641" spans="1:9" ht="14.25" customHeight="1" x14ac:dyDescent="0.35">
      <c r="A4641" s="2" t="s">
        <v>9400</v>
      </c>
      <c r="B4641" s="2" t="s">
        <v>9401</v>
      </c>
      <c r="C4641" s="2">
        <v>4955224</v>
      </c>
      <c r="D4641" s="3">
        <v>98459869</v>
      </c>
      <c r="E4641" s="3" t="s">
        <v>39</v>
      </c>
      <c r="F4641" s="3" t="s">
        <v>38</v>
      </c>
      <c r="G4641" s="2" t="s">
        <v>1066</v>
      </c>
      <c r="H4641" s="2" t="s">
        <v>253</v>
      </c>
      <c r="I4641" s="2">
        <v>20230209</v>
      </c>
    </row>
    <row r="4642" spans="1:9" ht="14.25" customHeight="1" x14ac:dyDescent="0.35">
      <c r="A4642" s="2" t="s">
        <v>9402</v>
      </c>
      <c r="B4642" s="2" t="s">
        <v>9403</v>
      </c>
      <c r="C4642" s="2">
        <v>4974653</v>
      </c>
      <c r="D4642" s="3">
        <v>92049245</v>
      </c>
      <c r="E4642" s="3" t="s">
        <v>39</v>
      </c>
      <c r="F4642" s="3" t="s">
        <v>119</v>
      </c>
      <c r="G4642" s="2" t="s">
        <v>1066</v>
      </c>
      <c r="H4642" s="2" t="s">
        <v>247</v>
      </c>
      <c r="I4642" s="2">
        <v>20230209</v>
      </c>
    </row>
    <row r="4643" spans="1:9" ht="14.25" customHeight="1" x14ac:dyDescent="0.35">
      <c r="A4643" s="2" t="s">
        <v>9404</v>
      </c>
      <c r="B4643" s="2" t="s">
        <v>9405</v>
      </c>
      <c r="C4643" s="2">
        <v>4234938</v>
      </c>
      <c r="D4643" s="3">
        <v>20034970</v>
      </c>
      <c r="E4643" s="3" t="s">
        <v>39</v>
      </c>
      <c r="F4643" s="3" t="s">
        <v>150</v>
      </c>
      <c r="G4643" s="2" t="s">
        <v>1066</v>
      </c>
      <c r="H4643" s="2" t="s">
        <v>247</v>
      </c>
      <c r="I4643" s="2">
        <v>20230209</v>
      </c>
    </row>
    <row r="4644" spans="1:9" ht="14.25" customHeight="1" x14ac:dyDescent="0.35">
      <c r="A4644" s="2" t="s">
        <v>9406</v>
      </c>
      <c r="B4644" s="2" t="s">
        <v>9407</v>
      </c>
      <c r="C4644" s="2">
        <v>4836759</v>
      </c>
      <c r="D4644" s="3">
        <v>98859884</v>
      </c>
      <c r="E4644" s="3" t="s">
        <v>53</v>
      </c>
      <c r="F4644" s="3" t="s">
        <v>193</v>
      </c>
      <c r="G4644" s="2" t="s">
        <v>571</v>
      </c>
      <c r="H4644" s="2" t="s">
        <v>247</v>
      </c>
      <c r="I4644" s="2">
        <v>20230209</v>
      </c>
    </row>
    <row r="4645" spans="1:9" ht="14.25" customHeight="1" x14ac:dyDescent="0.35">
      <c r="A4645" s="2" t="s">
        <v>9408</v>
      </c>
      <c r="B4645" s="2" t="s">
        <v>9409</v>
      </c>
      <c r="C4645" s="2">
        <v>4974552</v>
      </c>
      <c r="D4645" s="3">
        <v>92495422</v>
      </c>
      <c r="E4645" s="3" t="s">
        <v>39</v>
      </c>
      <c r="F4645" s="3" t="s">
        <v>67</v>
      </c>
      <c r="G4645" s="2" t="s">
        <v>1066</v>
      </c>
      <c r="H4645" s="2" t="s">
        <v>247</v>
      </c>
      <c r="I4645" s="2">
        <v>20230209</v>
      </c>
    </row>
    <row r="4646" spans="1:9" ht="14.25" customHeight="1" x14ac:dyDescent="0.35">
      <c r="A4646" s="2" t="s">
        <v>9410</v>
      </c>
      <c r="B4646" s="2" t="s">
        <v>9411</v>
      </c>
      <c r="C4646" s="2">
        <v>4234949</v>
      </c>
      <c r="D4646" s="3">
        <v>98569723</v>
      </c>
      <c r="E4646" s="3" t="s">
        <v>39</v>
      </c>
      <c r="F4646" s="3" t="s">
        <v>151</v>
      </c>
      <c r="G4646" s="2" t="s">
        <v>1066</v>
      </c>
      <c r="H4646" s="2" t="s">
        <v>247</v>
      </c>
      <c r="I4646" s="2">
        <v>20230909</v>
      </c>
    </row>
    <row r="4647" spans="1:9" ht="14.25" customHeight="1" x14ac:dyDescent="0.35">
      <c r="A4647" s="2" t="s">
        <v>9412</v>
      </c>
      <c r="B4647" s="2" t="s">
        <v>9413</v>
      </c>
      <c r="C4647" s="2">
        <v>4840276</v>
      </c>
      <c r="D4647" s="3">
        <v>92294264</v>
      </c>
      <c r="E4647" s="3" t="s">
        <v>45</v>
      </c>
      <c r="F4647" s="3" t="s">
        <v>44</v>
      </c>
      <c r="G4647" s="2" t="s">
        <v>1066</v>
      </c>
      <c r="H4647" s="2" t="s">
        <v>258</v>
      </c>
      <c r="I4647" s="2">
        <v>20230209</v>
      </c>
    </row>
    <row r="4648" spans="1:9" ht="14.25" customHeight="1" x14ac:dyDescent="0.35">
      <c r="A4648" s="2" t="s">
        <v>9414</v>
      </c>
      <c r="B4648" s="2" t="s">
        <v>9415</v>
      </c>
      <c r="C4648" s="2">
        <v>4835602</v>
      </c>
      <c r="D4648" s="3">
        <v>92342049</v>
      </c>
      <c r="E4648" s="3" t="s">
        <v>39</v>
      </c>
      <c r="F4648" s="3" t="s">
        <v>217</v>
      </c>
      <c r="G4648" s="2" t="s">
        <v>1066</v>
      </c>
      <c r="H4648" s="2" t="s">
        <v>253</v>
      </c>
      <c r="I4648" s="2">
        <v>20230909</v>
      </c>
    </row>
    <row r="4649" spans="1:9" ht="14.25" customHeight="1" x14ac:dyDescent="0.35">
      <c r="A4649" s="2" t="s">
        <v>9416</v>
      </c>
      <c r="B4649" s="2" t="s">
        <v>9417</v>
      </c>
      <c r="C4649" s="2">
        <v>4848685</v>
      </c>
      <c r="D4649" s="3">
        <v>98272920</v>
      </c>
      <c r="E4649" s="3" t="s">
        <v>19</v>
      </c>
      <c r="F4649" s="3" t="s">
        <v>113</v>
      </c>
      <c r="G4649" s="2" t="s">
        <v>1066</v>
      </c>
      <c r="H4649" s="2" t="s">
        <v>247</v>
      </c>
      <c r="I4649" s="2">
        <v>20230209</v>
      </c>
    </row>
    <row r="4650" spans="1:9" ht="14.25" customHeight="1" x14ac:dyDescent="0.35">
      <c r="A4650" s="2" t="s">
        <v>9418</v>
      </c>
      <c r="B4650" s="2" t="s">
        <v>9053</v>
      </c>
      <c r="C4650" s="2">
        <v>4974552</v>
      </c>
      <c r="D4650" s="3">
        <v>92495422</v>
      </c>
      <c r="E4650" s="3" t="s">
        <v>39</v>
      </c>
      <c r="F4650" s="3" t="s">
        <v>67</v>
      </c>
      <c r="G4650" s="2" t="s">
        <v>1066</v>
      </c>
      <c r="H4650" s="2" t="s">
        <v>247</v>
      </c>
      <c r="I4650" s="2">
        <v>20230209</v>
      </c>
    </row>
    <row r="4651" spans="1:9" ht="14.25" customHeight="1" x14ac:dyDescent="0.35">
      <c r="A4651" s="2" t="s">
        <v>9419</v>
      </c>
      <c r="B4651" s="2" t="s">
        <v>9420</v>
      </c>
      <c r="C4651" s="2">
        <v>4840275</v>
      </c>
      <c r="D4651" s="3">
        <v>8294470</v>
      </c>
      <c r="E4651" s="3" t="s">
        <v>133</v>
      </c>
      <c r="F4651" s="3" t="s">
        <v>132</v>
      </c>
      <c r="G4651" s="2" t="s">
        <v>1066</v>
      </c>
      <c r="H4651" s="2" t="s">
        <v>278</v>
      </c>
      <c r="I4651" s="2">
        <v>20230209</v>
      </c>
    </row>
    <row r="4652" spans="1:9" ht="14.25" customHeight="1" x14ac:dyDescent="0.35">
      <c r="A4652" s="2" t="s">
        <v>9421</v>
      </c>
      <c r="B4652" s="2" t="s">
        <v>9422</v>
      </c>
      <c r="C4652" s="2">
        <v>4974692</v>
      </c>
      <c r="D4652" s="3">
        <v>98284390</v>
      </c>
      <c r="E4652" s="3" t="s">
        <v>12</v>
      </c>
      <c r="F4652" s="3" t="s">
        <v>94</v>
      </c>
      <c r="G4652" s="2" t="s">
        <v>1066</v>
      </c>
      <c r="H4652" s="2" t="s">
        <v>247</v>
      </c>
      <c r="I4652" s="2">
        <v>20230209</v>
      </c>
    </row>
    <row r="4653" spans="1:9" ht="14.25" customHeight="1" x14ac:dyDescent="0.35">
      <c r="A4653" s="2" t="s">
        <v>9423</v>
      </c>
      <c r="B4653" s="2" t="s">
        <v>9424</v>
      </c>
      <c r="C4653" s="2">
        <v>4974699</v>
      </c>
      <c r="D4653" s="3">
        <v>20072089</v>
      </c>
      <c r="E4653" s="3" t="s">
        <v>39</v>
      </c>
      <c r="F4653" s="3" t="s">
        <v>93</v>
      </c>
      <c r="G4653" s="2" t="s">
        <v>1066</v>
      </c>
      <c r="H4653" s="2" t="s">
        <v>247</v>
      </c>
      <c r="I4653" s="2">
        <v>20230209</v>
      </c>
    </row>
    <row r="4654" spans="1:9" ht="14.25" customHeight="1" x14ac:dyDescent="0.35">
      <c r="A4654" s="2" t="s">
        <v>9425</v>
      </c>
      <c r="B4654" s="2" t="s">
        <v>9426</v>
      </c>
      <c r="C4654" s="2">
        <v>4834049</v>
      </c>
      <c r="D4654" s="3">
        <v>98247068</v>
      </c>
      <c r="E4654" s="3" t="s">
        <v>39</v>
      </c>
      <c r="F4654" s="3" t="s">
        <v>203</v>
      </c>
      <c r="G4654" s="2" t="s">
        <v>1066</v>
      </c>
      <c r="H4654" s="2" t="s">
        <v>267</v>
      </c>
      <c r="I4654" s="2">
        <v>20230209</v>
      </c>
    </row>
    <row r="4655" spans="1:9" ht="14.25" customHeight="1" x14ac:dyDescent="0.35">
      <c r="A4655" s="2" t="s">
        <v>9427</v>
      </c>
      <c r="B4655" s="2" t="s">
        <v>9428</v>
      </c>
      <c r="C4655" s="2">
        <v>4837969</v>
      </c>
      <c r="D4655" s="3">
        <v>98427626</v>
      </c>
      <c r="E4655" s="3" t="s">
        <v>19</v>
      </c>
      <c r="F4655" s="3" t="s">
        <v>18</v>
      </c>
      <c r="G4655" s="2" t="s">
        <v>1066</v>
      </c>
      <c r="H4655" s="2" t="s">
        <v>247</v>
      </c>
      <c r="I4655" s="2">
        <v>20230209</v>
      </c>
    </row>
    <row r="4656" spans="1:9" ht="14.25" customHeight="1" x14ac:dyDescent="0.35">
      <c r="A4656" s="2" t="s">
        <v>9429</v>
      </c>
      <c r="B4656" s="2" t="s">
        <v>9430</v>
      </c>
      <c r="C4656" s="2">
        <v>4974679</v>
      </c>
      <c r="D4656" s="3">
        <v>98668934</v>
      </c>
      <c r="E4656" s="3" t="s">
        <v>126</v>
      </c>
      <c r="F4656" s="3" t="s">
        <v>125</v>
      </c>
      <c r="G4656" s="2" t="s">
        <v>1066</v>
      </c>
      <c r="H4656" s="2" t="s">
        <v>267</v>
      </c>
      <c r="I4656" s="2">
        <v>20230209</v>
      </c>
    </row>
    <row r="4657" spans="1:9" ht="14.25" customHeight="1" x14ac:dyDescent="0.35">
      <c r="A4657" s="2" t="s">
        <v>9431</v>
      </c>
      <c r="B4657" s="2" t="s">
        <v>9432</v>
      </c>
      <c r="C4657" s="2">
        <v>4837969</v>
      </c>
      <c r="D4657" s="3">
        <v>98427626</v>
      </c>
      <c r="E4657" s="3" t="s">
        <v>19</v>
      </c>
      <c r="F4657" s="3" t="s">
        <v>18</v>
      </c>
      <c r="G4657" s="2" t="s">
        <v>1066</v>
      </c>
      <c r="H4657" s="2" t="s">
        <v>247</v>
      </c>
      <c r="I4657" s="2">
        <v>20230209</v>
      </c>
    </row>
    <row r="4658" spans="1:9" ht="14.25" customHeight="1" x14ac:dyDescent="0.35">
      <c r="A4658" s="2" t="s">
        <v>9433</v>
      </c>
      <c r="B4658" s="2" t="s">
        <v>9434</v>
      </c>
      <c r="C4658" s="2">
        <v>4974646</v>
      </c>
      <c r="D4658" s="3">
        <v>92572257</v>
      </c>
      <c r="E4658" s="3" t="s">
        <v>12</v>
      </c>
      <c r="F4658" s="3" t="s">
        <v>116</v>
      </c>
      <c r="G4658" s="2" t="s">
        <v>1066</v>
      </c>
      <c r="H4658" s="2" t="s">
        <v>247</v>
      </c>
      <c r="I4658" s="2">
        <v>20230209</v>
      </c>
    </row>
    <row r="4659" spans="1:9" ht="14.25" customHeight="1" x14ac:dyDescent="0.35">
      <c r="A4659" s="2" t="s">
        <v>9435</v>
      </c>
      <c r="B4659" s="2" t="s">
        <v>9436</v>
      </c>
      <c r="C4659" s="2">
        <v>4974692</v>
      </c>
      <c r="D4659" s="3">
        <v>98284390</v>
      </c>
      <c r="E4659" s="3" t="s">
        <v>12</v>
      </c>
      <c r="F4659" s="3" t="s">
        <v>94</v>
      </c>
      <c r="G4659" s="2" t="s">
        <v>1066</v>
      </c>
      <c r="H4659" s="2" t="s">
        <v>258</v>
      </c>
      <c r="I4659" s="2">
        <v>20230909</v>
      </c>
    </row>
    <row r="4660" spans="1:9" ht="14.25" customHeight="1" x14ac:dyDescent="0.35">
      <c r="A4660" s="2" t="s">
        <v>9437</v>
      </c>
      <c r="B4660" s="2" t="s">
        <v>9438</v>
      </c>
      <c r="C4660" s="2">
        <v>4835602</v>
      </c>
      <c r="D4660" s="3">
        <v>92342049</v>
      </c>
      <c r="E4660" s="3" t="s">
        <v>39</v>
      </c>
      <c r="F4660" s="3" t="s">
        <v>217</v>
      </c>
      <c r="G4660" s="2" t="s">
        <v>1066</v>
      </c>
      <c r="H4660" s="2" t="s">
        <v>253</v>
      </c>
      <c r="I4660" s="2">
        <v>20230209</v>
      </c>
    </row>
    <row r="4661" spans="1:9" ht="14.25" customHeight="1" x14ac:dyDescent="0.35">
      <c r="A4661" s="2" t="s">
        <v>9439</v>
      </c>
      <c r="B4661" s="2" t="s">
        <v>9440</v>
      </c>
      <c r="C4661" s="2">
        <v>4955209</v>
      </c>
      <c r="D4661" s="3">
        <v>98266040</v>
      </c>
      <c r="E4661" s="3" t="s">
        <v>21</v>
      </c>
      <c r="F4661" s="3" t="s">
        <v>20</v>
      </c>
      <c r="G4661" s="2" t="s">
        <v>1066</v>
      </c>
      <c r="H4661" s="2" t="s">
        <v>247</v>
      </c>
      <c r="I4661" s="2">
        <v>20230209</v>
      </c>
    </row>
    <row r="4662" spans="1:9" ht="14.25" customHeight="1" x14ac:dyDescent="0.35">
      <c r="A4662" s="2" t="s">
        <v>9441</v>
      </c>
      <c r="B4662" s="2" t="s">
        <v>9442</v>
      </c>
      <c r="C4662" s="2">
        <v>4955209</v>
      </c>
      <c r="D4662" s="3">
        <v>98266040</v>
      </c>
      <c r="E4662" s="3" t="s">
        <v>21</v>
      </c>
      <c r="F4662" s="3" t="s">
        <v>20</v>
      </c>
      <c r="G4662" s="2" t="s">
        <v>1066</v>
      </c>
      <c r="H4662" s="2" t="s">
        <v>267</v>
      </c>
      <c r="I4662" s="2">
        <v>20230209</v>
      </c>
    </row>
    <row r="4663" spans="1:9" ht="14.25" customHeight="1" x14ac:dyDescent="0.35">
      <c r="A4663" s="2" t="s">
        <v>9443</v>
      </c>
      <c r="B4663" s="2" t="s">
        <v>9444</v>
      </c>
      <c r="C4663" s="2">
        <v>4802860</v>
      </c>
      <c r="D4663" s="3">
        <v>92495476</v>
      </c>
      <c r="E4663" s="3" t="s">
        <v>39</v>
      </c>
      <c r="F4663" s="3" t="s">
        <v>186</v>
      </c>
      <c r="G4663" s="2" t="s">
        <v>1066</v>
      </c>
      <c r="H4663" s="2" t="s">
        <v>253</v>
      </c>
      <c r="I4663" s="2">
        <v>20230909</v>
      </c>
    </row>
    <row r="4664" spans="1:9" ht="14.25" customHeight="1" x14ac:dyDescent="0.35">
      <c r="A4664" s="2" t="s">
        <v>9445</v>
      </c>
      <c r="B4664" s="2" t="s">
        <v>9446</v>
      </c>
      <c r="C4664" s="2">
        <v>4974692</v>
      </c>
      <c r="D4664" s="3">
        <v>98284390</v>
      </c>
      <c r="E4664" s="3" t="s">
        <v>12</v>
      </c>
      <c r="F4664" s="3" t="s">
        <v>94</v>
      </c>
      <c r="G4664" s="2" t="s">
        <v>1066</v>
      </c>
      <c r="H4664" s="2" t="s">
        <v>253</v>
      </c>
      <c r="I4664" s="2">
        <v>20230209</v>
      </c>
    </row>
    <row r="4665" spans="1:9" ht="14.25" customHeight="1" x14ac:dyDescent="0.35">
      <c r="A4665" s="2" t="s">
        <v>9447</v>
      </c>
      <c r="B4665" s="2" t="s">
        <v>9448</v>
      </c>
      <c r="C4665" s="2">
        <v>4955224</v>
      </c>
      <c r="D4665" s="3">
        <v>98459869</v>
      </c>
      <c r="E4665" s="3" t="s">
        <v>39</v>
      </c>
      <c r="F4665" s="3" t="s">
        <v>38</v>
      </c>
      <c r="G4665" s="2" t="s">
        <v>1066</v>
      </c>
      <c r="H4665" s="2" t="s">
        <v>253</v>
      </c>
      <c r="I4665" s="2">
        <v>20230909</v>
      </c>
    </row>
    <row r="4666" spans="1:9" ht="14.25" customHeight="1" x14ac:dyDescent="0.35">
      <c r="A4666" s="2" t="s">
        <v>9449</v>
      </c>
      <c r="B4666" s="2" t="s">
        <v>9450</v>
      </c>
      <c r="C4666" s="2">
        <v>4234964</v>
      </c>
      <c r="D4666" s="3">
        <v>92024632</v>
      </c>
      <c r="E4666" s="3" t="s">
        <v>39</v>
      </c>
      <c r="F4666" s="3" t="s">
        <v>156</v>
      </c>
      <c r="G4666" s="2" t="s">
        <v>1066</v>
      </c>
      <c r="H4666" s="2" t="s">
        <v>247</v>
      </c>
      <c r="I4666" s="2">
        <v>20230909</v>
      </c>
    </row>
    <row r="4667" spans="1:9" ht="14.25" customHeight="1" x14ac:dyDescent="0.35">
      <c r="A4667" s="2" t="s">
        <v>9451</v>
      </c>
      <c r="B4667" s="2" t="s">
        <v>9452</v>
      </c>
      <c r="C4667" s="2">
        <v>4849956</v>
      </c>
      <c r="D4667" s="3">
        <v>97324257</v>
      </c>
      <c r="E4667" s="3" t="s">
        <v>107</v>
      </c>
      <c r="F4667" s="3" t="s">
        <v>106</v>
      </c>
      <c r="G4667" s="2" t="s">
        <v>1066</v>
      </c>
      <c r="H4667" s="2" t="s">
        <v>247</v>
      </c>
      <c r="I4667" s="2">
        <v>20230209</v>
      </c>
    </row>
    <row r="4668" spans="1:9" ht="14.25" customHeight="1" x14ac:dyDescent="0.35">
      <c r="A4668" s="2" t="s">
        <v>9453</v>
      </c>
      <c r="B4668" s="2" t="s">
        <v>1916</v>
      </c>
      <c r="C4668" s="2">
        <v>4849022</v>
      </c>
      <c r="D4668" s="3">
        <v>97706452</v>
      </c>
      <c r="E4668" s="3" t="s">
        <v>34</v>
      </c>
      <c r="F4668" s="3" t="s">
        <v>37</v>
      </c>
      <c r="G4668" s="2" t="s">
        <v>1066</v>
      </c>
      <c r="H4668" s="2" t="s">
        <v>253</v>
      </c>
      <c r="I4668" s="2">
        <v>20230209</v>
      </c>
    </row>
    <row r="4669" spans="1:9" ht="14.25" customHeight="1" x14ac:dyDescent="0.35">
      <c r="A4669" s="2" t="s">
        <v>9454</v>
      </c>
      <c r="B4669" s="2" t="s">
        <v>9455</v>
      </c>
      <c r="C4669" s="2">
        <v>4974679</v>
      </c>
      <c r="D4669" s="3">
        <v>98668934</v>
      </c>
      <c r="E4669" s="3" t="s">
        <v>126</v>
      </c>
      <c r="F4669" s="3" t="s">
        <v>125</v>
      </c>
      <c r="G4669" s="2" t="s">
        <v>1066</v>
      </c>
      <c r="H4669" s="2" t="s">
        <v>592</v>
      </c>
      <c r="I4669" s="2">
        <v>20230209</v>
      </c>
    </row>
    <row r="4670" spans="1:9" ht="14.25" customHeight="1" x14ac:dyDescent="0.35">
      <c r="A4670" s="2" t="s">
        <v>9456</v>
      </c>
      <c r="B4670" s="2" t="s">
        <v>9457</v>
      </c>
      <c r="C4670" s="2">
        <v>4834044</v>
      </c>
      <c r="D4670" s="3">
        <v>98786260</v>
      </c>
      <c r="E4670" s="3" t="s">
        <v>39</v>
      </c>
      <c r="F4670" s="3" t="s">
        <v>204</v>
      </c>
      <c r="G4670" s="2" t="s">
        <v>1066</v>
      </c>
      <c r="H4670" s="2" t="s">
        <v>267</v>
      </c>
      <c r="I4670" s="2">
        <v>20230209</v>
      </c>
    </row>
    <row r="4671" spans="1:9" ht="14.25" customHeight="1" x14ac:dyDescent="0.35">
      <c r="A4671" s="2" t="s">
        <v>9458</v>
      </c>
      <c r="B4671" s="2" t="s">
        <v>9459</v>
      </c>
      <c r="C4671" s="2">
        <v>4849022</v>
      </c>
      <c r="D4671" s="3">
        <v>97706452</v>
      </c>
      <c r="E4671" s="3" t="s">
        <v>34</v>
      </c>
      <c r="F4671" s="3" t="s">
        <v>37</v>
      </c>
      <c r="G4671" s="2" t="s">
        <v>1066</v>
      </c>
      <c r="H4671" s="2" t="s">
        <v>253</v>
      </c>
      <c r="I4671" s="2">
        <v>20230209</v>
      </c>
    </row>
    <row r="4672" spans="1:9" ht="14.25" customHeight="1" x14ac:dyDescent="0.35">
      <c r="A4672" s="2" t="s">
        <v>9460</v>
      </c>
      <c r="B4672" s="2" t="s">
        <v>3149</v>
      </c>
      <c r="C4672" s="2">
        <v>4955292</v>
      </c>
      <c r="D4672" s="3">
        <v>98848253</v>
      </c>
      <c r="E4672" s="3" t="s">
        <v>23</v>
      </c>
      <c r="F4672" s="3" t="s">
        <v>28</v>
      </c>
      <c r="G4672" s="2" t="s">
        <v>1066</v>
      </c>
      <c r="H4672" s="2" t="s">
        <v>253</v>
      </c>
      <c r="I4672" s="2">
        <v>20230209</v>
      </c>
    </row>
    <row r="4673" spans="1:9" ht="14.25" customHeight="1" x14ac:dyDescent="0.35">
      <c r="A4673" s="2" t="s">
        <v>9461</v>
      </c>
      <c r="B4673" s="2" t="s">
        <v>9462</v>
      </c>
      <c r="C4673" s="2">
        <v>4837969</v>
      </c>
      <c r="D4673" s="3">
        <v>98427626</v>
      </c>
      <c r="E4673" s="3" t="s">
        <v>19</v>
      </c>
      <c r="F4673" s="3" t="s">
        <v>18</v>
      </c>
      <c r="G4673" s="2" t="s">
        <v>1066</v>
      </c>
      <c r="H4673" s="2" t="s">
        <v>253</v>
      </c>
      <c r="I4673" s="2">
        <v>20230209</v>
      </c>
    </row>
    <row r="4674" spans="1:9" ht="14.25" customHeight="1" x14ac:dyDescent="0.35">
      <c r="A4674" s="2" t="s">
        <v>9463</v>
      </c>
      <c r="B4674" s="2" t="s">
        <v>9464</v>
      </c>
      <c r="C4674" s="2">
        <v>4234950</v>
      </c>
      <c r="D4674" s="3">
        <v>92838542</v>
      </c>
      <c r="E4674" s="3" t="s">
        <v>39</v>
      </c>
      <c r="F4674" s="3" t="s">
        <v>153</v>
      </c>
      <c r="G4674" s="2" t="s">
        <v>1066</v>
      </c>
      <c r="H4674" s="2" t="s">
        <v>253</v>
      </c>
      <c r="I4674" s="2">
        <v>20230209</v>
      </c>
    </row>
    <row r="4675" spans="1:9" ht="14.25" customHeight="1" x14ac:dyDescent="0.35">
      <c r="A4675" s="2" t="s">
        <v>9465</v>
      </c>
      <c r="B4675" s="2" t="s">
        <v>9466</v>
      </c>
      <c r="C4675" s="2">
        <v>4802860</v>
      </c>
      <c r="D4675" s="3">
        <v>92495476</v>
      </c>
      <c r="E4675" s="3" t="s">
        <v>39</v>
      </c>
      <c r="F4675" s="3" t="s">
        <v>186</v>
      </c>
      <c r="G4675" s="2" t="s">
        <v>1066</v>
      </c>
      <c r="H4675" s="2" t="s">
        <v>247</v>
      </c>
      <c r="I4675" s="2">
        <v>20230909</v>
      </c>
    </row>
    <row r="4676" spans="1:9" ht="14.25" customHeight="1" x14ac:dyDescent="0.35">
      <c r="A4676" s="2" t="s">
        <v>9467</v>
      </c>
      <c r="B4676" s="2" t="s">
        <v>9468</v>
      </c>
      <c r="C4676" s="2">
        <v>4974653</v>
      </c>
      <c r="D4676" s="3">
        <v>92049245</v>
      </c>
      <c r="E4676" s="3" t="s">
        <v>39</v>
      </c>
      <c r="F4676" s="3" t="s">
        <v>119</v>
      </c>
      <c r="G4676" s="2" t="s">
        <v>1066</v>
      </c>
      <c r="H4676" s="2" t="s">
        <v>267</v>
      </c>
      <c r="I4676" s="2">
        <v>20230209</v>
      </c>
    </row>
    <row r="4677" spans="1:9" ht="14.25" customHeight="1" x14ac:dyDescent="0.35">
      <c r="A4677" s="2" t="s">
        <v>9469</v>
      </c>
      <c r="B4677" s="2" t="s">
        <v>9470</v>
      </c>
      <c r="C4677" s="2">
        <v>4802860</v>
      </c>
      <c r="D4677" s="3">
        <v>92495476</v>
      </c>
      <c r="E4677" s="3" t="s">
        <v>39</v>
      </c>
      <c r="F4677" s="3" t="s">
        <v>186</v>
      </c>
      <c r="G4677" s="2" t="s">
        <v>1066</v>
      </c>
      <c r="H4677" s="2" t="s">
        <v>253</v>
      </c>
      <c r="I4677" s="2">
        <v>20230209</v>
      </c>
    </row>
    <row r="4678" spans="1:9" ht="14.25" customHeight="1" x14ac:dyDescent="0.35">
      <c r="A4678" s="2" t="s">
        <v>9471</v>
      </c>
      <c r="B4678" s="2" t="s">
        <v>9472</v>
      </c>
      <c r="C4678" s="2">
        <v>4230479</v>
      </c>
      <c r="D4678" s="3">
        <v>97622249</v>
      </c>
      <c r="E4678" s="3" t="s">
        <v>148</v>
      </c>
      <c r="F4678" s="3" t="s">
        <v>147</v>
      </c>
      <c r="G4678" s="2" t="s">
        <v>1066</v>
      </c>
      <c r="H4678" s="2" t="s">
        <v>267</v>
      </c>
      <c r="I4678" s="2">
        <v>20230209</v>
      </c>
    </row>
    <row r="4679" spans="1:9" ht="14.25" customHeight="1" x14ac:dyDescent="0.35">
      <c r="A4679" s="2" t="s">
        <v>9473</v>
      </c>
      <c r="B4679" s="2" t="s">
        <v>9474</v>
      </c>
      <c r="C4679" s="2">
        <v>4974552</v>
      </c>
      <c r="D4679" s="3">
        <v>92495422</v>
      </c>
      <c r="E4679" s="3" t="s">
        <v>39</v>
      </c>
      <c r="F4679" s="3" t="s">
        <v>67</v>
      </c>
      <c r="G4679" s="2" t="s">
        <v>1066</v>
      </c>
      <c r="H4679" s="2" t="s">
        <v>247</v>
      </c>
      <c r="I4679" s="2">
        <v>20230209</v>
      </c>
    </row>
    <row r="4680" spans="1:9" ht="14.25" customHeight="1" x14ac:dyDescent="0.35">
      <c r="A4680" s="2" t="s">
        <v>9475</v>
      </c>
      <c r="B4680" s="2" t="s">
        <v>9476</v>
      </c>
      <c r="C4680" s="2">
        <v>4802860</v>
      </c>
      <c r="D4680" s="3">
        <v>92495476</v>
      </c>
      <c r="E4680" s="3" t="s">
        <v>39</v>
      </c>
      <c r="F4680" s="3" t="s">
        <v>186</v>
      </c>
      <c r="G4680" s="2" t="s">
        <v>1066</v>
      </c>
      <c r="H4680" s="2" t="s">
        <v>267</v>
      </c>
      <c r="I4680" s="2">
        <v>20230909</v>
      </c>
    </row>
    <row r="4681" spans="1:9" ht="14.25" customHeight="1" x14ac:dyDescent="0.35">
      <c r="A4681" s="2" t="s">
        <v>9477</v>
      </c>
      <c r="B4681" s="2" t="s">
        <v>9478</v>
      </c>
      <c r="C4681" s="2">
        <v>4230289</v>
      </c>
      <c r="D4681" s="3">
        <v>92435735</v>
      </c>
      <c r="E4681" s="3" t="s">
        <v>34</v>
      </c>
      <c r="F4681" s="3" t="s">
        <v>138</v>
      </c>
      <c r="G4681" s="2" t="s">
        <v>1066</v>
      </c>
      <c r="H4681" s="2" t="s">
        <v>253</v>
      </c>
      <c r="I4681" s="2">
        <v>20230209</v>
      </c>
    </row>
    <row r="4682" spans="1:9" ht="14.25" customHeight="1" x14ac:dyDescent="0.35">
      <c r="A4682" s="2" t="s">
        <v>9479</v>
      </c>
      <c r="B4682" s="2" t="s">
        <v>9480</v>
      </c>
      <c r="C4682" s="2">
        <v>4974653</v>
      </c>
      <c r="D4682" s="3">
        <v>92049245</v>
      </c>
      <c r="E4682" s="3" t="s">
        <v>39</v>
      </c>
      <c r="F4682" s="3" t="s">
        <v>119</v>
      </c>
      <c r="G4682" s="2" t="s">
        <v>1066</v>
      </c>
      <c r="H4682" s="2" t="s">
        <v>247</v>
      </c>
      <c r="I4682" s="2">
        <v>20230909</v>
      </c>
    </row>
    <row r="4683" spans="1:9" ht="14.25" customHeight="1" x14ac:dyDescent="0.35">
      <c r="A4683" s="2" t="s">
        <v>9481</v>
      </c>
      <c r="B4683" s="2" t="s">
        <v>9482</v>
      </c>
      <c r="C4683" s="2">
        <v>4974572</v>
      </c>
      <c r="D4683" s="3">
        <v>92926228</v>
      </c>
      <c r="E4683" s="3" t="s">
        <v>25</v>
      </c>
      <c r="F4683" s="3" t="s">
        <v>73</v>
      </c>
      <c r="G4683" s="2" t="s">
        <v>1066</v>
      </c>
      <c r="H4683" s="2" t="s">
        <v>258</v>
      </c>
      <c r="I4683" s="2">
        <v>20230209</v>
      </c>
    </row>
    <row r="4684" spans="1:9" ht="14.25" customHeight="1" x14ac:dyDescent="0.35">
      <c r="A4684" s="2" t="s">
        <v>9483</v>
      </c>
      <c r="B4684" s="2" t="s">
        <v>9484</v>
      </c>
      <c r="C4684" s="2">
        <v>4840276</v>
      </c>
      <c r="D4684" s="3">
        <v>92294264</v>
      </c>
      <c r="E4684" s="3" t="s">
        <v>45</v>
      </c>
      <c r="F4684" s="3" t="s">
        <v>44</v>
      </c>
      <c r="G4684" s="2" t="s">
        <v>1066</v>
      </c>
      <c r="H4684" s="2" t="s">
        <v>247</v>
      </c>
      <c r="I4684" s="2">
        <v>20230209</v>
      </c>
    </row>
    <row r="4685" spans="1:9" ht="14.25" customHeight="1" x14ac:dyDescent="0.35">
      <c r="A4685" s="2" t="s">
        <v>9485</v>
      </c>
      <c r="B4685" s="2" t="s">
        <v>9486</v>
      </c>
      <c r="C4685" s="2">
        <v>4974523</v>
      </c>
      <c r="D4685" s="3">
        <v>98620068</v>
      </c>
      <c r="E4685" s="3" t="s">
        <v>39</v>
      </c>
      <c r="F4685" s="3" t="s">
        <v>83</v>
      </c>
      <c r="G4685" s="2" t="s">
        <v>1066</v>
      </c>
      <c r="H4685" s="2" t="s">
        <v>247</v>
      </c>
      <c r="I4685" s="2">
        <v>20230209</v>
      </c>
    </row>
    <row r="4686" spans="1:9" ht="14.25" customHeight="1" x14ac:dyDescent="0.35">
      <c r="A4686" s="2" t="s">
        <v>9487</v>
      </c>
      <c r="B4686" s="2" t="s">
        <v>4182</v>
      </c>
      <c r="C4686" s="2">
        <v>4974650</v>
      </c>
      <c r="D4686" s="3">
        <v>92225552</v>
      </c>
      <c r="E4686" s="3" t="s">
        <v>39</v>
      </c>
      <c r="F4686" s="3" t="s">
        <v>118</v>
      </c>
      <c r="G4686" s="2" t="s">
        <v>1066</v>
      </c>
      <c r="H4686" s="2" t="s">
        <v>253</v>
      </c>
      <c r="I4686" s="2">
        <v>20230209</v>
      </c>
    </row>
    <row r="4687" spans="1:9" ht="14.25" customHeight="1" x14ac:dyDescent="0.35">
      <c r="A4687" s="2" t="s">
        <v>9488</v>
      </c>
      <c r="B4687" s="2" t="s">
        <v>9489</v>
      </c>
      <c r="C4687" s="2">
        <v>4974679</v>
      </c>
      <c r="D4687" s="3">
        <v>98668934</v>
      </c>
      <c r="E4687" s="3" t="s">
        <v>126</v>
      </c>
      <c r="F4687" s="3" t="s">
        <v>125</v>
      </c>
      <c r="G4687" s="2" t="s">
        <v>1066</v>
      </c>
      <c r="H4687" s="2" t="s">
        <v>247</v>
      </c>
      <c r="I4687" s="2">
        <v>20230209</v>
      </c>
    </row>
    <row r="4688" spans="1:9" ht="14.25" customHeight="1" x14ac:dyDescent="0.35">
      <c r="A4688" s="2" t="s">
        <v>9490</v>
      </c>
      <c r="B4688" s="2" t="s">
        <v>9491</v>
      </c>
      <c r="C4688" s="2">
        <v>4974692</v>
      </c>
      <c r="D4688" s="3">
        <v>98284390</v>
      </c>
      <c r="E4688" s="3" t="s">
        <v>12</v>
      </c>
      <c r="F4688" s="3" t="s">
        <v>94</v>
      </c>
      <c r="G4688" s="2" t="s">
        <v>1066</v>
      </c>
      <c r="H4688" s="2" t="s">
        <v>258</v>
      </c>
      <c r="I4688" s="2">
        <v>20230909</v>
      </c>
    </row>
    <row r="4689" spans="1:9" ht="14.25" customHeight="1" x14ac:dyDescent="0.35">
      <c r="A4689" s="2" t="s">
        <v>9492</v>
      </c>
      <c r="B4689" s="2" t="s">
        <v>9493</v>
      </c>
      <c r="C4689" s="2">
        <v>4802860</v>
      </c>
      <c r="D4689" s="3">
        <v>92495476</v>
      </c>
      <c r="E4689" s="3" t="s">
        <v>39</v>
      </c>
      <c r="F4689" s="3" t="s">
        <v>186</v>
      </c>
      <c r="G4689" s="2" t="s">
        <v>1066</v>
      </c>
      <c r="H4689" s="2" t="s">
        <v>253</v>
      </c>
      <c r="I4689" s="2">
        <v>20230909</v>
      </c>
    </row>
    <row r="4690" spans="1:9" ht="14.25" customHeight="1" x14ac:dyDescent="0.35">
      <c r="A4690" s="2" t="s">
        <v>9494</v>
      </c>
      <c r="B4690" s="2" t="s">
        <v>9495</v>
      </c>
      <c r="C4690" s="2">
        <v>4974692</v>
      </c>
      <c r="D4690" s="3">
        <v>98284390</v>
      </c>
      <c r="E4690" s="3" t="s">
        <v>12</v>
      </c>
      <c r="F4690" s="3" t="s">
        <v>94</v>
      </c>
      <c r="G4690" s="2" t="s">
        <v>1066</v>
      </c>
      <c r="H4690" s="2" t="s">
        <v>258</v>
      </c>
      <c r="I4690" s="2">
        <v>20230209</v>
      </c>
    </row>
    <row r="4691" spans="1:9" ht="14.25" customHeight="1" x14ac:dyDescent="0.35">
      <c r="A4691" s="2" t="s">
        <v>9496</v>
      </c>
      <c r="B4691" s="2" t="s">
        <v>9497</v>
      </c>
      <c r="C4691" s="2">
        <v>4974572</v>
      </c>
      <c r="D4691" s="3">
        <v>92926228</v>
      </c>
      <c r="E4691" s="3" t="s">
        <v>25</v>
      </c>
      <c r="F4691" s="3" t="s">
        <v>73</v>
      </c>
      <c r="G4691" s="2" t="s">
        <v>1066</v>
      </c>
      <c r="H4691" s="2" t="s">
        <v>258</v>
      </c>
      <c r="I4691" s="2">
        <v>20230209</v>
      </c>
    </row>
    <row r="4692" spans="1:9" ht="14.25" customHeight="1" x14ac:dyDescent="0.35">
      <c r="A4692" s="2" t="s">
        <v>9498</v>
      </c>
      <c r="B4692" s="2" t="s">
        <v>9499</v>
      </c>
      <c r="C4692" s="2">
        <v>4849027</v>
      </c>
      <c r="D4692" s="3">
        <v>97222498</v>
      </c>
      <c r="E4692" s="3" t="s">
        <v>34</v>
      </c>
      <c r="F4692" s="3" t="s">
        <v>40</v>
      </c>
      <c r="G4692" s="2" t="s">
        <v>1066</v>
      </c>
      <c r="H4692" s="2" t="s">
        <v>253</v>
      </c>
      <c r="I4692" s="2">
        <v>20230209</v>
      </c>
    </row>
    <row r="4693" spans="1:9" ht="14.25" customHeight="1" x14ac:dyDescent="0.35">
      <c r="A4693" s="2" t="s">
        <v>9500</v>
      </c>
      <c r="B4693" s="2" t="s">
        <v>9501</v>
      </c>
      <c r="C4693" s="2">
        <v>4955209</v>
      </c>
      <c r="D4693" s="3">
        <v>98266040</v>
      </c>
      <c r="E4693" s="3" t="s">
        <v>21</v>
      </c>
      <c r="F4693" s="3" t="s">
        <v>20</v>
      </c>
      <c r="G4693" s="2" t="s">
        <v>1066</v>
      </c>
      <c r="H4693" s="2" t="s">
        <v>267</v>
      </c>
      <c r="I4693" s="2">
        <v>20230209</v>
      </c>
    </row>
    <row r="4694" spans="1:9" ht="14.25" customHeight="1" x14ac:dyDescent="0.35">
      <c r="A4694" s="2" t="s">
        <v>9502</v>
      </c>
      <c r="B4694" s="2" t="s">
        <v>9503</v>
      </c>
      <c r="C4694" s="2">
        <v>4234959</v>
      </c>
      <c r="D4694" s="3">
        <v>92553657</v>
      </c>
      <c r="E4694" s="3" t="s">
        <v>39</v>
      </c>
      <c r="F4694" s="3" t="s">
        <v>154</v>
      </c>
      <c r="G4694" s="2" t="s">
        <v>1066</v>
      </c>
      <c r="H4694" s="2" t="s">
        <v>267</v>
      </c>
      <c r="I4694" s="2">
        <v>20230209</v>
      </c>
    </row>
    <row r="4695" spans="1:9" ht="14.25" customHeight="1" x14ac:dyDescent="0.35">
      <c r="A4695" s="2" t="s">
        <v>9504</v>
      </c>
      <c r="B4695" s="2" t="s">
        <v>9505</v>
      </c>
      <c r="C4695" s="2">
        <v>4974552</v>
      </c>
      <c r="D4695" s="3">
        <v>92495422</v>
      </c>
      <c r="E4695" s="3" t="s">
        <v>39</v>
      </c>
      <c r="F4695" s="3" t="s">
        <v>67</v>
      </c>
      <c r="G4695" s="2" t="s">
        <v>1066</v>
      </c>
      <c r="H4695" s="2" t="s">
        <v>267</v>
      </c>
      <c r="I4695" s="2">
        <v>20230209</v>
      </c>
    </row>
    <row r="4696" spans="1:9" ht="14.25" customHeight="1" x14ac:dyDescent="0.35">
      <c r="A4696" s="2" t="s">
        <v>9506</v>
      </c>
      <c r="B4696" s="2" t="s">
        <v>9507</v>
      </c>
      <c r="C4696" s="2">
        <v>4837969</v>
      </c>
      <c r="D4696" s="3">
        <v>98427626</v>
      </c>
      <c r="E4696" s="3" t="s">
        <v>19</v>
      </c>
      <c r="F4696" s="3" t="s">
        <v>18</v>
      </c>
      <c r="G4696" s="2" t="s">
        <v>1066</v>
      </c>
      <c r="H4696" s="2" t="s">
        <v>253</v>
      </c>
      <c r="I4696" s="2">
        <v>20230209</v>
      </c>
    </row>
    <row r="4697" spans="1:9" ht="14.25" customHeight="1" x14ac:dyDescent="0.35">
      <c r="A4697" s="2" t="s">
        <v>9508</v>
      </c>
      <c r="B4697" s="2" t="s">
        <v>9509</v>
      </c>
      <c r="C4697" s="2">
        <v>4234942</v>
      </c>
      <c r="D4697" s="3">
        <v>92052056</v>
      </c>
      <c r="E4697" s="3" t="s">
        <v>39</v>
      </c>
      <c r="F4697" s="3" t="s">
        <v>152</v>
      </c>
      <c r="G4697" s="2" t="s">
        <v>1066</v>
      </c>
      <c r="H4697" s="2" t="s">
        <v>253</v>
      </c>
      <c r="I4697" s="2">
        <v>20230209</v>
      </c>
    </row>
    <row r="4698" spans="1:9" ht="14.25" customHeight="1" x14ac:dyDescent="0.35">
      <c r="A4698" s="2" t="s">
        <v>9510</v>
      </c>
      <c r="B4698" s="2" t="s">
        <v>9511</v>
      </c>
      <c r="C4698" s="2">
        <v>4974650</v>
      </c>
      <c r="D4698" s="3">
        <v>92225552</v>
      </c>
      <c r="E4698" s="3" t="s">
        <v>39</v>
      </c>
      <c r="F4698" s="3" t="s">
        <v>118</v>
      </c>
      <c r="G4698" s="2" t="s">
        <v>1066</v>
      </c>
      <c r="H4698" s="2" t="s">
        <v>278</v>
      </c>
      <c r="I4698" s="2">
        <v>20230209</v>
      </c>
    </row>
    <row r="4699" spans="1:9" ht="14.25" customHeight="1" x14ac:dyDescent="0.35">
      <c r="A4699" s="2" t="s">
        <v>9512</v>
      </c>
      <c r="B4699" s="2" t="s">
        <v>9513</v>
      </c>
      <c r="C4699" s="2">
        <v>4974648</v>
      </c>
      <c r="D4699" s="3">
        <v>92423353</v>
      </c>
      <c r="E4699" s="3" t="s">
        <v>12</v>
      </c>
      <c r="F4699" s="3" t="s">
        <v>117</v>
      </c>
      <c r="G4699" s="2" t="s">
        <v>1066</v>
      </c>
      <c r="H4699" s="2" t="s">
        <v>247</v>
      </c>
      <c r="I4699" s="2">
        <v>20230209</v>
      </c>
    </row>
    <row r="4700" spans="1:9" ht="14.25" customHeight="1" x14ac:dyDescent="0.35">
      <c r="A4700" s="2" t="s">
        <v>9514</v>
      </c>
      <c r="B4700" s="2" t="s">
        <v>9515</v>
      </c>
      <c r="C4700" s="2">
        <v>4974692</v>
      </c>
      <c r="D4700" s="3">
        <v>98284390</v>
      </c>
      <c r="E4700" s="3" t="s">
        <v>12</v>
      </c>
      <c r="F4700" s="3" t="s">
        <v>94</v>
      </c>
      <c r="G4700" s="2" t="s">
        <v>1066</v>
      </c>
      <c r="H4700" s="2" t="s">
        <v>253</v>
      </c>
      <c r="I4700" s="2">
        <v>20230909</v>
      </c>
    </row>
    <row r="4701" spans="1:9" ht="14.25" customHeight="1" x14ac:dyDescent="0.35">
      <c r="A4701" s="2" t="s">
        <v>9516</v>
      </c>
      <c r="B4701" s="2" t="s">
        <v>9517</v>
      </c>
      <c r="C4701" s="2">
        <v>4849032</v>
      </c>
      <c r="D4701" s="3">
        <v>20368922</v>
      </c>
      <c r="E4701" s="3" t="s">
        <v>175</v>
      </c>
      <c r="F4701" s="3" t="s">
        <v>174</v>
      </c>
      <c r="G4701" s="2" t="s">
        <v>1066</v>
      </c>
      <c r="H4701" s="2" t="s">
        <v>247</v>
      </c>
      <c r="I4701" s="2">
        <v>20230209</v>
      </c>
    </row>
    <row r="4702" spans="1:9" ht="14.25" customHeight="1" x14ac:dyDescent="0.35">
      <c r="A4702" s="2" t="s">
        <v>9518</v>
      </c>
      <c r="B4702" s="2" t="s">
        <v>9519</v>
      </c>
      <c r="C4702" s="2">
        <v>4955292</v>
      </c>
      <c r="D4702" s="3">
        <v>98848253</v>
      </c>
      <c r="E4702" s="3" t="s">
        <v>23</v>
      </c>
      <c r="F4702" s="3" t="s">
        <v>28</v>
      </c>
      <c r="G4702" s="2" t="s">
        <v>1066</v>
      </c>
      <c r="H4702" s="2" t="s">
        <v>253</v>
      </c>
      <c r="I4702" s="2">
        <v>20230209</v>
      </c>
    </row>
    <row r="4703" spans="1:9" ht="14.25" customHeight="1" x14ac:dyDescent="0.35">
      <c r="A4703" s="2" t="s">
        <v>9520</v>
      </c>
      <c r="B4703" s="2" t="s">
        <v>9521</v>
      </c>
      <c r="C4703" s="2">
        <v>4955209</v>
      </c>
      <c r="D4703" s="3">
        <v>98266040</v>
      </c>
      <c r="E4703" s="3" t="s">
        <v>21</v>
      </c>
      <c r="F4703" s="3" t="s">
        <v>20</v>
      </c>
      <c r="G4703" s="2" t="s">
        <v>1066</v>
      </c>
      <c r="H4703" s="2" t="s">
        <v>267</v>
      </c>
      <c r="I4703" s="2">
        <v>20230209</v>
      </c>
    </row>
    <row r="4704" spans="1:9" ht="14.25" customHeight="1" x14ac:dyDescent="0.35">
      <c r="A4704" s="2" t="s">
        <v>9522</v>
      </c>
      <c r="B4704" s="2" t="s">
        <v>9523</v>
      </c>
      <c r="C4704" s="2">
        <v>4972822</v>
      </c>
      <c r="D4704" s="3">
        <v>98206077</v>
      </c>
      <c r="E4704" s="3" t="s">
        <v>19</v>
      </c>
      <c r="F4704" s="3" t="s">
        <v>65</v>
      </c>
      <c r="G4704" s="2" t="s">
        <v>246</v>
      </c>
      <c r="H4704" s="2" t="s">
        <v>2371</v>
      </c>
      <c r="I4704" s="2">
        <v>20230909</v>
      </c>
    </row>
    <row r="4705" spans="1:9" ht="14.25" customHeight="1" x14ac:dyDescent="0.35">
      <c r="A4705" s="2" t="s">
        <v>9524</v>
      </c>
      <c r="B4705" s="2" t="s">
        <v>9525</v>
      </c>
      <c r="C4705" s="2">
        <v>4974692</v>
      </c>
      <c r="D4705" s="3">
        <v>98284390</v>
      </c>
      <c r="E4705" s="3" t="s">
        <v>12</v>
      </c>
      <c r="F4705" s="3" t="s">
        <v>94</v>
      </c>
      <c r="G4705" s="2" t="s">
        <v>1066</v>
      </c>
      <c r="H4705" s="2" t="s">
        <v>278</v>
      </c>
      <c r="I4705" s="2">
        <v>20230209</v>
      </c>
    </row>
    <row r="4706" spans="1:9" ht="14.25" customHeight="1" x14ac:dyDescent="0.35">
      <c r="A4706" s="2" t="s">
        <v>9526</v>
      </c>
      <c r="B4706" s="2" t="s">
        <v>9527</v>
      </c>
      <c r="C4706" s="2">
        <v>4230479</v>
      </c>
      <c r="D4706" s="3">
        <v>97622249</v>
      </c>
      <c r="E4706" s="3" t="s">
        <v>148</v>
      </c>
      <c r="F4706" s="3" t="s">
        <v>147</v>
      </c>
      <c r="G4706" s="2" t="s">
        <v>1066</v>
      </c>
      <c r="H4706" s="2" t="s">
        <v>247</v>
      </c>
      <c r="I4706" s="2">
        <v>20230209</v>
      </c>
    </row>
    <row r="4707" spans="1:9" ht="14.25" customHeight="1" x14ac:dyDescent="0.35">
      <c r="A4707" s="2" t="s">
        <v>9528</v>
      </c>
      <c r="B4707" s="2" t="s">
        <v>9529</v>
      </c>
      <c r="C4707" s="2">
        <v>4834039</v>
      </c>
      <c r="D4707" s="3">
        <v>20077596</v>
      </c>
      <c r="E4707" s="3" t="s">
        <v>34</v>
      </c>
      <c r="F4707" s="3" t="s">
        <v>202</v>
      </c>
      <c r="G4707" s="2" t="s">
        <v>1066</v>
      </c>
      <c r="H4707" s="2" t="s">
        <v>253</v>
      </c>
      <c r="I4707" s="2">
        <v>20230209</v>
      </c>
    </row>
    <row r="4708" spans="1:9" ht="14.25" customHeight="1" x14ac:dyDescent="0.35">
      <c r="A4708" s="2" t="s">
        <v>9530</v>
      </c>
      <c r="B4708" s="2" t="s">
        <v>9531</v>
      </c>
      <c r="C4708" s="2">
        <v>4972822</v>
      </c>
      <c r="D4708" s="3">
        <v>98206077</v>
      </c>
      <c r="E4708" s="3" t="s">
        <v>19</v>
      </c>
      <c r="F4708" s="3" t="s">
        <v>65</v>
      </c>
      <c r="G4708" s="2" t="s">
        <v>246</v>
      </c>
      <c r="H4708" s="2" t="s">
        <v>2371</v>
      </c>
      <c r="I4708" s="2">
        <v>20230909</v>
      </c>
    </row>
    <row r="4709" spans="1:9" ht="14.25" customHeight="1" x14ac:dyDescent="0.35">
      <c r="A4709" s="2" t="s">
        <v>9532</v>
      </c>
      <c r="B4709" s="2" t="s">
        <v>9533</v>
      </c>
      <c r="C4709" s="2">
        <v>4974690</v>
      </c>
      <c r="D4709" s="3">
        <v>95646340</v>
      </c>
      <c r="E4709" s="3" t="s">
        <v>39</v>
      </c>
      <c r="F4709" s="3" t="s">
        <v>92</v>
      </c>
      <c r="G4709" s="2" t="s">
        <v>1066</v>
      </c>
      <c r="H4709" s="2" t="s">
        <v>250</v>
      </c>
      <c r="I4709" s="2">
        <v>20230209</v>
      </c>
    </row>
    <row r="4710" spans="1:9" ht="14.25" customHeight="1" x14ac:dyDescent="0.35">
      <c r="A4710" s="2" t="s">
        <v>9534</v>
      </c>
      <c r="B4710" s="2" t="s">
        <v>9535</v>
      </c>
      <c r="C4710" s="2">
        <v>4974523</v>
      </c>
      <c r="D4710" s="3">
        <v>98620068</v>
      </c>
      <c r="E4710" s="3" t="s">
        <v>39</v>
      </c>
      <c r="F4710" s="3" t="s">
        <v>83</v>
      </c>
      <c r="G4710" s="2" t="s">
        <v>1066</v>
      </c>
      <c r="H4710" s="2" t="s">
        <v>247</v>
      </c>
      <c r="I4710" s="2">
        <v>20230209</v>
      </c>
    </row>
    <row r="4711" spans="1:9" ht="14.25" customHeight="1" x14ac:dyDescent="0.35">
      <c r="A4711" s="2" t="s">
        <v>9536</v>
      </c>
      <c r="B4711" s="2" t="s">
        <v>9537</v>
      </c>
      <c r="C4711" s="2">
        <v>4974699</v>
      </c>
      <c r="D4711" s="3">
        <v>20072089</v>
      </c>
      <c r="E4711" s="3" t="s">
        <v>39</v>
      </c>
      <c r="F4711" s="3" t="s">
        <v>93</v>
      </c>
      <c r="G4711" s="2" t="s">
        <v>246</v>
      </c>
      <c r="H4711" s="2" t="s">
        <v>1326</v>
      </c>
      <c r="I4711" s="2">
        <v>20230209</v>
      </c>
    </row>
    <row r="4712" spans="1:9" ht="14.25" customHeight="1" x14ac:dyDescent="0.35">
      <c r="A4712" s="2" t="s">
        <v>9538</v>
      </c>
      <c r="B4712" s="2" t="s">
        <v>9539</v>
      </c>
      <c r="C4712" s="2">
        <v>4849956</v>
      </c>
      <c r="D4712" s="3">
        <v>97324257</v>
      </c>
      <c r="E4712" s="3" t="s">
        <v>107</v>
      </c>
      <c r="F4712" s="3" t="s">
        <v>106</v>
      </c>
      <c r="G4712" s="2" t="s">
        <v>1066</v>
      </c>
      <c r="H4712" s="2" t="s">
        <v>247</v>
      </c>
      <c r="I4712" s="2">
        <v>20230909</v>
      </c>
    </row>
    <row r="4713" spans="1:9" ht="14.25" customHeight="1" x14ac:dyDescent="0.35">
      <c r="A4713" s="2" t="s">
        <v>9540</v>
      </c>
      <c r="B4713" s="2" t="s">
        <v>9541</v>
      </c>
      <c r="C4713" s="2">
        <v>4974699</v>
      </c>
      <c r="D4713" s="3">
        <v>20072089</v>
      </c>
      <c r="E4713" s="3" t="s">
        <v>39</v>
      </c>
      <c r="F4713" s="3" t="s">
        <v>93</v>
      </c>
      <c r="G4713" s="2" t="s">
        <v>1066</v>
      </c>
      <c r="H4713" s="2" t="s">
        <v>247</v>
      </c>
      <c r="I4713" s="2">
        <v>20230909</v>
      </c>
    </row>
    <row r="4714" spans="1:9" ht="14.25" customHeight="1" x14ac:dyDescent="0.35">
      <c r="A4714" s="2" t="s">
        <v>9542</v>
      </c>
      <c r="B4714" s="2" t="s">
        <v>9543</v>
      </c>
      <c r="C4714" s="2">
        <v>4974692</v>
      </c>
      <c r="D4714" s="3">
        <v>98284390</v>
      </c>
      <c r="E4714" s="3" t="s">
        <v>12</v>
      </c>
      <c r="F4714" s="3" t="s">
        <v>94</v>
      </c>
      <c r="G4714" s="2" t="s">
        <v>1066</v>
      </c>
      <c r="H4714" s="2" t="s">
        <v>247</v>
      </c>
      <c r="I4714" s="2">
        <v>20230909</v>
      </c>
    </row>
    <row r="4715" spans="1:9" ht="14.25" customHeight="1" x14ac:dyDescent="0.35">
      <c r="A4715" s="2" t="s">
        <v>9544</v>
      </c>
      <c r="B4715" s="2" t="s">
        <v>9545</v>
      </c>
      <c r="C4715" s="2">
        <v>4974577</v>
      </c>
      <c r="D4715" s="3">
        <v>92088560</v>
      </c>
      <c r="E4715" s="3" t="s">
        <v>39</v>
      </c>
      <c r="F4715" s="3" t="s">
        <v>77</v>
      </c>
      <c r="G4715" s="2" t="s">
        <v>1066</v>
      </c>
      <c r="H4715" s="2" t="s">
        <v>247</v>
      </c>
      <c r="I4715" s="2">
        <v>20230209</v>
      </c>
    </row>
    <row r="4716" spans="1:9" ht="14.25" customHeight="1" x14ac:dyDescent="0.35">
      <c r="A4716" s="2" t="s">
        <v>9546</v>
      </c>
      <c r="B4716" s="2" t="s">
        <v>9547</v>
      </c>
      <c r="C4716" s="2">
        <v>4849907</v>
      </c>
      <c r="D4716" s="3">
        <v>98908929</v>
      </c>
      <c r="E4716" s="3" t="s">
        <v>17</v>
      </c>
      <c r="F4716" s="3" t="s">
        <v>16</v>
      </c>
      <c r="G4716" s="2" t="s">
        <v>1066</v>
      </c>
      <c r="H4716" s="2" t="s">
        <v>247</v>
      </c>
      <c r="I4716" s="2">
        <v>20230209</v>
      </c>
    </row>
    <row r="4717" spans="1:9" ht="14.25" customHeight="1" x14ac:dyDescent="0.35">
      <c r="A4717" s="2" t="s">
        <v>9548</v>
      </c>
      <c r="B4717" s="2" t="s">
        <v>9549</v>
      </c>
      <c r="C4717" s="2">
        <v>4974573</v>
      </c>
      <c r="D4717" s="3">
        <v>92797629</v>
      </c>
      <c r="E4717" s="3" t="s">
        <v>75</v>
      </c>
      <c r="F4717" s="3" t="s">
        <v>74</v>
      </c>
      <c r="G4717" s="2" t="s">
        <v>1066</v>
      </c>
      <c r="H4717" s="2" t="s">
        <v>247</v>
      </c>
      <c r="I4717" s="2">
        <v>20230209</v>
      </c>
    </row>
    <row r="4718" spans="1:9" ht="14.25" customHeight="1" x14ac:dyDescent="0.35">
      <c r="A4718" s="2" t="s">
        <v>9550</v>
      </c>
      <c r="B4718" s="2" t="s">
        <v>9551</v>
      </c>
      <c r="C4718" s="2">
        <v>4974653</v>
      </c>
      <c r="D4718" s="3">
        <v>92049245</v>
      </c>
      <c r="E4718" s="3" t="s">
        <v>39</v>
      </c>
      <c r="F4718" s="3" t="s">
        <v>119</v>
      </c>
      <c r="G4718" s="2" t="s">
        <v>1066</v>
      </c>
      <c r="H4718" s="2" t="s">
        <v>267</v>
      </c>
      <c r="I4718" s="2">
        <v>20230909</v>
      </c>
    </row>
    <row r="4719" spans="1:9" ht="14.25" customHeight="1" x14ac:dyDescent="0.35">
      <c r="A4719" s="2" t="s">
        <v>9552</v>
      </c>
      <c r="B4719" s="2" t="s">
        <v>9553</v>
      </c>
      <c r="C4719" s="2">
        <v>4974552</v>
      </c>
      <c r="D4719" s="3">
        <v>92495422</v>
      </c>
      <c r="E4719" s="3" t="s">
        <v>39</v>
      </c>
      <c r="F4719" s="3" t="s">
        <v>67</v>
      </c>
      <c r="G4719" s="2" t="s">
        <v>1066</v>
      </c>
      <c r="H4719" s="2" t="s">
        <v>247</v>
      </c>
      <c r="I4719" s="2">
        <v>20230209</v>
      </c>
    </row>
    <row r="4720" spans="1:9" ht="14.25" customHeight="1" x14ac:dyDescent="0.35">
      <c r="A4720" s="2" t="s">
        <v>9554</v>
      </c>
      <c r="B4720" s="2" t="s">
        <v>9555</v>
      </c>
      <c r="C4720" s="2">
        <v>4974653</v>
      </c>
      <c r="D4720" s="3">
        <v>92049245</v>
      </c>
      <c r="E4720" s="3" t="s">
        <v>39</v>
      </c>
      <c r="F4720" s="3" t="s">
        <v>119</v>
      </c>
      <c r="G4720" s="2" t="s">
        <v>1066</v>
      </c>
      <c r="H4720" s="2" t="s">
        <v>247</v>
      </c>
      <c r="I4720" s="2">
        <v>20230209</v>
      </c>
    </row>
    <row r="4721" spans="1:9" ht="14.25" customHeight="1" x14ac:dyDescent="0.35">
      <c r="A4721" s="2" t="s">
        <v>9556</v>
      </c>
      <c r="B4721" s="2" t="s">
        <v>9557</v>
      </c>
      <c r="C4721" s="2">
        <v>4974699</v>
      </c>
      <c r="D4721" s="3">
        <v>20072089</v>
      </c>
      <c r="E4721" s="3" t="s">
        <v>39</v>
      </c>
      <c r="F4721" s="3" t="s">
        <v>93</v>
      </c>
      <c r="G4721" s="2" t="s">
        <v>1066</v>
      </c>
      <c r="H4721" s="2" t="s">
        <v>247</v>
      </c>
      <c r="I4721" s="2">
        <v>20230909</v>
      </c>
    </row>
    <row r="4722" spans="1:9" ht="14.25" customHeight="1" x14ac:dyDescent="0.35">
      <c r="A4722" s="2" t="s">
        <v>9558</v>
      </c>
      <c r="B4722" s="2" t="s">
        <v>9559</v>
      </c>
      <c r="C4722" s="2">
        <v>4974523</v>
      </c>
      <c r="D4722" s="3">
        <v>98620068</v>
      </c>
      <c r="E4722" s="3" t="s">
        <v>39</v>
      </c>
      <c r="F4722" s="3" t="s">
        <v>83</v>
      </c>
      <c r="G4722" s="2" t="s">
        <v>1066</v>
      </c>
      <c r="H4722" s="2" t="s">
        <v>247</v>
      </c>
      <c r="I4722" s="2">
        <v>20230909</v>
      </c>
    </row>
    <row r="4723" spans="1:9" ht="14.25" customHeight="1" x14ac:dyDescent="0.35">
      <c r="A4723" s="2" t="s">
        <v>9560</v>
      </c>
      <c r="B4723" s="2" t="s">
        <v>9561</v>
      </c>
      <c r="C4723" s="2">
        <v>4974692</v>
      </c>
      <c r="D4723" s="3">
        <v>98284390</v>
      </c>
      <c r="E4723" s="3" t="s">
        <v>12</v>
      </c>
      <c r="F4723" s="3" t="s">
        <v>94</v>
      </c>
      <c r="G4723" s="2" t="s">
        <v>1066</v>
      </c>
      <c r="H4723" s="2" t="s">
        <v>247</v>
      </c>
      <c r="I4723" s="2">
        <v>20230209</v>
      </c>
    </row>
    <row r="4724" spans="1:9" ht="14.25" customHeight="1" x14ac:dyDescent="0.35">
      <c r="A4724" s="2" t="s">
        <v>9562</v>
      </c>
      <c r="B4724" s="2" t="s">
        <v>9563</v>
      </c>
      <c r="C4724" s="2">
        <v>4974523</v>
      </c>
      <c r="D4724" s="3">
        <v>98620068</v>
      </c>
      <c r="E4724" s="3" t="s">
        <v>39</v>
      </c>
      <c r="F4724" s="3" t="s">
        <v>83</v>
      </c>
      <c r="G4724" s="2" t="s">
        <v>1066</v>
      </c>
      <c r="H4724" s="2" t="s">
        <v>247</v>
      </c>
      <c r="I4724" s="2">
        <v>20230209</v>
      </c>
    </row>
    <row r="4725" spans="1:9" ht="14.25" customHeight="1" x14ac:dyDescent="0.35">
      <c r="A4725" s="2" t="s">
        <v>9564</v>
      </c>
      <c r="B4725" s="2" t="s">
        <v>9565</v>
      </c>
      <c r="C4725" s="2">
        <v>4955209</v>
      </c>
      <c r="D4725" s="3">
        <v>98266040</v>
      </c>
      <c r="E4725" s="3" t="s">
        <v>21</v>
      </c>
      <c r="F4725" s="3" t="s">
        <v>20</v>
      </c>
      <c r="G4725" s="2" t="s">
        <v>1066</v>
      </c>
      <c r="H4725" s="2" t="s">
        <v>267</v>
      </c>
      <c r="I4725" s="2">
        <v>20230209</v>
      </c>
    </row>
    <row r="4726" spans="1:9" ht="14.25" customHeight="1" x14ac:dyDescent="0.35">
      <c r="A4726" s="2" t="s">
        <v>9566</v>
      </c>
      <c r="B4726" s="2" t="s">
        <v>9567</v>
      </c>
      <c r="C4726" s="2">
        <v>4234938</v>
      </c>
      <c r="D4726" s="3">
        <v>20034970</v>
      </c>
      <c r="E4726" s="3" t="s">
        <v>39</v>
      </c>
      <c r="F4726" s="3" t="s">
        <v>150</v>
      </c>
      <c r="G4726" s="2" t="s">
        <v>1066</v>
      </c>
      <c r="H4726" s="2" t="s">
        <v>247</v>
      </c>
      <c r="I4726" s="2">
        <v>20230209</v>
      </c>
    </row>
    <row r="4727" spans="1:9" ht="14.25" customHeight="1" x14ac:dyDescent="0.35">
      <c r="A4727" s="2" t="s">
        <v>9568</v>
      </c>
      <c r="B4727" s="2" t="s">
        <v>9569</v>
      </c>
      <c r="C4727" s="2">
        <v>4974692</v>
      </c>
      <c r="D4727" s="3">
        <v>98284390</v>
      </c>
      <c r="E4727" s="3" t="s">
        <v>12</v>
      </c>
      <c r="F4727" s="3" t="s">
        <v>94</v>
      </c>
      <c r="G4727" s="2" t="s">
        <v>1066</v>
      </c>
      <c r="H4727" s="2" t="s">
        <v>247</v>
      </c>
      <c r="I4727" s="2">
        <v>20230909</v>
      </c>
    </row>
    <row r="4728" spans="1:9" ht="14.25" customHeight="1" x14ac:dyDescent="0.35">
      <c r="A4728" s="2" t="s">
        <v>9570</v>
      </c>
      <c r="B4728" s="2" t="s">
        <v>9571</v>
      </c>
      <c r="C4728" s="2">
        <v>4974692</v>
      </c>
      <c r="D4728" s="3">
        <v>98284390</v>
      </c>
      <c r="E4728" s="3" t="s">
        <v>12</v>
      </c>
      <c r="F4728" s="3" t="s">
        <v>94</v>
      </c>
      <c r="G4728" s="2" t="s">
        <v>1066</v>
      </c>
      <c r="H4728" s="2" t="s">
        <v>250</v>
      </c>
      <c r="I4728" s="2">
        <v>20230209</v>
      </c>
    </row>
    <row r="4729" spans="1:9" ht="14.25" customHeight="1" x14ac:dyDescent="0.35">
      <c r="A4729" s="2" t="s">
        <v>9572</v>
      </c>
      <c r="B4729" s="2" t="s">
        <v>9573</v>
      </c>
      <c r="C4729" s="2">
        <v>4234964</v>
      </c>
      <c r="D4729" s="3">
        <v>92024632</v>
      </c>
      <c r="E4729" s="3" t="s">
        <v>39</v>
      </c>
      <c r="F4729" s="3" t="s">
        <v>156</v>
      </c>
      <c r="G4729" s="2" t="s">
        <v>1066</v>
      </c>
      <c r="H4729" s="2" t="s">
        <v>247</v>
      </c>
      <c r="I4729" s="2">
        <v>20230909</v>
      </c>
    </row>
    <row r="4730" spans="1:9" ht="14.25" customHeight="1" x14ac:dyDescent="0.35">
      <c r="A4730" s="2" t="s">
        <v>9574</v>
      </c>
      <c r="B4730" s="2" t="s">
        <v>9575</v>
      </c>
      <c r="C4730" s="2">
        <v>4974699</v>
      </c>
      <c r="D4730" s="3">
        <v>20072089</v>
      </c>
      <c r="E4730" s="3" t="s">
        <v>39</v>
      </c>
      <c r="F4730" s="3" t="s">
        <v>93</v>
      </c>
      <c r="G4730" s="2" t="s">
        <v>1066</v>
      </c>
      <c r="H4730" s="2" t="s">
        <v>250</v>
      </c>
      <c r="I4730" s="2">
        <v>20230209</v>
      </c>
    </row>
    <row r="4731" spans="1:9" ht="14.25" customHeight="1" x14ac:dyDescent="0.35">
      <c r="A4731" s="2" t="s">
        <v>9576</v>
      </c>
      <c r="B4731" s="2" t="s">
        <v>9577</v>
      </c>
      <c r="C4731" s="2">
        <v>4974699</v>
      </c>
      <c r="D4731" s="3">
        <v>20072089</v>
      </c>
      <c r="E4731" s="3" t="s">
        <v>39</v>
      </c>
      <c r="F4731" s="3" t="s">
        <v>93</v>
      </c>
      <c r="G4731" s="2" t="s">
        <v>1066</v>
      </c>
      <c r="H4731" s="2" t="s">
        <v>250</v>
      </c>
      <c r="I4731" s="2">
        <v>20230209</v>
      </c>
    </row>
    <row r="4732" spans="1:9" ht="14.25" customHeight="1" x14ac:dyDescent="0.35">
      <c r="A4732" s="2" t="s">
        <v>9578</v>
      </c>
      <c r="B4732" s="2" t="s">
        <v>9579</v>
      </c>
      <c r="C4732" s="2">
        <v>4974653</v>
      </c>
      <c r="D4732" s="3">
        <v>92049245</v>
      </c>
      <c r="E4732" s="3" t="s">
        <v>39</v>
      </c>
      <c r="F4732" s="3" t="s">
        <v>119</v>
      </c>
      <c r="G4732" s="2" t="s">
        <v>1066</v>
      </c>
      <c r="H4732" s="2" t="s">
        <v>247</v>
      </c>
      <c r="I4732" s="2">
        <v>20230209</v>
      </c>
    </row>
    <row r="4733" spans="1:9" ht="14.25" customHeight="1" x14ac:dyDescent="0.35">
      <c r="A4733" s="2" t="s">
        <v>9580</v>
      </c>
      <c r="B4733" s="2" t="s">
        <v>9581</v>
      </c>
      <c r="C4733" s="2">
        <v>4974692</v>
      </c>
      <c r="D4733" s="3">
        <v>98284390</v>
      </c>
      <c r="E4733" s="3" t="s">
        <v>12</v>
      </c>
      <c r="F4733" s="3" t="s">
        <v>94</v>
      </c>
      <c r="G4733" s="2" t="s">
        <v>1066</v>
      </c>
      <c r="H4733" s="2" t="s">
        <v>247</v>
      </c>
      <c r="I4733" s="2">
        <v>20230209</v>
      </c>
    </row>
    <row r="4734" spans="1:9" ht="14.25" customHeight="1" x14ac:dyDescent="0.35">
      <c r="A4734" s="2" t="s">
        <v>9582</v>
      </c>
      <c r="B4734" s="2" t="s">
        <v>9583</v>
      </c>
      <c r="C4734" s="2">
        <v>4974690</v>
      </c>
      <c r="D4734" s="3">
        <v>95646340</v>
      </c>
      <c r="E4734" s="3" t="s">
        <v>39</v>
      </c>
      <c r="F4734" s="3" t="s">
        <v>92</v>
      </c>
      <c r="G4734" s="2" t="s">
        <v>1066</v>
      </c>
      <c r="H4734" s="2" t="s">
        <v>250</v>
      </c>
      <c r="I4734" s="2">
        <v>20230209</v>
      </c>
    </row>
    <row r="4735" spans="1:9" ht="14.25" customHeight="1" x14ac:dyDescent="0.35">
      <c r="A4735" s="2" t="s">
        <v>9584</v>
      </c>
      <c r="B4735" s="2" t="s">
        <v>8886</v>
      </c>
      <c r="C4735" s="2">
        <v>4974653</v>
      </c>
      <c r="D4735" s="3">
        <v>92049245</v>
      </c>
      <c r="E4735" s="3" t="s">
        <v>39</v>
      </c>
      <c r="F4735" s="3" t="s">
        <v>119</v>
      </c>
      <c r="G4735" s="2" t="s">
        <v>1066</v>
      </c>
      <c r="H4735" s="2" t="s">
        <v>247</v>
      </c>
      <c r="I4735" s="2">
        <v>20230909</v>
      </c>
    </row>
    <row r="4736" spans="1:9" ht="14.25" customHeight="1" x14ac:dyDescent="0.35">
      <c r="A4736" s="2" t="s">
        <v>9585</v>
      </c>
      <c r="B4736" s="2" t="s">
        <v>9586</v>
      </c>
      <c r="C4736" s="2">
        <v>4234938</v>
      </c>
      <c r="D4736" s="3">
        <v>20034970</v>
      </c>
      <c r="E4736" s="3" t="s">
        <v>39</v>
      </c>
      <c r="F4736" s="3" t="s">
        <v>150</v>
      </c>
      <c r="G4736" s="2" t="s">
        <v>1066</v>
      </c>
      <c r="H4736" s="2" t="s">
        <v>267</v>
      </c>
      <c r="I4736" s="2">
        <v>20230209</v>
      </c>
    </row>
    <row r="4737" spans="1:9" ht="14.25" customHeight="1" x14ac:dyDescent="0.35">
      <c r="A4737" s="2" t="s">
        <v>9587</v>
      </c>
      <c r="B4737" s="2" t="s">
        <v>9588</v>
      </c>
      <c r="C4737" s="2">
        <v>4974653</v>
      </c>
      <c r="D4737" s="3">
        <v>92049245</v>
      </c>
      <c r="E4737" s="3" t="s">
        <v>39</v>
      </c>
      <c r="F4737" s="3" t="s">
        <v>119</v>
      </c>
      <c r="G4737" s="2" t="s">
        <v>1066</v>
      </c>
      <c r="H4737" s="2" t="s">
        <v>247</v>
      </c>
      <c r="I4737" s="2">
        <v>20230209</v>
      </c>
    </row>
    <row r="4738" spans="1:9" ht="14.25" customHeight="1" x14ac:dyDescent="0.35">
      <c r="A4738" s="2" t="s">
        <v>9589</v>
      </c>
      <c r="B4738" s="2" t="s">
        <v>9590</v>
      </c>
      <c r="C4738" s="2">
        <v>4974699</v>
      </c>
      <c r="D4738" s="3">
        <v>20072089</v>
      </c>
      <c r="E4738" s="3" t="s">
        <v>39</v>
      </c>
      <c r="F4738" s="3" t="s">
        <v>93</v>
      </c>
      <c r="G4738" s="2" t="s">
        <v>1066</v>
      </c>
      <c r="H4738" s="2" t="s">
        <v>247</v>
      </c>
      <c r="I4738" s="2">
        <v>20230909</v>
      </c>
    </row>
    <row r="4739" spans="1:9" ht="14.25" customHeight="1" x14ac:dyDescent="0.35">
      <c r="A4739" s="2" t="s">
        <v>9591</v>
      </c>
      <c r="B4739" s="2" t="s">
        <v>9592</v>
      </c>
      <c r="C4739" s="2">
        <v>4974692</v>
      </c>
      <c r="D4739" s="3">
        <v>98284390</v>
      </c>
      <c r="E4739" s="3" t="s">
        <v>12</v>
      </c>
      <c r="F4739" s="3" t="s">
        <v>94</v>
      </c>
      <c r="G4739" s="2" t="s">
        <v>1066</v>
      </c>
      <c r="H4739" s="2" t="s">
        <v>247</v>
      </c>
      <c r="I4739" s="2">
        <v>20230209</v>
      </c>
    </row>
    <row r="4740" spans="1:9" ht="14.25" customHeight="1" x14ac:dyDescent="0.35">
      <c r="A4740" s="2" t="s">
        <v>9593</v>
      </c>
      <c r="B4740" s="2" t="s">
        <v>9594</v>
      </c>
      <c r="C4740" s="2">
        <v>4837969</v>
      </c>
      <c r="D4740" s="3">
        <v>98427626</v>
      </c>
      <c r="E4740" s="3" t="s">
        <v>19</v>
      </c>
      <c r="F4740" s="3" t="s">
        <v>18</v>
      </c>
      <c r="G4740" s="2" t="s">
        <v>1066</v>
      </c>
      <c r="H4740" s="2" t="s">
        <v>247</v>
      </c>
      <c r="I4740" s="2">
        <v>20230209</v>
      </c>
    </row>
    <row r="4741" spans="1:9" ht="14.25" customHeight="1" x14ac:dyDescent="0.35">
      <c r="A4741" s="2" t="s">
        <v>9595</v>
      </c>
      <c r="B4741" s="2" t="s">
        <v>9596</v>
      </c>
      <c r="C4741" s="2">
        <v>4955209</v>
      </c>
      <c r="D4741" s="3">
        <v>98266040</v>
      </c>
      <c r="E4741" s="3" t="s">
        <v>21</v>
      </c>
      <c r="F4741" s="3" t="s">
        <v>20</v>
      </c>
      <c r="G4741" s="2" t="s">
        <v>1066</v>
      </c>
      <c r="H4741" s="2" t="s">
        <v>247</v>
      </c>
      <c r="I4741" s="2">
        <v>20230209</v>
      </c>
    </row>
    <row r="4742" spans="1:9" ht="14.25" customHeight="1" x14ac:dyDescent="0.35">
      <c r="A4742" s="2" t="s">
        <v>9597</v>
      </c>
      <c r="B4742" s="2" t="s">
        <v>9598</v>
      </c>
      <c r="C4742" s="2">
        <v>4955209</v>
      </c>
      <c r="D4742" s="3">
        <v>98266040</v>
      </c>
      <c r="E4742" s="3" t="s">
        <v>21</v>
      </c>
      <c r="F4742" s="3" t="s">
        <v>20</v>
      </c>
      <c r="G4742" s="2" t="s">
        <v>1066</v>
      </c>
      <c r="H4742" s="2" t="s">
        <v>247</v>
      </c>
      <c r="I4742" s="2">
        <v>20230209</v>
      </c>
    </row>
    <row r="4743" spans="1:9" ht="14.25" customHeight="1" x14ac:dyDescent="0.35">
      <c r="A4743" s="2" t="s">
        <v>9599</v>
      </c>
      <c r="B4743" s="2" t="s">
        <v>9600</v>
      </c>
      <c r="C4743" s="2">
        <v>4849956</v>
      </c>
      <c r="D4743" s="3">
        <v>97324257</v>
      </c>
      <c r="E4743" s="3" t="s">
        <v>107</v>
      </c>
      <c r="F4743" s="3" t="s">
        <v>106</v>
      </c>
      <c r="G4743" s="2" t="s">
        <v>1066</v>
      </c>
      <c r="H4743" s="2" t="s">
        <v>247</v>
      </c>
      <c r="I4743" s="2">
        <v>20230209</v>
      </c>
    </row>
    <row r="4744" spans="1:9" ht="14.25" customHeight="1" x14ac:dyDescent="0.35">
      <c r="A4744" s="2" t="s">
        <v>9601</v>
      </c>
      <c r="B4744" s="2" t="s">
        <v>9602</v>
      </c>
      <c r="C4744" s="2">
        <v>4974646</v>
      </c>
      <c r="D4744" s="3">
        <v>92572257</v>
      </c>
      <c r="E4744" s="3" t="s">
        <v>12</v>
      </c>
      <c r="F4744" s="3" t="s">
        <v>116</v>
      </c>
      <c r="G4744" s="2" t="s">
        <v>1066</v>
      </c>
      <c r="H4744" s="2" t="s">
        <v>247</v>
      </c>
      <c r="I4744" s="2">
        <v>20230209</v>
      </c>
    </row>
    <row r="4745" spans="1:9" ht="14.25" customHeight="1" x14ac:dyDescent="0.35">
      <c r="A4745" s="2" t="s">
        <v>9603</v>
      </c>
      <c r="B4745" s="2" t="s">
        <v>9604</v>
      </c>
      <c r="C4745" s="2">
        <v>4974653</v>
      </c>
      <c r="D4745" s="3">
        <v>92049245</v>
      </c>
      <c r="E4745" s="3" t="s">
        <v>39</v>
      </c>
      <c r="F4745" s="3" t="s">
        <v>119</v>
      </c>
      <c r="G4745" s="2" t="s">
        <v>1066</v>
      </c>
      <c r="H4745" s="2" t="s">
        <v>247</v>
      </c>
      <c r="I4745" s="2">
        <v>20230209</v>
      </c>
    </row>
    <row r="4746" spans="1:9" ht="14.25" customHeight="1" x14ac:dyDescent="0.35">
      <c r="A4746" s="2" t="s">
        <v>9605</v>
      </c>
      <c r="B4746" s="2" t="s">
        <v>9606</v>
      </c>
      <c r="C4746" s="2">
        <v>4849956</v>
      </c>
      <c r="D4746" s="3">
        <v>97324257</v>
      </c>
      <c r="E4746" s="3" t="s">
        <v>107</v>
      </c>
      <c r="F4746" s="3" t="s">
        <v>106</v>
      </c>
      <c r="G4746" s="2" t="s">
        <v>1066</v>
      </c>
      <c r="H4746" s="2" t="s">
        <v>247</v>
      </c>
      <c r="I4746" s="2">
        <v>20230209</v>
      </c>
    </row>
    <row r="4747" spans="1:9" ht="14.25" customHeight="1" x14ac:dyDescent="0.35">
      <c r="A4747" s="2" t="s">
        <v>9607</v>
      </c>
      <c r="B4747" s="2" t="s">
        <v>9608</v>
      </c>
      <c r="C4747" s="2">
        <v>4974573</v>
      </c>
      <c r="D4747" s="3">
        <v>92797629</v>
      </c>
      <c r="E4747" s="3" t="s">
        <v>75</v>
      </c>
      <c r="F4747" s="3" t="s">
        <v>74</v>
      </c>
      <c r="G4747" s="2" t="s">
        <v>1066</v>
      </c>
      <c r="H4747" s="2" t="s">
        <v>247</v>
      </c>
      <c r="I4747" s="2">
        <v>20230209</v>
      </c>
    </row>
    <row r="4748" spans="1:9" ht="14.25" customHeight="1" x14ac:dyDescent="0.35">
      <c r="A4748" s="2" t="s">
        <v>9609</v>
      </c>
      <c r="B4748" s="2" t="s">
        <v>9610</v>
      </c>
      <c r="C4748" s="2">
        <v>4974690</v>
      </c>
      <c r="D4748" s="3">
        <v>95646340</v>
      </c>
      <c r="E4748" s="3" t="s">
        <v>39</v>
      </c>
      <c r="F4748" s="3" t="s">
        <v>92</v>
      </c>
      <c r="G4748" s="2" t="s">
        <v>1066</v>
      </c>
      <c r="H4748" s="2" t="s">
        <v>247</v>
      </c>
      <c r="I4748" s="2">
        <v>20230209</v>
      </c>
    </row>
    <row r="4749" spans="1:9" ht="14.25" customHeight="1" x14ac:dyDescent="0.35">
      <c r="A4749" s="2" t="s">
        <v>9611</v>
      </c>
      <c r="B4749" s="2" t="s">
        <v>9612</v>
      </c>
      <c r="C4749" s="2">
        <v>4974650</v>
      </c>
      <c r="D4749" s="3">
        <v>92225552</v>
      </c>
      <c r="E4749" s="3" t="s">
        <v>39</v>
      </c>
      <c r="F4749" s="3" t="s">
        <v>118</v>
      </c>
      <c r="G4749" s="2" t="s">
        <v>1066</v>
      </c>
      <c r="H4749" s="2" t="s">
        <v>247</v>
      </c>
      <c r="I4749" s="2">
        <v>20230909</v>
      </c>
    </row>
    <row r="4750" spans="1:9" ht="14.25" customHeight="1" x14ac:dyDescent="0.35">
      <c r="A4750" s="2" t="s">
        <v>9613</v>
      </c>
      <c r="B4750" s="2" t="s">
        <v>9614</v>
      </c>
      <c r="C4750" s="2">
        <v>4974637</v>
      </c>
      <c r="D4750" s="3">
        <v>92427935</v>
      </c>
      <c r="E4750" s="3" t="s">
        <v>39</v>
      </c>
      <c r="F4750" s="3" t="s">
        <v>111</v>
      </c>
      <c r="G4750" s="2" t="s">
        <v>1066</v>
      </c>
      <c r="H4750" s="2" t="s">
        <v>267</v>
      </c>
      <c r="I4750" s="2">
        <v>20230209</v>
      </c>
    </row>
    <row r="4751" spans="1:9" ht="14.25" customHeight="1" x14ac:dyDescent="0.35">
      <c r="A4751" s="2" t="s">
        <v>9615</v>
      </c>
      <c r="B4751" s="2" t="s">
        <v>9616</v>
      </c>
      <c r="C4751" s="2">
        <v>4974653</v>
      </c>
      <c r="D4751" s="3">
        <v>92049245</v>
      </c>
      <c r="E4751" s="3" t="s">
        <v>39</v>
      </c>
      <c r="F4751" s="3" t="s">
        <v>119</v>
      </c>
      <c r="G4751" s="2" t="s">
        <v>1066</v>
      </c>
      <c r="H4751" s="2" t="s">
        <v>247</v>
      </c>
      <c r="I4751" s="2">
        <v>20230209</v>
      </c>
    </row>
    <row r="4752" spans="1:9" ht="14.25" customHeight="1" x14ac:dyDescent="0.35">
      <c r="A4752" s="2" t="s">
        <v>9617</v>
      </c>
      <c r="B4752" s="2" t="s">
        <v>9618</v>
      </c>
      <c r="C4752" s="2">
        <v>4848677</v>
      </c>
      <c r="D4752" s="3">
        <v>92658409</v>
      </c>
      <c r="E4752" s="3" t="s">
        <v>12</v>
      </c>
      <c r="F4752" s="3" t="s">
        <v>76</v>
      </c>
      <c r="G4752" s="2" t="s">
        <v>1066</v>
      </c>
      <c r="H4752" s="2" t="s">
        <v>247</v>
      </c>
      <c r="I4752" s="2">
        <v>20230909</v>
      </c>
    </row>
    <row r="4753" spans="1:9" ht="14.25" customHeight="1" x14ac:dyDescent="0.35">
      <c r="A4753" s="2" t="s">
        <v>9619</v>
      </c>
      <c r="B4753" s="2" t="s">
        <v>9620</v>
      </c>
      <c r="C4753" s="2">
        <v>4849956</v>
      </c>
      <c r="D4753" s="3">
        <v>97324257</v>
      </c>
      <c r="E4753" s="3" t="s">
        <v>107</v>
      </c>
      <c r="F4753" s="3" t="s">
        <v>106</v>
      </c>
      <c r="G4753" s="2" t="s">
        <v>1066</v>
      </c>
      <c r="H4753" s="2" t="s">
        <v>247</v>
      </c>
      <c r="I4753" s="2">
        <v>20230209</v>
      </c>
    </row>
    <row r="4754" spans="1:9" ht="14.25" customHeight="1" x14ac:dyDescent="0.35">
      <c r="A4754" s="2" t="s">
        <v>9621</v>
      </c>
      <c r="B4754" s="2" t="s">
        <v>9622</v>
      </c>
      <c r="C4754" s="2">
        <v>4974637</v>
      </c>
      <c r="D4754" s="3">
        <v>92427935</v>
      </c>
      <c r="E4754" s="3" t="s">
        <v>39</v>
      </c>
      <c r="F4754" s="3" t="s">
        <v>111</v>
      </c>
      <c r="G4754" s="2" t="s">
        <v>1066</v>
      </c>
      <c r="H4754" s="2" t="s">
        <v>247</v>
      </c>
      <c r="I4754" s="2">
        <v>20230909</v>
      </c>
    </row>
    <row r="4755" spans="1:9" ht="14.25" customHeight="1" x14ac:dyDescent="0.35">
      <c r="A4755" s="2" t="s">
        <v>9623</v>
      </c>
      <c r="B4755" s="2" t="s">
        <v>9624</v>
      </c>
      <c r="C4755" s="2">
        <v>4974653</v>
      </c>
      <c r="D4755" s="3">
        <v>92049245</v>
      </c>
      <c r="E4755" s="3" t="s">
        <v>39</v>
      </c>
      <c r="F4755" s="3" t="s">
        <v>119</v>
      </c>
      <c r="G4755" s="2" t="s">
        <v>1066</v>
      </c>
      <c r="H4755" s="2" t="s">
        <v>258</v>
      </c>
      <c r="I4755" s="2">
        <v>20230909</v>
      </c>
    </row>
    <row r="4756" spans="1:9" ht="14.25" customHeight="1" x14ac:dyDescent="0.35">
      <c r="A4756" s="2" t="s">
        <v>9625</v>
      </c>
      <c r="B4756" s="2" t="s">
        <v>9626</v>
      </c>
      <c r="C4756" s="2">
        <v>4974672</v>
      </c>
      <c r="D4756" s="3">
        <v>20002709</v>
      </c>
      <c r="E4756" s="3" t="s">
        <v>115</v>
      </c>
      <c r="F4756" s="3" t="s">
        <v>127</v>
      </c>
      <c r="G4756" s="2" t="s">
        <v>1066</v>
      </c>
      <c r="H4756" s="2" t="s">
        <v>247</v>
      </c>
      <c r="I4756" s="2">
        <v>20230209</v>
      </c>
    </row>
    <row r="4757" spans="1:9" ht="14.25" customHeight="1" x14ac:dyDescent="0.35">
      <c r="A4757" s="2" t="s">
        <v>9627</v>
      </c>
      <c r="B4757" s="2" t="s">
        <v>9628</v>
      </c>
      <c r="C4757" s="2">
        <v>4974699</v>
      </c>
      <c r="D4757" s="3">
        <v>20072089</v>
      </c>
      <c r="E4757" s="3" t="s">
        <v>39</v>
      </c>
      <c r="F4757" s="3" t="s">
        <v>93</v>
      </c>
      <c r="G4757" s="2" t="s">
        <v>1066</v>
      </c>
      <c r="H4757" s="2" t="s">
        <v>247</v>
      </c>
      <c r="I4757" s="2">
        <v>20230209</v>
      </c>
    </row>
    <row r="4758" spans="1:9" ht="14.25" customHeight="1" x14ac:dyDescent="0.35">
      <c r="A4758" s="2" t="s">
        <v>9629</v>
      </c>
      <c r="B4758" s="2" t="s">
        <v>9630</v>
      </c>
      <c r="C4758" s="2">
        <v>4974653</v>
      </c>
      <c r="D4758" s="3">
        <v>92049245</v>
      </c>
      <c r="E4758" s="3" t="s">
        <v>39</v>
      </c>
      <c r="F4758" s="3" t="s">
        <v>119</v>
      </c>
      <c r="G4758" s="2" t="s">
        <v>1066</v>
      </c>
      <c r="H4758" s="2" t="s">
        <v>247</v>
      </c>
      <c r="I4758" s="2">
        <v>20230209</v>
      </c>
    </row>
    <row r="4759" spans="1:9" ht="14.25" customHeight="1" x14ac:dyDescent="0.35">
      <c r="A4759" s="2" t="s">
        <v>9631</v>
      </c>
      <c r="B4759" s="2" t="s">
        <v>9632</v>
      </c>
      <c r="C4759" s="2">
        <v>4974663</v>
      </c>
      <c r="D4759" s="3">
        <v>98723563</v>
      </c>
      <c r="E4759" s="3" t="s">
        <v>12</v>
      </c>
      <c r="F4759" s="3" t="s">
        <v>121</v>
      </c>
      <c r="G4759" s="2" t="s">
        <v>1066</v>
      </c>
      <c r="H4759" s="2" t="s">
        <v>267</v>
      </c>
      <c r="I4759" s="2">
        <v>20230909</v>
      </c>
    </row>
    <row r="4760" spans="1:9" ht="14.25" customHeight="1" x14ac:dyDescent="0.35">
      <c r="A4760" s="2" t="s">
        <v>9633</v>
      </c>
      <c r="B4760" s="2" t="s">
        <v>9634</v>
      </c>
      <c r="C4760" s="2">
        <v>4974663</v>
      </c>
      <c r="D4760" s="3">
        <v>98723563</v>
      </c>
      <c r="E4760" s="3" t="s">
        <v>12</v>
      </c>
      <c r="F4760" s="3" t="s">
        <v>121</v>
      </c>
      <c r="G4760" s="2" t="s">
        <v>1066</v>
      </c>
      <c r="H4760" s="2" t="s">
        <v>247</v>
      </c>
      <c r="I4760" s="2">
        <v>20230909</v>
      </c>
    </row>
    <row r="4761" spans="1:9" ht="14.25" customHeight="1" x14ac:dyDescent="0.35">
      <c r="A4761" s="2" t="s">
        <v>9635</v>
      </c>
      <c r="B4761" s="2" t="s">
        <v>9636</v>
      </c>
      <c r="C4761" s="2">
        <v>4974667</v>
      </c>
      <c r="D4761" s="3">
        <v>92332028</v>
      </c>
      <c r="E4761" s="3" t="s">
        <v>12</v>
      </c>
      <c r="F4761" s="3" t="s">
        <v>123</v>
      </c>
      <c r="G4761" s="2" t="s">
        <v>1066</v>
      </c>
      <c r="H4761" s="2" t="s">
        <v>253</v>
      </c>
      <c r="I4761" s="2">
        <v>20230909</v>
      </c>
    </row>
    <row r="4762" spans="1:9" ht="14.25" customHeight="1" x14ac:dyDescent="0.35">
      <c r="A4762" s="2" t="s">
        <v>9637</v>
      </c>
      <c r="B4762" s="2" t="s">
        <v>9638</v>
      </c>
      <c r="C4762" s="2">
        <v>4890285</v>
      </c>
      <c r="D4762" s="3">
        <v>92482550</v>
      </c>
      <c r="E4762" s="3" t="s">
        <v>23</v>
      </c>
      <c r="F4762" s="3" t="s">
        <v>190</v>
      </c>
      <c r="G4762" s="2" t="s">
        <v>1066</v>
      </c>
      <c r="H4762" s="2" t="s">
        <v>253</v>
      </c>
      <c r="I4762" s="2">
        <v>20230909</v>
      </c>
    </row>
    <row r="4763" spans="1:9" ht="14.25" customHeight="1" x14ac:dyDescent="0.35">
      <c r="A4763" s="2" t="s">
        <v>9639</v>
      </c>
      <c r="B4763" s="2" t="s">
        <v>9640</v>
      </c>
      <c r="C4763" s="2">
        <v>4957072</v>
      </c>
      <c r="D4763" s="3">
        <v>98883037</v>
      </c>
      <c r="E4763" s="3" t="s">
        <v>30</v>
      </c>
      <c r="F4763" s="3" t="s">
        <v>55</v>
      </c>
      <c r="G4763" s="2" t="s">
        <v>1066</v>
      </c>
      <c r="H4763" s="2" t="s">
        <v>250</v>
      </c>
      <c r="I4763" s="2">
        <v>20230909</v>
      </c>
    </row>
    <row r="4764" spans="1:9" ht="14.25" customHeight="1" x14ac:dyDescent="0.35">
      <c r="A4764" s="2" t="s">
        <v>9641</v>
      </c>
      <c r="B4764" s="2" t="s">
        <v>9642</v>
      </c>
      <c r="C4764" s="2">
        <v>4957072</v>
      </c>
      <c r="D4764" s="3">
        <v>98883037</v>
      </c>
      <c r="E4764" s="3" t="s">
        <v>30</v>
      </c>
      <c r="F4764" s="3" t="s">
        <v>55</v>
      </c>
      <c r="G4764" s="2" t="s">
        <v>1066</v>
      </c>
      <c r="H4764" s="2" t="s">
        <v>592</v>
      </c>
      <c r="I4764" s="2">
        <v>20230909</v>
      </c>
    </row>
    <row r="4765" spans="1:9" ht="14.25" customHeight="1" x14ac:dyDescent="0.35">
      <c r="A4765" s="2" t="s">
        <v>9643</v>
      </c>
      <c r="B4765" s="2" t="s">
        <v>9644</v>
      </c>
      <c r="C4765" s="2">
        <v>4890285</v>
      </c>
      <c r="D4765" s="3">
        <v>92482550</v>
      </c>
      <c r="E4765" s="3" t="s">
        <v>23</v>
      </c>
      <c r="F4765" s="3" t="s">
        <v>190</v>
      </c>
      <c r="G4765" s="2" t="s">
        <v>1066</v>
      </c>
      <c r="H4765" s="2" t="s">
        <v>253</v>
      </c>
      <c r="I4765" s="2">
        <v>20230909</v>
      </c>
    </row>
    <row r="4766" spans="1:9" ht="14.25" customHeight="1" x14ac:dyDescent="0.35">
      <c r="A4766" s="2" t="s">
        <v>9645</v>
      </c>
      <c r="B4766" s="2" t="s">
        <v>9646</v>
      </c>
      <c r="C4766" s="2">
        <v>4234969</v>
      </c>
      <c r="D4766" s="3">
        <v>92422879</v>
      </c>
      <c r="E4766" s="3" t="s">
        <v>69</v>
      </c>
      <c r="F4766" s="3" t="s">
        <v>155</v>
      </c>
      <c r="G4766" s="2" t="s">
        <v>1066</v>
      </c>
      <c r="H4766" s="2" t="s">
        <v>258</v>
      </c>
      <c r="I4766" s="2">
        <v>20230909</v>
      </c>
    </row>
    <row r="4767" spans="1:9" ht="14.25" customHeight="1" x14ac:dyDescent="0.35">
      <c r="A4767" s="2" t="s">
        <v>9647</v>
      </c>
      <c r="B4767" s="2" t="s">
        <v>9648</v>
      </c>
      <c r="C4767" s="2">
        <v>4834080</v>
      </c>
      <c r="D4767" s="3">
        <v>20402856</v>
      </c>
      <c r="E4767" s="3" t="s">
        <v>63</v>
      </c>
      <c r="F4767" s="3" t="s">
        <v>206</v>
      </c>
      <c r="G4767" s="2" t="s">
        <v>1066</v>
      </c>
      <c r="H4767" s="2" t="s">
        <v>267</v>
      </c>
      <c r="I4767" s="2">
        <v>20230909</v>
      </c>
    </row>
    <row r="4768" spans="1:9" ht="14.25" customHeight="1" x14ac:dyDescent="0.35">
      <c r="A4768" s="2" t="s">
        <v>9649</v>
      </c>
      <c r="B4768" s="2" t="s">
        <v>9650</v>
      </c>
      <c r="C4768" s="2">
        <v>4230272</v>
      </c>
      <c r="D4768" s="3">
        <v>98452053</v>
      </c>
      <c r="E4768" s="3" t="s">
        <v>23</v>
      </c>
      <c r="F4768" s="3" t="s">
        <v>136</v>
      </c>
      <c r="G4768" s="2" t="s">
        <v>1066</v>
      </c>
      <c r="H4768" s="2" t="s">
        <v>247</v>
      </c>
      <c r="I4768" s="2">
        <v>20230909</v>
      </c>
    </row>
    <row r="4769" spans="1:9" ht="14.25" customHeight="1" x14ac:dyDescent="0.35">
      <c r="A4769" s="2" t="s">
        <v>9651</v>
      </c>
      <c r="B4769" s="2" t="s">
        <v>9652</v>
      </c>
      <c r="C4769" s="2">
        <v>4890285</v>
      </c>
      <c r="D4769" s="3">
        <v>92482550</v>
      </c>
      <c r="E4769" s="3" t="s">
        <v>23</v>
      </c>
      <c r="F4769" s="3" t="s">
        <v>190</v>
      </c>
      <c r="G4769" s="2" t="s">
        <v>1066</v>
      </c>
      <c r="H4769" s="2" t="s">
        <v>253</v>
      </c>
      <c r="I4769" s="2">
        <v>20230909</v>
      </c>
    </row>
    <row r="4770" spans="1:9" ht="14.25" customHeight="1" x14ac:dyDescent="0.35">
      <c r="A4770" s="2" t="s">
        <v>9653</v>
      </c>
      <c r="B4770" s="2" t="s">
        <v>9654</v>
      </c>
      <c r="C4770" s="2">
        <v>4890285</v>
      </c>
      <c r="D4770" s="3">
        <v>92482550</v>
      </c>
      <c r="E4770" s="3" t="s">
        <v>23</v>
      </c>
      <c r="F4770" s="3" t="s">
        <v>190</v>
      </c>
      <c r="G4770" s="2" t="s">
        <v>1066</v>
      </c>
      <c r="H4770" s="2" t="s">
        <v>253</v>
      </c>
      <c r="I4770" s="2">
        <v>20230909</v>
      </c>
    </row>
    <row r="4771" spans="1:9" ht="14.25" customHeight="1" x14ac:dyDescent="0.35">
      <c r="A4771" s="2" t="s">
        <v>9655</v>
      </c>
      <c r="B4771" s="2" t="s">
        <v>9656</v>
      </c>
      <c r="C4771" s="2">
        <v>4890285</v>
      </c>
      <c r="D4771" s="3">
        <v>92482550</v>
      </c>
      <c r="E4771" s="3" t="s">
        <v>23</v>
      </c>
      <c r="F4771" s="3" t="s">
        <v>190</v>
      </c>
      <c r="G4771" s="2" t="s">
        <v>1066</v>
      </c>
      <c r="H4771" s="2" t="s">
        <v>253</v>
      </c>
      <c r="I4771" s="2">
        <v>20230909</v>
      </c>
    </row>
    <row r="4772" spans="1:9" ht="14.25" customHeight="1" x14ac:dyDescent="0.35">
      <c r="A4772" s="2" t="s">
        <v>9657</v>
      </c>
      <c r="B4772" s="2" t="s">
        <v>9658</v>
      </c>
      <c r="C4772" s="2">
        <v>4974560</v>
      </c>
      <c r="D4772" s="3">
        <v>92624890</v>
      </c>
      <c r="E4772" s="3" t="s">
        <v>69</v>
      </c>
      <c r="F4772" s="3" t="s">
        <v>68</v>
      </c>
      <c r="G4772" s="2" t="s">
        <v>1066</v>
      </c>
      <c r="H4772" s="2" t="s">
        <v>258</v>
      </c>
      <c r="I4772" s="2">
        <v>20230909</v>
      </c>
    </row>
    <row r="4773" spans="1:9" ht="14.25" customHeight="1" x14ac:dyDescent="0.35">
      <c r="A4773" s="2" t="s">
        <v>9659</v>
      </c>
      <c r="B4773" s="2" t="s">
        <v>9660</v>
      </c>
      <c r="C4773" s="2">
        <v>4957072</v>
      </c>
      <c r="D4773" s="3">
        <v>98883037</v>
      </c>
      <c r="E4773" s="3" t="s">
        <v>30</v>
      </c>
      <c r="F4773" s="3" t="s">
        <v>55</v>
      </c>
      <c r="G4773" s="2" t="s">
        <v>1066</v>
      </c>
      <c r="H4773" s="2" t="s">
        <v>253</v>
      </c>
      <c r="I4773" s="2">
        <v>20230909</v>
      </c>
    </row>
    <row r="4774" spans="1:9" ht="14.25" customHeight="1" x14ac:dyDescent="0.35">
      <c r="A4774" s="2" t="s">
        <v>9661</v>
      </c>
      <c r="B4774" s="2" t="s">
        <v>9662</v>
      </c>
      <c r="C4774" s="2">
        <v>4890285</v>
      </c>
      <c r="D4774" s="3">
        <v>92482550</v>
      </c>
      <c r="E4774" s="3" t="s">
        <v>23</v>
      </c>
      <c r="F4774" s="3" t="s">
        <v>190</v>
      </c>
      <c r="G4774" s="2" t="s">
        <v>1066</v>
      </c>
      <c r="H4774" s="2" t="s">
        <v>253</v>
      </c>
      <c r="I4774" s="2">
        <v>20230909</v>
      </c>
    </row>
    <row r="4775" spans="1:9" ht="14.25" customHeight="1" x14ac:dyDescent="0.35">
      <c r="A4775" s="2" t="s">
        <v>9663</v>
      </c>
      <c r="B4775" s="2" t="s">
        <v>9664</v>
      </c>
      <c r="C4775" s="2">
        <v>4848680</v>
      </c>
      <c r="D4775" s="3">
        <v>92676420</v>
      </c>
      <c r="E4775" s="3" t="s">
        <v>23</v>
      </c>
      <c r="F4775" s="3" t="s">
        <v>178</v>
      </c>
      <c r="G4775" s="2" t="s">
        <v>1066</v>
      </c>
      <c r="H4775" s="2" t="s">
        <v>253</v>
      </c>
      <c r="I4775" s="2">
        <v>20230909</v>
      </c>
    </row>
    <row r="4776" spans="1:9" ht="14.25" customHeight="1" x14ac:dyDescent="0.35">
      <c r="A4776" s="2" t="s">
        <v>9665</v>
      </c>
      <c r="B4776" s="2" t="s">
        <v>9666</v>
      </c>
      <c r="C4776" s="2">
        <v>4955293</v>
      </c>
      <c r="D4776" s="3">
        <v>92708070</v>
      </c>
      <c r="E4776" s="3" t="s">
        <v>30</v>
      </c>
      <c r="F4776" s="3" t="s">
        <v>29</v>
      </c>
      <c r="G4776" s="2" t="s">
        <v>1066</v>
      </c>
      <c r="H4776" s="2" t="s">
        <v>253</v>
      </c>
      <c r="I4776" s="2">
        <v>20230909</v>
      </c>
    </row>
    <row r="4777" spans="1:9" ht="14.25" customHeight="1" x14ac:dyDescent="0.35">
      <c r="A4777" s="2" t="s">
        <v>9667</v>
      </c>
      <c r="B4777" s="2" t="s">
        <v>9668</v>
      </c>
      <c r="C4777" s="2">
        <v>4955203</v>
      </c>
      <c r="D4777" s="3">
        <v>92228048</v>
      </c>
      <c r="E4777" s="3" t="s">
        <v>23</v>
      </c>
      <c r="F4777" s="3" t="s">
        <v>22</v>
      </c>
      <c r="G4777" s="2" t="s">
        <v>1066</v>
      </c>
      <c r="H4777" s="2" t="s">
        <v>253</v>
      </c>
      <c r="I4777" s="2">
        <v>20230909</v>
      </c>
    </row>
    <row r="4778" spans="1:9" ht="14.25" customHeight="1" x14ac:dyDescent="0.35">
      <c r="A4778" s="2" t="s">
        <v>9669</v>
      </c>
      <c r="B4778" s="2" t="s">
        <v>9670</v>
      </c>
      <c r="C4778" s="2">
        <v>4840277</v>
      </c>
      <c r="D4778" s="3">
        <v>92224932</v>
      </c>
      <c r="E4778" s="3" t="s">
        <v>53</v>
      </c>
      <c r="F4778" s="3" t="s">
        <v>182</v>
      </c>
      <c r="G4778" s="2" t="s">
        <v>1066</v>
      </c>
      <c r="H4778" s="2" t="s">
        <v>253</v>
      </c>
      <c r="I4778" s="2">
        <v>20230909</v>
      </c>
    </row>
    <row r="4779" spans="1:9" ht="14.25" customHeight="1" x14ac:dyDescent="0.35">
      <c r="A4779" s="2" t="s">
        <v>9671</v>
      </c>
      <c r="B4779" s="2" t="s">
        <v>5837</v>
      </c>
      <c r="C4779" s="2">
        <v>4890285</v>
      </c>
      <c r="D4779" s="3">
        <v>92482550</v>
      </c>
      <c r="E4779" s="3" t="s">
        <v>23</v>
      </c>
      <c r="F4779" s="3" t="s">
        <v>190</v>
      </c>
      <c r="G4779" s="2" t="s">
        <v>1066</v>
      </c>
      <c r="H4779" s="2" t="s">
        <v>253</v>
      </c>
      <c r="I4779" s="2">
        <v>20230909</v>
      </c>
    </row>
    <row r="4780" spans="1:9" ht="14.25" customHeight="1" x14ac:dyDescent="0.35">
      <c r="A4780" s="2" t="s">
        <v>9672</v>
      </c>
      <c r="B4780" s="2" t="s">
        <v>9673</v>
      </c>
      <c r="C4780" s="2">
        <v>4955293</v>
      </c>
      <c r="D4780" s="3">
        <v>92708070</v>
      </c>
      <c r="E4780" s="3" t="s">
        <v>30</v>
      </c>
      <c r="F4780" s="3" t="s">
        <v>29</v>
      </c>
      <c r="G4780" s="2" t="s">
        <v>1066</v>
      </c>
      <c r="H4780" s="2" t="s">
        <v>253</v>
      </c>
      <c r="I4780" s="2">
        <v>20230909</v>
      </c>
    </row>
    <row r="4781" spans="1:9" ht="14.25" customHeight="1" x14ac:dyDescent="0.35">
      <c r="A4781" s="2" t="s">
        <v>9674</v>
      </c>
      <c r="B4781" s="2" t="s">
        <v>9675</v>
      </c>
      <c r="C4781" s="2">
        <v>4238462</v>
      </c>
      <c r="D4781" s="3">
        <v>92806263</v>
      </c>
      <c r="E4781" s="3" t="s">
        <v>133</v>
      </c>
      <c r="F4781" s="3" t="s">
        <v>164</v>
      </c>
      <c r="G4781" s="2" t="s">
        <v>1066</v>
      </c>
      <c r="H4781" s="2" t="s">
        <v>258</v>
      </c>
      <c r="I4781" s="2">
        <v>20230309</v>
      </c>
    </row>
    <row r="4782" spans="1:9" ht="14.25" customHeight="1" x14ac:dyDescent="0.35">
      <c r="A4782" s="2" t="s">
        <v>9676</v>
      </c>
      <c r="B4782" s="2" t="s">
        <v>9677</v>
      </c>
      <c r="C4782" s="2">
        <v>4834082</v>
      </c>
      <c r="D4782" s="3">
        <v>20020359</v>
      </c>
      <c r="E4782" s="3" t="s">
        <v>23</v>
      </c>
      <c r="F4782" s="3" t="s">
        <v>208</v>
      </c>
      <c r="G4782" s="2" t="s">
        <v>1066</v>
      </c>
      <c r="H4782" s="2" t="s">
        <v>253</v>
      </c>
      <c r="I4782" s="2">
        <v>20230909</v>
      </c>
    </row>
    <row r="4783" spans="1:9" ht="14.25" customHeight="1" x14ac:dyDescent="0.35">
      <c r="A4783" s="2" t="s">
        <v>9678</v>
      </c>
      <c r="B4783" s="2" t="s">
        <v>9679</v>
      </c>
      <c r="C4783" s="2">
        <v>4692420</v>
      </c>
      <c r="D4783" s="3">
        <v>92887272</v>
      </c>
      <c r="E4783" s="3" t="s">
        <v>23</v>
      </c>
      <c r="F4783" s="3" t="s">
        <v>169</v>
      </c>
      <c r="G4783" s="2" t="s">
        <v>1066</v>
      </c>
      <c r="H4783" s="2" t="s">
        <v>253</v>
      </c>
      <c r="I4783" s="2">
        <v>20230909</v>
      </c>
    </row>
    <row r="4784" spans="1:9" ht="14.25" customHeight="1" x14ac:dyDescent="0.35">
      <c r="A4784" s="2" t="s">
        <v>9680</v>
      </c>
      <c r="B4784" s="2" t="s">
        <v>9681</v>
      </c>
      <c r="C4784" s="2">
        <v>4955203</v>
      </c>
      <c r="D4784" s="3">
        <v>92228048</v>
      </c>
      <c r="E4784" s="3" t="s">
        <v>23</v>
      </c>
      <c r="F4784" s="3" t="s">
        <v>22</v>
      </c>
      <c r="G4784" s="2" t="s">
        <v>1066</v>
      </c>
      <c r="H4784" s="2" t="s">
        <v>253</v>
      </c>
      <c r="I4784" s="2">
        <v>20230909</v>
      </c>
    </row>
    <row r="4785" spans="1:9" ht="14.25" customHeight="1" x14ac:dyDescent="0.35">
      <c r="A4785" s="2" t="s">
        <v>9682</v>
      </c>
      <c r="B4785" s="2" t="s">
        <v>9683</v>
      </c>
      <c r="C4785" s="2">
        <v>4726623</v>
      </c>
      <c r="D4785" s="3">
        <v>92972757</v>
      </c>
      <c r="E4785" s="3" t="s">
        <v>23</v>
      </c>
      <c r="F4785" s="3" t="s">
        <v>176</v>
      </c>
      <c r="G4785" s="2" t="s">
        <v>1066</v>
      </c>
      <c r="H4785" s="2" t="s">
        <v>253</v>
      </c>
      <c r="I4785" s="2">
        <v>20230909</v>
      </c>
    </row>
    <row r="4786" spans="1:9" ht="14.25" customHeight="1" x14ac:dyDescent="0.35">
      <c r="A4786" s="2" t="s">
        <v>9684</v>
      </c>
      <c r="B4786" s="2" t="s">
        <v>9685</v>
      </c>
      <c r="C4786" s="2">
        <v>4848680</v>
      </c>
      <c r="D4786" s="3">
        <v>92676420</v>
      </c>
      <c r="E4786" s="3" t="s">
        <v>23</v>
      </c>
      <c r="F4786" s="3" t="s">
        <v>178</v>
      </c>
      <c r="G4786" s="2" t="s">
        <v>1066</v>
      </c>
      <c r="H4786" s="2" t="s">
        <v>253</v>
      </c>
      <c r="I4786" s="2">
        <v>20230909</v>
      </c>
    </row>
    <row r="4787" spans="1:9" ht="14.25" customHeight="1" x14ac:dyDescent="0.35">
      <c r="A4787" s="2" t="s">
        <v>9686</v>
      </c>
      <c r="B4787" s="2" t="s">
        <v>9687</v>
      </c>
      <c r="C4787" s="2">
        <v>3383287</v>
      </c>
      <c r="D4787" s="3">
        <v>97039536</v>
      </c>
      <c r="E4787" s="3" t="s">
        <v>12</v>
      </c>
      <c r="F4787" s="3" t="s">
        <v>13</v>
      </c>
      <c r="G4787" s="2" t="s">
        <v>1066</v>
      </c>
      <c r="H4787" s="2" t="s">
        <v>247</v>
      </c>
      <c r="I4787" s="2">
        <v>20230909</v>
      </c>
    </row>
    <row r="4788" spans="1:9" ht="14.25" customHeight="1" x14ac:dyDescent="0.35">
      <c r="A4788" s="2" t="s">
        <v>9688</v>
      </c>
      <c r="B4788" s="2" t="s">
        <v>9689</v>
      </c>
      <c r="C4788" s="2">
        <v>4890285</v>
      </c>
      <c r="D4788" s="3">
        <v>92482550</v>
      </c>
      <c r="E4788" s="3" t="s">
        <v>23</v>
      </c>
      <c r="F4788" s="3" t="s">
        <v>190</v>
      </c>
      <c r="G4788" s="2" t="s">
        <v>1066</v>
      </c>
      <c r="H4788" s="2" t="s">
        <v>253</v>
      </c>
      <c r="I4788" s="2">
        <v>20230909</v>
      </c>
    </row>
    <row r="4789" spans="1:9" ht="14.25" customHeight="1" x14ac:dyDescent="0.35">
      <c r="A4789" s="2" t="s">
        <v>9690</v>
      </c>
      <c r="B4789" s="2" t="s">
        <v>9691</v>
      </c>
      <c r="C4789" s="2">
        <v>4955293</v>
      </c>
      <c r="D4789" s="3">
        <v>92708070</v>
      </c>
      <c r="E4789" s="3" t="s">
        <v>30</v>
      </c>
      <c r="F4789" s="3" t="s">
        <v>29</v>
      </c>
      <c r="G4789" s="2" t="s">
        <v>1066</v>
      </c>
      <c r="H4789" s="2" t="s">
        <v>247</v>
      </c>
      <c r="I4789" s="2">
        <v>20230909</v>
      </c>
    </row>
    <row r="4790" spans="1:9" ht="14.25" customHeight="1" x14ac:dyDescent="0.35">
      <c r="A4790" s="2" t="s">
        <v>9692</v>
      </c>
      <c r="B4790" s="2" t="s">
        <v>9693</v>
      </c>
      <c r="C4790" s="2">
        <v>4955293</v>
      </c>
      <c r="D4790" s="3">
        <v>92708070</v>
      </c>
      <c r="E4790" s="3" t="s">
        <v>30</v>
      </c>
      <c r="F4790" s="3" t="s">
        <v>29</v>
      </c>
      <c r="G4790" s="2" t="s">
        <v>1066</v>
      </c>
      <c r="H4790" s="2" t="s">
        <v>253</v>
      </c>
      <c r="I4790" s="2">
        <v>20230909</v>
      </c>
    </row>
    <row r="4791" spans="1:9" ht="14.25" customHeight="1" x14ac:dyDescent="0.35">
      <c r="A4791" s="2" t="s">
        <v>9694</v>
      </c>
      <c r="B4791" s="2" t="s">
        <v>9695</v>
      </c>
      <c r="C4791" s="2">
        <v>4899088</v>
      </c>
      <c r="D4791" s="3">
        <v>92272602</v>
      </c>
      <c r="E4791" s="3" t="s">
        <v>23</v>
      </c>
      <c r="F4791" s="3" t="s">
        <v>191</v>
      </c>
      <c r="G4791" s="2" t="s">
        <v>1066</v>
      </c>
      <c r="H4791" s="2" t="s">
        <v>253</v>
      </c>
      <c r="I4791" s="2">
        <v>20230909</v>
      </c>
    </row>
    <row r="4792" spans="1:9" ht="14.25" customHeight="1" x14ac:dyDescent="0.35">
      <c r="A4792" s="2" t="s">
        <v>9696</v>
      </c>
      <c r="B4792" s="2" t="s">
        <v>9697</v>
      </c>
      <c r="C4792" s="2">
        <v>4230322</v>
      </c>
      <c r="D4792" s="3">
        <v>92436070</v>
      </c>
      <c r="E4792" s="3" t="s">
        <v>63</v>
      </c>
      <c r="F4792" s="3" t="s">
        <v>145</v>
      </c>
      <c r="G4792" s="2" t="s">
        <v>1066</v>
      </c>
      <c r="H4792" s="2" t="s">
        <v>267</v>
      </c>
      <c r="I4792" s="2">
        <v>20230909</v>
      </c>
    </row>
    <row r="4793" spans="1:9" ht="14.25" customHeight="1" x14ac:dyDescent="0.35">
      <c r="A4793" s="2" t="s">
        <v>9698</v>
      </c>
      <c r="B4793" s="2" t="s">
        <v>2689</v>
      </c>
      <c r="C4793" s="2">
        <v>4726623</v>
      </c>
      <c r="D4793" s="3">
        <v>92972757</v>
      </c>
      <c r="E4793" s="3" t="s">
        <v>23</v>
      </c>
      <c r="F4793" s="3" t="s">
        <v>176</v>
      </c>
      <c r="G4793" s="2" t="s">
        <v>1066</v>
      </c>
      <c r="H4793" s="2" t="s">
        <v>253</v>
      </c>
      <c r="I4793" s="2">
        <v>20230909</v>
      </c>
    </row>
    <row r="4794" spans="1:9" ht="14.25" customHeight="1" x14ac:dyDescent="0.35">
      <c r="A4794" s="2" t="s">
        <v>9699</v>
      </c>
      <c r="B4794" s="2" t="s">
        <v>9700</v>
      </c>
      <c r="C4794" s="2">
        <v>4890285</v>
      </c>
      <c r="D4794" s="3">
        <v>92482550</v>
      </c>
      <c r="E4794" s="3" t="s">
        <v>23</v>
      </c>
      <c r="F4794" s="3" t="s">
        <v>190</v>
      </c>
      <c r="G4794" s="2" t="s">
        <v>1066</v>
      </c>
      <c r="H4794" s="2" t="s">
        <v>253</v>
      </c>
      <c r="I4794" s="2">
        <v>20230209</v>
      </c>
    </row>
    <row r="4795" spans="1:9" ht="14.25" customHeight="1" x14ac:dyDescent="0.35">
      <c r="A4795" s="2" t="s">
        <v>9701</v>
      </c>
      <c r="B4795" s="2" t="s">
        <v>9702</v>
      </c>
      <c r="C4795" s="2">
        <v>4974656</v>
      </c>
      <c r="D4795" s="3">
        <v>98823284</v>
      </c>
      <c r="E4795" s="3" t="s">
        <v>12</v>
      </c>
      <c r="F4795" s="3" t="s">
        <v>11</v>
      </c>
      <c r="G4795" s="2" t="s">
        <v>1066</v>
      </c>
      <c r="H4795" s="2" t="s">
        <v>253</v>
      </c>
      <c r="I4795" s="2">
        <v>20230909</v>
      </c>
    </row>
    <row r="4796" spans="1:9" ht="14.25" customHeight="1" x14ac:dyDescent="0.35">
      <c r="A4796" s="2" t="s">
        <v>9703</v>
      </c>
      <c r="B4796" s="2" t="s">
        <v>9704</v>
      </c>
      <c r="C4796" s="2">
        <v>4230492</v>
      </c>
      <c r="D4796" s="3">
        <v>92770636</v>
      </c>
      <c r="E4796" s="3" t="s">
        <v>63</v>
      </c>
      <c r="F4796" s="3" t="s">
        <v>146</v>
      </c>
      <c r="G4796" s="2" t="s">
        <v>1066</v>
      </c>
      <c r="H4796" s="2" t="s">
        <v>253</v>
      </c>
      <c r="I4796" s="2">
        <v>20230909</v>
      </c>
    </row>
    <row r="4797" spans="1:9" ht="14.25" customHeight="1" x14ac:dyDescent="0.35">
      <c r="A4797" s="2" t="s">
        <v>9705</v>
      </c>
      <c r="B4797" s="2" t="s">
        <v>9706</v>
      </c>
      <c r="C4797" s="2">
        <v>4957072</v>
      </c>
      <c r="D4797" s="3">
        <v>98883037</v>
      </c>
      <c r="E4797" s="3" t="s">
        <v>30</v>
      </c>
      <c r="F4797" s="3" t="s">
        <v>55</v>
      </c>
      <c r="G4797" s="2" t="s">
        <v>1066</v>
      </c>
      <c r="H4797" s="2" t="s">
        <v>592</v>
      </c>
      <c r="I4797" s="2">
        <v>20230909</v>
      </c>
    </row>
    <row r="4798" spans="1:9" ht="14.25" customHeight="1" x14ac:dyDescent="0.35">
      <c r="A4798" s="2" t="s">
        <v>9707</v>
      </c>
      <c r="B4798" s="2" t="s">
        <v>9708</v>
      </c>
      <c r="C4798" s="2">
        <v>4726623</v>
      </c>
      <c r="D4798" s="3">
        <v>92972757</v>
      </c>
      <c r="E4798" s="3" t="s">
        <v>23</v>
      </c>
      <c r="F4798" s="3" t="s">
        <v>176</v>
      </c>
      <c r="G4798" s="2" t="s">
        <v>1066</v>
      </c>
      <c r="H4798" s="2" t="s">
        <v>253</v>
      </c>
      <c r="I4798" s="2">
        <v>20230909</v>
      </c>
    </row>
    <row r="4799" spans="1:9" ht="14.25" customHeight="1" x14ac:dyDescent="0.35">
      <c r="A4799" s="2" t="s">
        <v>9709</v>
      </c>
      <c r="B4799" s="2" t="s">
        <v>9710</v>
      </c>
      <c r="C4799" s="2">
        <v>4834022</v>
      </c>
      <c r="D4799" s="3">
        <v>20434203</v>
      </c>
      <c r="E4799" s="3" t="s">
        <v>23</v>
      </c>
      <c r="F4799" s="3" t="s">
        <v>201</v>
      </c>
      <c r="G4799" s="2" t="s">
        <v>1066</v>
      </c>
      <c r="H4799" s="2" t="s">
        <v>253</v>
      </c>
      <c r="I4799" s="2">
        <v>20230309</v>
      </c>
    </row>
    <row r="4800" spans="1:9" ht="14.25" customHeight="1" x14ac:dyDescent="0.35">
      <c r="A4800" s="2" t="s">
        <v>9711</v>
      </c>
      <c r="B4800" s="2" t="s">
        <v>9712</v>
      </c>
      <c r="C4800" s="2">
        <v>4890285</v>
      </c>
      <c r="D4800" s="3">
        <v>92482550</v>
      </c>
      <c r="E4800" s="3" t="s">
        <v>23</v>
      </c>
      <c r="F4800" s="3" t="s">
        <v>190</v>
      </c>
      <c r="G4800" s="2" t="s">
        <v>1066</v>
      </c>
      <c r="H4800" s="2" t="s">
        <v>253</v>
      </c>
      <c r="I4800" s="2">
        <v>20230909</v>
      </c>
    </row>
    <row r="4801" spans="1:9" ht="14.25" customHeight="1" x14ac:dyDescent="0.35">
      <c r="A4801" s="2" t="s">
        <v>9713</v>
      </c>
      <c r="B4801" s="2" t="s">
        <v>9710</v>
      </c>
      <c r="C4801" s="2">
        <v>4834022</v>
      </c>
      <c r="D4801" s="3">
        <v>20434203</v>
      </c>
      <c r="E4801" s="3" t="s">
        <v>23</v>
      </c>
      <c r="F4801" s="3" t="s">
        <v>201</v>
      </c>
      <c r="G4801" s="2" t="s">
        <v>246</v>
      </c>
      <c r="H4801" s="2" t="s">
        <v>253</v>
      </c>
      <c r="I4801" s="2">
        <v>20230909</v>
      </c>
    </row>
    <row r="4802" spans="1:9" ht="14.25" customHeight="1" x14ac:dyDescent="0.35">
      <c r="A4802" s="2" t="s">
        <v>9714</v>
      </c>
      <c r="B4802" s="2" t="s">
        <v>9715</v>
      </c>
      <c r="C4802" s="2">
        <v>4848680</v>
      </c>
      <c r="D4802" s="3">
        <v>92676420</v>
      </c>
      <c r="E4802" s="3" t="s">
        <v>23</v>
      </c>
      <c r="F4802" s="3" t="s">
        <v>178</v>
      </c>
      <c r="G4802" s="2" t="s">
        <v>1066</v>
      </c>
      <c r="H4802" s="2" t="s">
        <v>253</v>
      </c>
      <c r="I4802" s="2">
        <v>20230909</v>
      </c>
    </row>
    <row r="4803" spans="1:9" ht="14.25" customHeight="1" x14ac:dyDescent="0.35">
      <c r="A4803" s="2" t="s">
        <v>9716</v>
      </c>
      <c r="B4803" s="2" t="s">
        <v>9717</v>
      </c>
      <c r="C4803" s="2">
        <v>4230322</v>
      </c>
      <c r="D4803" s="3">
        <v>92436070</v>
      </c>
      <c r="E4803" s="3" t="s">
        <v>63</v>
      </c>
      <c r="F4803" s="3" t="s">
        <v>145</v>
      </c>
      <c r="G4803" s="2" t="s">
        <v>1066</v>
      </c>
      <c r="H4803" s="2" t="s">
        <v>267</v>
      </c>
      <c r="I4803" s="2">
        <v>20230909</v>
      </c>
    </row>
    <row r="4804" spans="1:9" ht="14.25" customHeight="1" x14ac:dyDescent="0.35">
      <c r="A4804" s="2" t="s">
        <v>9718</v>
      </c>
      <c r="B4804" s="2" t="s">
        <v>9719</v>
      </c>
      <c r="C4804" s="2">
        <v>4899088</v>
      </c>
      <c r="D4804" s="3">
        <v>92272602</v>
      </c>
      <c r="E4804" s="3" t="s">
        <v>23</v>
      </c>
      <c r="F4804" s="3" t="s">
        <v>191</v>
      </c>
      <c r="G4804" s="2" t="s">
        <v>1066</v>
      </c>
      <c r="H4804" s="2" t="s">
        <v>253</v>
      </c>
      <c r="I4804" s="2">
        <v>20230909</v>
      </c>
    </row>
    <row r="4805" spans="1:9" ht="14.25" customHeight="1" x14ac:dyDescent="0.35">
      <c r="A4805" s="2" t="s">
        <v>9720</v>
      </c>
      <c r="B4805" s="2" t="s">
        <v>9721</v>
      </c>
      <c r="C4805" s="2">
        <v>4230322</v>
      </c>
      <c r="D4805" s="3">
        <v>92436070</v>
      </c>
      <c r="E4805" s="3" t="s">
        <v>63</v>
      </c>
      <c r="F4805" s="3" t="s">
        <v>145</v>
      </c>
      <c r="G4805" s="2" t="s">
        <v>1066</v>
      </c>
      <c r="H4805" s="2" t="s">
        <v>267</v>
      </c>
      <c r="I4805" s="2">
        <v>20230909</v>
      </c>
    </row>
    <row r="4806" spans="1:9" ht="14.25" customHeight="1" x14ac:dyDescent="0.35">
      <c r="A4806" s="2" t="s">
        <v>9722</v>
      </c>
      <c r="B4806" s="2" t="s">
        <v>9723</v>
      </c>
      <c r="C4806" s="2">
        <v>4834022</v>
      </c>
      <c r="D4806" s="3">
        <v>20434203</v>
      </c>
      <c r="E4806" s="3" t="s">
        <v>23</v>
      </c>
      <c r="F4806" s="3" t="s">
        <v>201</v>
      </c>
      <c r="G4806" s="2" t="s">
        <v>1066</v>
      </c>
      <c r="H4806" s="2" t="s">
        <v>253</v>
      </c>
      <c r="I4806" s="2">
        <v>20230909</v>
      </c>
    </row>
    <row r="4807" spans="1:9" ht="14.25" customHeight="1" x14ac:dyDescent="0.35">
      <c r="A4807" s="2" t="s">
        <v>9724</v>
      </c>
      <c r="B4807" s="2" t="s">
        <v>9725</v>
      </c>
      <c r="C4807" s="2">
        <v>4955203</v>
      </c>
      <c r="D4807" s="3">
        <v>92228048</v>
      </c>
      <c r="E4807" s="3" t="s">
        <v>23</v>
      </c>
      <c r="F4807" s="3" t="s">
        <v>22</v>
      </c>
      <c r="G4807" s="2" t="s">
        <v>1066</v>
      </c>
      <c r="H4807" s="2" t="s">
        <v>253</v>
      </c>
      <c r="I4807" s="2">
        <v>20230909</v>
      </c>
    </row>
    <row r="4808" spans="1:9" ht="14.25" customHeight="1" x14ac:dyDescent="0.35">
      <c r="A4808" s="2" t="s">
        <v>9726</v>
      </c>
      <c r="B4808" s="2" t="s">
        <v>9727</v>
      </c>
      <c r="C4808" s="2">
        <v>4230322</v>
      </c>
      <c r="D4808" s="3">
        <v>92436070</v>
      </c>
      <c r="E4808" s="3" t="s">
        <v>63</v>
      </c>
      <c r="F4808" s="3" t="s">
        <v>145</v>
      </c>
      <c r="G4808" s="2" t="s">
        <v>1066</v>
      </c>
      <c r="H4808" s="2" t="s">
        <v>267</v>
      </c>
      <c r="I4808" s="2">
        <v>20230209</v>
      </c>
    </row>
    <row r="4809" spans="1:9" ht="14.25" customHeight="1" x14ac:dyDescent="0.35">
      <c r="A4809" s="2" t="s">
        <v>9728</v>
      </c>
      <c r="B4809" s="2" t="s">
        <v>9729</v>
      </c>
      <c r="C4809" s="2">
        <v>4955203</v>
      </c>
      <c r="D4809" s="3">
        <v>92228048</v>
      </c>
      <c r="E4809" s="3" t="s">
        <v>23</v>
      </c>
      <c r="F4809" s="3" t="s">
        <v>22</v>
      </c>
      <c r="G4809" s="2" t="s">
        <v>1066</v>
      </c>
      <c r="H4809" s="2" t="s">
        <v>253</v>
      </c>
      <c r="I4809" s="2">
        <v>20230909</v>
      </c>
    </row>
    <row r="4810" spans="1:9" ht="14.25" customHeight="1" x14ac:dyDescent="0.35">
      <c r="A4810" s="2" t="s">
        <v>9730</v>
      </c>
      <c r="B4810" s="2" t="s">
        <v>9731</v>
      </c>
      <c r="C4810" s="2">
        <v>4230479</v>
      </c>
      <c r="D4810" s="3">
        <v>97622249</v>
      </c>
      <c r="E4810" s="3" t="s">
        <v>148</v>
      </c>
      <c r="F4810" s="3" t="s">
        <v>147</v>
      </c>
      <c r="G4810" s="2" t="s">
        <v>1066</v>
      </c>
      <c r="H4810" s="2" t="s">
        <v>592</v>
      </c>
      <c r="I4810" s="2">
        <v>20230209</v>
      </c>
    </row>
    <row r="4811" spans="1:9" ht="14.25" customHeight="1" x14ac:dyDescent="0.35">
      <c r="A4811" s="2" t="s">
        <v>9732</v>
      </c>
      <c r="B4811" s="2" t="s">
        <v>9733</v>
      </c>
      <c r="C4811" s="2">
        <v>4955203</v>
      </c>
      <c r="D4811" s="3">
        <v>92228048</v>
      </c>
      <c r="E4811" s="3" t="s">
        <v>23</v>
      </c>
      <c r="F4811" s="3" t="s">
        <v>22</v>
      </c>
      <c r="G4811" s="2" t="s">
        <v>1066</v>
      </c>
      <c r="H4811" s="2" t="s">
        <v>253</v>
      </c>
      <c r="I4811" s="2">
        <v>20230909</v>
      </c>
    </row>
    <row r="4812" spans="1:9" ht="14.25" customHeight="1" x14ac:dyDescent="0.35">
      <c r="A4812" s="2" t="s">
        <v>9734</v>
      </c>
      <c r="B4812" s="2" t="s">
        <v>9735</v>
      </c>
      <c r="C4812" s="2">
        <v>4955203</v>
      </c>
      <c r="D4812" s="3">
        <v>92228048</v>
      </c>
      <c r="E4812" s="3" t="s">
        <v>23</v>
      </c>
      <c r="F4812" s="3" t="s">
        <v>22</v>
      </c>
      <c r="G4812" s="2" t="s">
        <v>1066</v>
      </c>
      <c r="H4812" s="2" t="s">
        <v>253</v>
      </c>
      <c r="I4812" s="2">
        <v>20230909</v>
      </c>
    </row>
    <row r="4813" spans="1:9" ht="14.25" customHeight="1" x14ac:dyDescent="0.35">
      <c r="A4813" s="2" t="s">
        <v>9736</v>
      </c>
      <c r="B4813" s="2" t="s">
        <v>9737</v>
      </c>
      <c r="C4813" s="2">
        <v>4955203</v>
      </c>
      <c r="D4813" s="3">
        <v>92228048</v>
      </c>
      <c r="E4813" s="3" t="s">
        <v>23</v>
      </c>
      <c r="F4813" s="3" t="s">
        <v>22</v>
      </c>
      <c r="G4813" s="2" t="s">
        <v>1066</v>
      </c>
      <c r="H4813" s="2" t="s">
        <v>253</v>
      </c>
      <c r="I4813" s="2">
        <v>20230909</v>
      </c>
    </row>
    <row r="4814" spans="1:9" ht="14.25" customHeight="1" x14ac:dyDescent="0.35">
      <c r="A4814" s="2" t="s">
        <v>9738</v>
      </c>
      <c r="B4814" s="2" t="s">
        <v>9739</v>
      </c>
      <c r="C4814" s="2">
        <v>4974689</v>
      </c>
      <c r="D4814" s="3">
        <v>98586803</v>
      </c>
      <c r="E4814" s="3" t="s">
        <v>63</v>
      </c>
      <c r="F4814" s="3" t="s">
        <v>131</v>
      </c>
      <c r="G4814" s="2" t="s">
        <v>1066</v>
      </c>
      <c r="H4814" s="2" t="s">
        <v>281</v>
      </c>
      <c r="I4814" s="2">
        <v>20230209</v>
      </c>
    </row>
    <row r="4815" spans="1:9" ht="14.25" customHeight="1" x14ac:dyDescent="0.35">
      <c r="A4815" s="2" t="s">
        <v>9740</v>
      </c>
      <c r="B4815" s="2" t="s">
        <v>9741</v>
      </c>
      <c r="C4815" s="2">
        <v>4834090</v>
      </c>
      <c r="D4815" s="3">
        <v>20239053</v>
      </c>
      <c r="E4815" s="3" t="s">
        <v>12</v>
      </c>
      <c r="F4815" s="3" t="s">
        <v>198</v>
      </c>
      <c r="G4815" s="2" t="s">
        <v>571</v>
      </c>
      <c r="H4815" s="2" t="s">
        <v>247</v>
      </c>
      <c r="I4815" s="2">
        <v>20230909</v>
      </c>
    </row>
    <row r="4816" spans="1:9" ht="14.25" customHeight="1" x14ac:dyDescent="0.35">
      <c r="A4816" s="2" t="s">
        <v>9742</v>
      </c>
      <c r="B4816" s="2" t="s">
        <v>9743</v>
      </c>
      <c r="C4816" s="2">
        <v>4974689</v>
      </c>
      <c r="D4816" s="3">
        <v>98586803</v>
      </c>
      <c r="E4816" s="3" t="s">
        <v>63</v>
      </c>
      <c r="F4816" s="3" t="s">
        <v>131</v>
      </c>
      <c r="G4816" s="2" t="s">
        <v>1066</v>
      </c>
      <c r="H4816" s="2" t="s">
        <v>281</v>
      </c>
      <c r="I4816" s="2">
        <v>20230209</v>
      </c>
    </row>
    <row r="4817" spans="1:9" ht="14.25" customHeight="1" x14ac:dyDescent="0.35">
      <c r="A4817" s="2" t="s">
        <v>9744</v>
      </c>
      <c r="B4817" s="2" t="s">
        <v>9745</v>
      </c>
      <c r="C4817" s="2">
        <v>4957075</v>
      </c>
      <c r="D4817" s="3">
        <v>98696450</v>
      </c>
      <c r="E4817" s="3" t="s">
        <v>43</v>
      </c>
      <c r="F4817" s="3" t="s">
        <v>56</v>
      </c>
      <c r="G4817" s="2" t="s">
        <v>1066</v>
      </c>
      <c r="H4817" s="2" t="s">
        <v>267</v>
      </c>
      <c r="I4817" s="2">
        <v>20230209</v>
      </c>
    </row>
    <row r="4818" spans="1:9" ht="14.25" customHeight="1" x14ac:dyDescent="0.35">
      <c r="A4818" s="2" t="s">
        <v>9746</v>
      </c>
      <c r="B4818" s="2" t="s">
        <v>9747</v>
      </c>
      <c r="C4818" s="2">
        <v>4974626</v>
      </c>
      <c r="D4818" s="3">
        <v>92429203</v>
      </c>
      <c r="E4818" s="3" t="s">
        <v>12</v>
      </c>
      <c r="F4818" s="3" t="s">
        <v>105</v>
      </c>
      <c r="G4818" s="2" t="s">
        <v>1066</v>
      </c>
      <c r="H4818" s="2" t="s">
        <v>250</v>
      </c>
      <c r="I4818" s="2">
        <v>20230909</v>
      </c>
    </row>
    <row r="4819" spans="1:9" ht="14.25" customHeight="1" x14ac:dyDescent="0.35">
      <c r="A4819" s="2" t="s">
        <v>9748</v>
      </c>
      <c r="B4819" s="2" t="s">
        <v>9749</v>
      </c>
      <c r="C4819" s="2">
        <v>4957022</v>
      </c>
      <c r="D4819" s="3">
        <v>92395072</v>
      </c>
      <c r="E4819" s="3" t="s">
        <v>43</v>
      </c>
      <c r="F4819" s="3" t="s">
        <v>61</v>
      </c>
      <c r="G4819" s="2" t="s">
        <v>1066</v>
      </c>
      <c r="H4819" s="2" t="s">
        <v>258</v>
      </c>
      <c r="I4819" s="2">
        <v>20230209</v>
      </c>
    </row>
    <row r="4820" spans="1:9" ht="14.25" customHeight="1" x14ac:dyDescent="0.35">
      <c r="A4820" s="2" t="s">
        <v>9750</v>
      </c>
      <c r="B4820" s="2" t="s">
        <v>9751</v>
      </c>
      <c r="C4820" s="2">
        <v>4974689</v>
      </c>
      <c r="D4820" s="3">
        <v>98586803</v>
      </c>
      <c r="E4820" s="3" t="s">
        <v>63</v>
      </c>
      <c r="F4820" s="3" t="s">
        <v>131</v>
      </c>
      <c r="G4820" s="2" t="s">
        <v>1066</v>
      </c>
      <c r="H4820" s="2" t="s">
        <v>253</v>
      </c>
      <c r="I4820" s="2">
        <v>20230209</v>
      </c>
    </row>
    <row r="4821" spans="1:9" ht="14.25" customHeight="1" x14ac:dyDescent="0.35">
      <c r="A4821" s="2" t="s">
        <v>9752</v>
      </c>
      <c r="B4821" s="2" t="s">
        <v>9753</v>
      </c>
      <c r="C4821" s="2">
        <v>4974560</v>
      </c>
      <c r="D4821" s="3">
        <v>92624890</v>
      </c>
      <c r="E4821" s="3" t="s">
        <v>69</v>
      </c>
      <c r="F4821" s="3" t="s">
        <v>68</v>
      </c>
      <c r="G4821" s="2" t="s">
        <v>1066</v>
      </c>
      <c r="H4821" s="2" t="s">
        <v>247</v>
      </c>
      <c r="I4821" s="2">
        <v>20230909</v>
      </c>
    </row>
    <row r="4822" spans="1:9" ht="14.25" customHeight="1" x14ac:dyDescent="0.35">
      <c r="A4822" s="2" t="s">
        <v>9754</v>
      </c>
      <c r="B4822" s="2" t="s">
        <v>9755</v>
      </c>
      <c r="C4822" s="2">
        <v>4974653</v>
      </c>
      <c r="D4822" s="3">
        <v>92049245</v>
      </c>
      <c r="E4822" s="3" t="s">
        <v>39</v>
      </c>
      <c r="F4822" s="3" t="s">
        <v>119</v>
      </c>
      <c r="G4822" s="2" t="s">
        <v>1066</v>
      </c>
      <c r="H4822" s="2" t="s">
        <v>247</v>
      </c>
      <c r="I4822" s="2">
        <v>20230909</v>
      </c>
    </row>
    <row r="4823" spans="1:9" ht="14.25" customHeight="1" x14ac:dyDescent="0.35">
      <c r="A4823" s="2" t="s">
        <v>9756</v>
      </c>
      <c r="B4823" s="2" t="s">
        <v>9757</v>
      </c>
      <c r="C4823" s="2">
        <v>4974653</v>
      </c>
      <c r="D4823" s="3">
        <v>92049245</v>
      </c>
      <c r="E4823" s="3" t="s">
        <v>39</v>
      </c>
      <c r="F4823" s="3" t="s">
        <v>119</v>
      </c>
      <c r="G4823" s="2" t="s">
        <v>1066</v>
      </c>
      <c r="H4823" s="2" t="s">
        <v>247</v>
      </c>
      <c r="I4823" s="2">
        <v>20230909</v>
      </c>
    </row>
    <row r="4824" spans="1:9" ht="14.25" customHeight="1" x14ac:dyDescent="0.35">
      <c r="A4824" s="2" t="s">
        <v>9758</v>
      </c>
      <c r="B4824" s="2" t="s">
        <v>9759</v>
      </c>
      <c r="C4824" s="2">
        <v>4848672</v>
      </c>
      <c r="D4824" s="3">
        <v>92623663</v>
      </c>
      <c r="E4824" s="3" t="s">
        <v>36</v>
      </c>
      <c r="F4824" s="3" t="s">
        <v>35</v>
      </c>
      <c r="G4824" s="2" t="s">
        <v>1066</v>
      </c>
      <c r="H4824" s="2" t="s">
        <v>247</v>
      </c>
      <c r="I4824" s="2">
        <v>20230909</v>
      </c>
    </row>
    <row r="4825" spans="1:9" ht="14.25" customHeight="1" x14ac:dyDescent="0.35">
      <c r="A4825" s="2" t="s">
        <v>9760</v>
      </c>
      <c r="B4825" s="2" t="s">
        <v>9761</v>
      </c>
      <c r="C4825" s="2">
        <v>4955209</v>
      </c>
      <c r="D4825" s="3">
        <v>98266040</v>
      </c>
      <c r="E4825" s="3" t="s">
        <v>21</v>
      </c>
      <c r="F4825" s="3" t="s">
        <v>20</v>
      </c>
      <c r="G4825" s="2" t="s">
        <v>1066</v>
      </c>
      <c r="H4825" s="2" t="s">
        <v>247</v>
      </c>
      <c r="I4825" s="2">
        <v>20230909</v>
      </c>
    </row>
    <row r="4826" spans="1:9" ht="14.25" customHeight="1" x14ac:dyDescent="0.35">
      <c r="A4826" s="2" t="s">
        <v>9762</v>
      </c>
      <c r="B4826" s="2" t="s">
        <v>9763</v>
      </c>
      <c r="C4826" s="2">
        <v>4974692</v>
      </c>
      <c r="D4826" s="3">
        <v>98284390</v>
      </c>
      <c r="E4826" s="3" t="s">
        <v>12</v>
      </c>
      <c r="F4826" s="3" t="s">
        <v>94</v>
      </c>
      <c r="G4826" s="2" t="s">
        <v>1066</v>
      </c>
      <c r="H4826" s="2" t="s">
        <v>250</v>
      </c>
      <c r="I4826" s="2">
        <v>20230909</v>
      </c>
    </row>
    <row r="4827" spans="1:9" ht="14.25" customHeight="1" x14ac:dyDescent="0.35">
      <c r="A4827" s="2" t="s">
        <v>9764</v>
      </c>
      <c r="B4827" s="2" t="s">
        <v>9765</v>
      </c>
      <c r="C4827" s="2">
        <v>4974692</v>
      </c>
      <c r="D4827" s="3">
        <v>98284390</v>
      </c>
      <c r="E4827" s="3" t="s">
        <v>12</v>
      </c>
      <c r="F4827" s="3" t="s">
        <v>94</v>
      </c>
      <c r="G4827" s="2" t="s">
        <v>246</v>
      </c>
      <c r="H4827" s="2" t="s">
        <v>409</v>
      </c>
      <c r="I4827" s="2">
        <v>20230909</v>
      </c>
    </row>
    <row r="4828" spans="1:9" ht="14.25" customHeight="1" x14ac:dyDescent="0.35">
      <c r="A4828" s="2" t="s">
        <v>9766</v>
      </c>
      <c r="B4828" s="2" t="s">
        <v>9767</v>
      </c>
      <c r="C4828" s="2">
        <v>4955209</v>
      </c>
      <c r="D4828" s="3">
        <v>98266040</v>
      </c>
      <c r="E4828" s="3" t="s">
        <v>21</v>
      </c>
      <c r="F4828" s="3" t="s">
        <v>20</v>
      </c>
      <c r="G4828" s="2" t="s">
        <v>1066</v>
      </c>
      <c r="H4828" s="2" t="s">
        <v>247</v>
      </c>
      <c r="I4828" s="2">
        <v>20230909</v>
      </c>
    </row>
    <row r="4829" spans="1:9" ht="14.25" customHeight="1" x14ac:dyDescent="0.35">
      <c r="A4829" s="2" t="s">
        <v>9768</v>
      </c>
      <c r="B4829" s="2" t="s">
        <v>9769</v>
      </c>
      <c r="C4829" s="2">
        <v>4890005</v>
      </c>
      <c r="D4829" s="3">
        <v>98575692</v>
      </c>
      <c r="E4829" s="3" t="s">
        <v>39</v>
      </c>
      <c r="F4829" s="3" t="s">
        <v>189</v>
      </c>
      <c r="G4829" s="2" t="s">
        <v>1066</v>
      </c>
      <c r="H4829" s="2" t="s">
        <v>247</v>
      </c>
      <c r="I4829" s="2">
        <v>20230909</v>
      </c>
    </row>
    <row r="4830" spans="1:9" ht="14.25" customHeight="1" x14ac:dyDescent="0.35">
      <c r="A4830" s="2" t="s">
        <v>9770</v>
      </c>
      <c r="B4830" s="2" t="s">
        <v>9771</v>
      </c>
      <c r="C4830" s="2">
        <v>4849032</v>
      </c>
      <c r="D4830" s="3">
        <v>20368922</v>
      </c>
      <c r="E4830" s="3" t="s">
        <v>175</v>
      </c>
      <c r="F4830" s="3" t="s">
        <v>174</v>
      </c>
      <c r="G4830" s="2" t="s">
        <v>1066</v>
      </c>
      <c r="H4830" s="2" t="s">
        <v>247</v>
      </c>
      <c r="I4830" s="2">
        <v>20230909</v>
      </c>
    </row>
    <row r="4831" spans="1:9" ht="14.25" customHeight="1" x14ac:dyDescent="0.35">
      <c r="A4831" s="2" t="s">
        <v>9772</v>
      </c>
      <c r="B4831" s="2" t="s">
        <v>9773</v>
      </c>
      <c r="C4831" s="2">
        <v>4849032</v>
      </c>
      <c r="D4831" s="3">
        <v>20368922</v>
      </c>
      <c r="E4831" s="3" t="s">
        <v>175</v>
      </c>
      <c r="F4831" s="3" t="s">
        <v>174</v>
      </c>
      <c r="G4831" s="2" t="s">
        <v>1066</v>
      </c>
      <c r="H4831" s="2" t="s">
        <v>247</v>
      </c>
      <c r="I4831" s="2">
        <v>20230909</v>
      </c>
    </row>
    <row r="4832" spans="1:9" ht="14.25" customHeight="1" x14ac:dyDescent="0.35">
      <c r="A4832" s="2" t="s">
        <v>9774</v>
      </c>
      <c r="B4832" s="2" t="s">
        <v>9775</v>
      </c>
      <c r="C4832" s="2">
        <v>4849956</v>
      </c>
      <c r="D4832" s="3">
        <v>97324257</v>
      </c>
      <c r="E4832" s="3" t="s">
        <v>107</v>
      </c>
      <c r="F4832" s="3" t="s">
        <v>106</v>
      </c>
      <c r="G4832" s="2" t="s">
        <v>1066</v>
      </c>
      <c r="H4832" s="2" t="s">
        <v>247</v>
      </c>
      <c r="I4832" s="2">
        <v>20230909</v>
      </c>
    </row>
    <row r="4833" spans="1:9" ht="14.25" customHeight="1" x14ac:dyDescent="0.35">
      <c r="A4833" s="2" t="s">
        <v>9776</v>
      </c>
      <c r="B4833" s="2" t="s">
        <v>9777</v>
      </c>
      <c r="C4833" s="2">
        <v>4974552</v>
      </c>
      <c r="D4833" s="3">
        <v>92495422</v>
      </c>
      <c r="E4833" s="3" t="s">
        <v>39</v>
      </c>
      <c r="F4833" s="3" t="s">
        <v>67</v>
      </c>
      <c r="G4833" s="2" t="s">
        <v>1066</v>
      </c>
      <c r="H4833" s="2" t="s">
        <v>247</v>
      </c>
      <c r="I4833" s="2">
        <v>20230909</v>
      </c>
    </row>
    <row r="4834" spans="1:9" ht="14.25" customHeight="1" x14ac:dyDescent="0.35">
      <c r="A4834" s="2" t="s">
        <v>9778</v>
      </c>
      <c r="B4834" s="2" t="s">
        <v>9779</v>
      </c>
      <c r="C4834" s="2">
        <v>4234942</v>
      </c>
      <c r="D4834" s="3">
        <v>92052056</v>
      </c>
      <c r="E4834" s="3" t="s">
        <v>39</v>
      </c>
      <c r="F4834" s="3" t="s">
        <v>152</v>
      </c>
      <c r="G4834" s="2" t="s">
        <v>1066</v>
      </c>
      <c r="H4834" s="2" t="s">
        <v>253</v>
      </c>
      <c r="I4834" s="2">
        <v>20230209</v>
      </c>
    </row>
    <row r="4835" spans="1:9" ht="14.25" customHeight="1" x14ac:dyDescent="0.35">
      <c r="A4835" s="2" t="s">
        <v>9780</v>
      </c>
      <c r="B4835" s="2" t="s">
        <v>9781</v>
      </c>
      <c r="C4835" s="2">
        <v>4955209</v>
      </c>
      <c r="D4835" s="3">
        <v>98266040</v>
      </c>
      <c r="E4835" s="3" t="s">
        <v>21</v>
      </c>
      <c r="F4835" s="3" t="s">
        <v>20</v>
      </c>
      <c r="G4835" s="2" t="s">
        <v>1066</v>
      </c>
      <c r="H4835" s="2" t="s">
        <v>267</v>
      </c>
      <c r="I4835" s="2">
        <v>20230909</v>
      </c>
    </row>
    <row r="4836" spans="1:9" ht="14.25" customHeight="1" x14ac:dyDescent="0.35">
      <c r="A4836" s="2" t="s">
        <v>9782</v>
      </c>
      <c r="B4836" s="2" t="s">
        <v>9783</v>
      </c>
      <c r="C4836" s="2">
        <v>4974552</v>
      </c>
      <c r="D4836" s="3">
        <v>92495422</v>
      </c>
      <c r="E4836" s="3" t="s">
        <v>39</v>
      </c>
      <c r="F4836" s="3" t="s">
        <v>67</v>
      </c>
      <c r="G4836" s="2" t="s">
        <v>1066</v>
      </c>
      <c r="H4836" s="2" t="s">
        <v>258</v>
      </c>
      <c r="I4836" s="2">
        <v>20230909</v>
      </c>
    </row>
    <row r="4837" spans="1:9" ht="14.25" customHeight="1" x14ac:dyDescent="0.35">
      <c r="A4837" s="2" t="s">
        <v>9784</v>
      </c>
      <c r="B4837" s="2" t="s">
        <v>9785</v>
      </c>
      <c r="C4837" s="2">
        <v>4836722</v>
      </c>
      <c r="D4837" s="3">
        <v>20023742</v>
      </c>
      <c r="E4837" s="3" t="s">
        <v>171</v>
      </c>
      <c r="F4837" s="3" t="s">
        <v>170</v>
      </c>
      <c r="G4837" s="2" t="s">
        <v>1066</v>
      </c>
      <c r="H4837" s="2" t="s">
        <v>278</v>
      </c>
      <c r="I4837" s="2">
        <v>20230909</v>
      </c>
    </row>
    <row r="4838" spans="1:9" ht="14.25" customHeight="1" x14ac:dyDescent="0.35">
      <c r="A4838" s="2" t="s">
        <v>9786</v>
      </c>
      <c r="B4838" s="2" t="s">
        <v>9787</v>
      </c>
      <c r="C4838" s="2">
        <v>4974552</v>
      </c>
      <c r="D4838" s="3">
        <v>92495422</v>
      </c>
      <c r="E4838" s="3" t="s">
        <v>39</v>
      </c>
      <c r="F4838" s="3" t="s">
        <v>67</v>
      </c>
      <c r="G4838" s="2" t="s">
        <v>1066</v>
      </c>
      <c r="H4838" s="2" t="s">
        <v>250</v>
      </c>
      <c r="I4838" s="2">
        <v>20230909</v>
      </c>
    </row>
    <row r="4839" spans="1:9" ht="14.25" customHeight="1" x14ac:dyDescent="0.35">
      <c r="A4839" s="2" t="s">
        <v>9788</v>
      </c>
      <c r="B4839" s="2" t="s">
        <v>9789</v>
      </c>
      <c r="C4839" s="2">
        <v>4849955</v>
      </c>
      <c r="D4839" s="3">
        <v>92688970</v>
      </c>
      <c r="E4839" s="3" t="s">
        <v>23</v>
      </c>
      <c r="F4839" s="3" t="s">
        <v>27</v>
      </c>
      <c r="G4839" s="2" t="s">
        <v>1066</v>
      </c>
      <c r="H4839" s="2" t="s">
        <v>253</v>
      </c>
      <c r="I4839" s="2">
        <v>20230909</v>
      </c>
    </row>
    <row r="4840" spans="1:9" ht="14.25" customHeight="1" x14ac:dyDescent="0.35">
      <c r="A4840" s="2" t="s">
        <v>9790</v>
      </c>
      <c r="B4840" s="2" t="s">
        <v>9791</v>
      </c>
      <c r="C4840" s="2">
        <v>4974692</v>
      </c>
      <c r="D4840" s="3">
        <v>98284390</v>
      </c>
      <c r="E4840" s="3" t="s">
        <v>12</v>
      </c>
      <c r="F4840" s="3" t="s">
        <v>94</v>
      </c>
      <c r="G4840" s="2" t="s">
        <v>1066</v>
      </c>
      <c r="H4840" s="2" t="s">
        <v>253</v>
      </c>
      <c r="I4840" s="2">
        <v>20230909</v>
      </c>
    </row>
    <row r="4841" spans="1:9" ht="14.25" customHeight="1" x14ac:dyDescent="0.35">
      <c r="A4841" s="2" t="s">
        <v>9792</v>
      </c>
      <c r="B4841" s="2" t="s">
        <v>9793</v>
      </c>
      <c r="C4841" s="2">
        <v>4849956</v>
      </c>
      <c r="D4841" s="3">
        <v>97324257</v>
      </c>
      <c r="E4841" s="3" t="s">
        <v>107</v>
      </c>
      <c r="F4841" s="3" t="s">
        <v>106</v>
      </c>
      <c r="G4841" s="2" t="s">
        <v>1066</v>
      </c>
      <c r="H4841" s="2" t="s">
        <v>247</v>
      </c>
      <c r="I4841" s="2">
        <v>20230909</v>
      </c>
    </row>
    <row r="4842" spans="1:9" ht="14.25" customHeight="1" x14ac:dyDescent="0.35">
      <c r="A4842" s="2" t="s">
        <v>9794</v>
      </c>
      <c r="B4842" s="2" t="s">
        <v>9795</v>
      </c>
      <c r="C4842" s="2">
        <v>4849955</v>
      </c>
      <c r="D4842" s="3">
        <v>92688970</v>
      </c>
      <c r="E4842" s="3" t="s">
        <v>23</v>
      </c>
      <c r="F4842" s="3" t="s">
        <v>27</v>
      </c>
      <c r="G4842" s="2" t="s">
        <v>1066</v>
      </c>
      <c r="H4842" s="2" t="s">
        <v>592</v>
      </c>
      <c r="I4842" s="2">
        <v>20230909</v>
      </c>
    </row>
    <row r="4843" spans="1:9" ht="14.25" customHeight="1" x14ac:dyDescent="0.35">
      <c r="A4843" s="2" t="s">
        <v>9796</v>
      </c>
      <c r="B4843" s="2" t="s">
        <v>3161</v>
      </c>
      <c r="C4843" s="2">
        <v>4848685</v>
      </c>
      <c r="D4843" s="3">
        <v>98272920</v>
      </c>
      <c r="E4843" s="3" t="s">
        <v>19</v>
      </c>
      <c r="F4843" s="3" t="s">
        <v>113</v>
      </c>
      <c r="G4843" s="2" t="s">
        <v>1066</v>
      </c>
      <c r="H4843" s="2" t="s">
        <v>247</v>
      </c>
      <c r="I4843" s="2">
        <v>20230909</v>
      </c>
    </row>
    <row r="4844" spans="1:9" ht="14.25" customHeight="1" x14ac:dyDescent="0.35">
      <c r="A4844" s="2" t="s">
        <v>9797</v>
      </c>
      <c r="B4844" s="2" t="s">
        <v>9798</v>
      </c>
      <c r="C4844" s="2">
        <v>4955292</v>
      </c>
      <c r="D4844" s="3">
        <v>98848253</v>
      </c>
      <c r="E4844" s="3" t="s">
        <v>23</v>
      </c>
      <c r="F4844" s="3" t="s">
        <v>28</v>
      </c>
      <c r="G4844" s="2" t="s">
        <v>1066</v>
      </c>
      <c r="H4844" s="2" t="s">
        <v>253</v>
      </c>
      <c r="I4844" s="2">
        <v>20230909</v>
      </c>
    </row>
    <row r="4845" spans="1:9" ht="14.25" customHeight="1" x14ac:dyDescent="0.35">
      <c r="A4845" s="2" t="s">
        <v>9799</v>
      </c>
      <c r="B4845" s="2" t="s">
        <v>9800</v>
      </c>
      <c r="C4845" s="2">
        <v>4974692</v>
      </c>
      <c r="D4845" s="3">
        <v>98284390</v>
      </c>
      <c r="E4845" s="3" t="s">
        <v>12</v>
      </c>
      <c r="F4845" s="3" t="s">
        <v>94</v>
      </c>
      <c r="G4845" s="2" t="s">
        <v>1066</v>
      </c>
      <c r="H4845" s="2" t="s">
        <v>267</v>
      </c>
      <c r="I4845" s="2">
        <v>20230209</v>
      </c>
    </row>
    <row r="4846" spans="1:9" ht="14.25" customHeight="1" x14ac:dyDescent="0.35">
      <c r="A4846" s="2" t="s">
        <v>9801</v>
      </c>
      <c r="B4846" s="2" t="s">
        <v>9802</v>
      </c>
      <c r="C4846" s="2">
        <v>4230479</v>
      </c>
      <c r="D4846" s="3">
        <v>97622249</v>
      </c>
      <c r="E4846" s="3" t="s">
        <v>148</v>
      </c>
      <c r="F4846" s="3" t="s">
        <v>147</v>
      </c>
      <c r="G4846" s="2" t="s">
        <v>1066</v>
      </c>
      <c r="H4846" s="2" t="s">
        <v>247</v>
      </c>
      <c r="I4846" s="2">
        <v>20230909</v>
      </c>
    </row>
    <row r="4847" spans="1:9" ht="14.25" customHeight="1" x14ac:dyDescent="0.35">
      <c r="A4847" s="2" t="s">
        <v>9803</v>
      </c>
      <c r="B4847" s="2" t="s">
        <v>9804</v>
      </c>
      <c r="C4847" s="2">
        <v>4974692</v>
      </c>
      <c r="D4847" s="3">
        <v>98284390</v>
      </c>
      <c r="E4847" s="3" t="s">
        <v>12</v>
      </c>
      <c r="F4847" s="3" t="s">
        <v>94</v>
      </c>
      <c r="G4847" s="2" t="s">
        <v>246</v>
      </c>
      <c r="H4847" s="2" t="s">
        <v>409</v>
      </c>
      <c r="I4847" s="2">
        <v>20230909</v>
      </c>
    </row>
    <row r="4848" spans="1:9" ht="14.25" customHeight="1" x14ac:dyDescent="0.35">
      <c r="A4848" s="2" t="s">
        <v>9805</v>
      </c>
      <c r="B4848" s="2" t="s">
        <v>9806</v>
      </c>
      <c r="C4848" s="2">
        <v>4974692</v>
      </c>
      <c r="D4848" s="3">
        <v>98284390</v>
      </c>
      <c r="E4848" s="3" t="s">
        <v>12</v>
      </c>
      <c r="F4848" s="3" t="s">
        <v>94</v>
      </c>
      <c r="G4848" s="2" t="s">
        <v>1066</v>
      </c>
      <c r="H4848" s="2" t="s">
        <v>253</v>
      </c>
      <c r="I4848" s="2">
        <v>20230909</v>
      </c>
    </row>
    <row r="4849" spans="1:9" ht="14.25" customHeight="1" x14ac:dyDescent="0.35">
      <c r="A4849" s="2" t="s">
        <v>9807</v>
      </c>
      <c r="B4849" s="2" t="s">
        <v>9808</v>
      </c>
      <c r="C4849" s="2">
        <v>4974692</v>
      </c>
      <c r="D4849" s="3">
        <v>98284390</v>
      </c>
      <c r="E4849" s="3" t="s">
        <v>12</v>
      </c>
      <c r="F4849" s="3" t="s">
        <v>94</v>
      </c>
      <c r="G4849" s="2" t="s">
        <v>1066</v>
      </c>
      <c r="H4849" s="2" t="s">
        <v>278</v>
      </c>
      <c r="I4849" s="2">
        <v>20230909</v>
      </c>
    </row>
    <row r="4850" spans="1:9" ht="14.25" customHeight="1" x14ac:dyDescent="0.35">
      <c r="A4850" s="2" t="s">
        <v>9809</v>
      </c>
      <c r="B4850" s="2" t="s">
        <v>9810</v>
      </c>
      <c r="C4850" s="2">
        <v>4955209</v>
      </c>
      <c r="D4850" s="3">
        <v>98266040</v>
      </c>
      <c r="E4850" s="3" t="s">
        <v>21</v>
      </c>
      <c r="F4850" s="3" t="s">
        <v>20</v>
      </c>
      <c r="G4850" s="2" t="s">
        <v>1066</v>
      </c>
      <c r="H4850" s="2" t="s">
        <v>247</v>
      </c>
      <c r="I4850" s="2">
        <v>20230909</v>
      </c>
    </row>
    <row r="4851" spans="1:9" ht="14.25" customHeight="1" x14ac:dyDescent="0.35">
      <c r="A4851" s="2" t="s">
        <v>9811</v>
      </c>
      <c r="B4851" s="2" t="s">
        <v>6260</v>
      </c>
      <c r="C4851" s="2">
        <v>4230289</v>
      </c>
      <c r="D4851" s="3">
        <v>92435735</v>
      </c>
      <c r="E4851" s="3" t="s">
        <v>34</v>
      </c>
      <c r="F4851" s="3" t="s">
        <v>138</v>
      </c>
      <c r="G4851" s="2" t="s">
        <v>1066</v>
      </c>
      <c r="H4851" s="2" t="s">
        <v>253</v>
      </c>
      <c r="I4851" s="2">
        <v>20230909</v>
      </c>
    </row>
    <row r="4852" spans="1:9" ht="14.25" customHeight="1" x14ac:dyDescent="0.35">
      <c r="A4852" s="2" t="s">
        <v>9812</v>
      </c>
      <c r="B4852" s="2" t="s">
        <v>9813</v>
      </c>
      <c r="C4852" s="2">
        <v>4849032</v>
      </c>
      <c r="D4852" s="3">
        <v>20368922</v>
      </c>
      <c r="E4852" s="3" t="s">
        <v>175</v>
      </c>
      <c r="F4852" s="3" t="s">
        <v>174</v>
      </c>
      <c r="G4852" s="2" t="s">
        <v>1066</v>
      </c>
      <c r="H4852" s="2" t="s">
        <v>247</v>
      </c>
      <c r="I4852" s="2">
        <v>20230909</v>
      </c>
    </row>
    <row r="4853" spans="1:9" ht="14.25" customHeight="1" x14ac:dyDescent="0.35">
      <c r="A4853" s="2" t="s">
        <v>9814</v>
      </c>
      <c r="B4853" s="2" t="s">
        <v>9815</v>
      </c>
      <c r="C4853" s="2">
        <v>4974679</v>
      </c>
      <c r="D4853" s="3">
        <v>98668934</v>
      </c>
      <c r="E4853" s="3" t="s">
        <v>126</v>
      </c>
      <c r="F4853" s="3" t="s">
        <v>125</v>
      </c>
      <c r="G4853" s="2" t="s">
        <v>1066</v>
      </c>
      <c r="H4853" s="2" t="s">
        <v>258</v>
      </c>
      <c r="I4853" s="2">
        <v>20230909</v>
      </c>
    </row>
    <row r="4854" spans="1:9" ht="14.25" customHeight="1" x14ac:dyDescent="0.35">
      <c r="A4854" s="2" t="s">
        <v>9816</v>
      </c>
      <c r="B4854" s="2" t="s">
        <v>9817</v>
      </c>
      <c r="C4854" s="2">
        <v>4834084</v>
      </c>
      <c r="D4854" s="3">
        <v>92229320</v>
      </c>
      <c r="E4854" s="3" t="s">
        <v>39</v>
      </c>
      <c r="F4854" s="3" t="s">
        <v>207</v>
      </c>
      <c r="G4854" s="2" t="s">
        <v>1066</v>
      </c>
      <c r="H4854" s="2" t="s">
        <v>250</v>
      </c>
      <c r="I4854" s="2">
        <v>20230909</v>
      </c>
    </row>
    <row r="4855" spans="1:9" ht="14.25" customHeight="1" x14ac:dyDescent="0.35">
      <c r="A4855" s="2" t="s">
        <v>9818</v>
      </c>
      <c r="B4855" s="2" t="s">
        <v>9819</v>
      </c>
      <c r="C4855" s="2">
        <v>4974692</v>
      </c>
      <c r="D4855" s="3">
        <v>98284390</v>
      </c>
      <c r="E4855" s="3" t="s">
        <v>12</v>
      </c>
      <c r="F4855" s="3" t="s">
        <v>94</v>
      </c>
      <c r="G4855" s="2" t="s">
        <v>1066</v>
      </c>
      <c r="H4855" s="2" t="s">
        <v>267</v>
      </c>
      <c r="I4855" s="2">
        <v>20230909</v>
      </c>
    </row>
    <row r="4856" spans="1:9" ht="14.25" customHeight="1" x14ac:dyDescent="0.35">
      <c r="A4856" s="2" t="s">
        <v>9820</v>
      </c>
      <c r="B4856" s="2" t="s">
        <v>9821</v>
      </c>
      <c r="C4856" s="2">
        <v>4955209</v>
      </c>
      <c r="D4856" s="3">
        <v>98266040</v>
      </c>
      <c r="E4856" s="3" t="s">
        <v>21</v>
      </c>
      <c r="F4856" s="3" t="s">
        <v>20</v>
      </c>
      <c r="G4856" s="2" t="s">
        <v>1066</v>
      </c>
      <c r="H4856" s="2" t="s">
        <v>267</v>
      </c>
      <c r="I4856" s="2">
        <v>20230909</v>
      </c>
    </row>
    <row r="4857" spans="1:9" ht="14.25" customHeight="1" x14ac:dyDescent="0.35">
      <c r="A4857" s="2" t="s">
        <v>9822</v>
      </c>
      <c r="B4857" s="2" t="s">
        <v>9823</v>
      </c>
      <c r="C4857" s="2">
        <v>4955209</v>
      </c>
      <c r="D4857" s="3">
        <v>98266040</v>
      </c>
      <c r="E4857" s="3" t="s">
        <v>21</v>
      </c>
      <c r="F4857" s="3" t="s">
        <v>20</v>
      </c>
      <c r="G4857" s="2" t="s">
        <v>1066</v>
      </c>
      <c r="H4857" s="2" t="s">
        <v>267</v>
      </c>
      <c r="I4857" s="2">
        <v>20230909</v>
      </c>
    </row>
    <row r="4858" spans="1:9" ht="14.25" customHeight="1" x14ac:dyDescent="0.35">
      <c r="A4858" s="2" t="s">
        <v>9824</v>
      </c>
      <c r="B4858" s="2" t="s">
        <v>487</v>
      </c>
      <c r="C4858" s="2">
        <v>4849955</v>
      </c>
      <c r="D4858" s="3">
        <v>92688970</v>
      </c>
      <c r="E4858" s="3" t="s">
        <v>23</v>
      </c>
      <c r="F4858" s="3" t="s">
        <v>27</v>
      </c>
      <c r="G4858" s="2" t="s">
        <v>1066</v>
      </c>
      <c r="H4858" s="2" t="s">
        <v>253</v>
      </c>
      <c r="I4858" s="2">
        <v>20230909</v>
      </c>
    </row>
    <row r="4859" spans="1:9" ht="14.25" customHeight="1" x14ac:dyDescent="0.35">
      <c r="A4859" s="2" t="s">
        <v>9825</v>
      </c>
      <c r="B4859" s="2" t="s">
        <v>9826</v>
      </c>
      <c r="C4859" s="2">
        <v>4840276</v>
      </c>
      <c r="D4859" s="3">
        <v>92294264</v>
      </c>
      <c r="E4859" s="3" t="s">
        <v>45</v>
      </c>
      <c r="F4859" s="3" t="s">
        <v>44</v>
      </c>
      <c r="G4859" s="2" t="s">
        <v>1066</v>
      </c>
      <c r="H4859" s="2" t="s">
        <v>281</v>
      </c>
      <c r="I4859" s="2">
        <v>20230909</v>
      </c>
    </row>
    <row r="4860" spans="1:9" ht="14.25" customHeight="1" x14ac:dyDescent="0.35">
      <c r="A4860" s="2" t="s">
        <v>9827</v>
      </c>
      <c r="B4860" s="2" t="s">
        <v>9828</v>
      </c>
      <c r="C4860" s="2">
        <v>4849956</v>
      </c>
      <c r="D4860" s="3">
        <v>97324257</v>
      </c>
      <c r="E4860" s="3" t="s">
        <v>107</v>
      </c>
      <c r="F4860" s="3" t="s">
        <v>106</v>
      </c>
      <c r="G4860" s="2" t="s">
        <v>1066</v>
      </c>
      <c r="H4860" s="2" t="s">
        <v>247</v>
      </c>
      <c r="I4860" s="2">
        <v>20230909</v>
      </c>
    </row>
    <row r="4861" spans="1:9" ht="14.25" customHeight="1" x14ac:dyDescent="0.35">
      <c r="A4861" s="2" t="s">
        <v>9829</v>
      </c>
      <c r="B4861" s="2" t="s">
        <v>9830</v>
      </c>
      <c r="C4861" s="2">
        <v>4974572</v>
      </c>
      <c r="D4861" s="3">
        <v>92926228</v>
      </c>
      <c r="E4861" s="3" t="s">
        <v>25</v>
      </c>
      <c r="F4861" s="3" t="s">
        <v>73</v>
      </c>
      <c r="G4861" s="2" t="s">
        <v>1066</v>
      </c>
      <c r="H4861" s="2" t="s">
        <v>253</v>
      </c>
      <c r="I4861" s="2">
        <v>20230909</v>
      </c>
    </row>
    <row r="4862" spans="1:9" ht="14.25" customHeight="1" x14ac:dyDescent="0.35">
      <c r="A4862" s="2" t="s">
        <v>9831</v>
      </c>
      <c r="B4862" s="2" t="s">
        <v>9832</v>
      </c>
      <c r="C4862" s="2">
        <v>4849022</v>
      </c>
      <c r="D4862" s="3">
        <v>97706452</v>
      </c>
      <c r="E4862" s="3" t="s">
        <v>34</v>
      </c>
      <c r="F4862" s="3" t="s">
        <v>37</v>
      </c>
      <c r="G4862" s="2" t="s">
        <v>571</v>
      </c>
      <c r="H4862" s="2" t="s">
        <v>267</v>
      </c>
      <c r="I4862" s="2">
        <v>20230909</v>
      </c>
    </row>
    <row r="4863" spans="1:9" ht="14.25" customHeight="1" x14ac:dyDescent="0.35">
      <c r="A4863" s="2" t="s">
        <v>9833</v>
      </c>
      <c r="B4863" s="2" t="s">
        <v>9834</v>
      </c>
      <c r="C4863" s="2">
        <v>4974637</v>
      </c>
      <c r="D4863" s="3">
        <v>92427935</v>
      </c>
      <c r="E4863" s="3" t="s">
        <v>39</v>
      </c>
      <c r="F4863" s="3" t="s">
        <v>111</v>
      </c>
      <c r="G4863" s="2" t="s">
        <v>1066</v>
      </c>
      <c r="H4863" s="2" t="s">
        <v>267</v>
      </c>
      <c r="I4863" s="2">
        <v>20230909</v>
      </c>
    </row>
    <row r="4864" spans="1:9" ht="14.25" customHeight="1" x14ac:dyDescent="0.35">
      <c r="A4864" s="2" t="s">
        <v>9835</v>
      </c>
      <c r="B4864" s="2" t="s">
        <v>9836</v>
      </c>
      <c r="C4864" s="2">
        <v>4974692</v>
      </c>
      <c r="D4864" s="3">
        <v>98284390</v>
      </c>
      <c r="E4864" s="3" t="s">
        <v>12</v>
      </c>
      <c r="F4864" s="3" t="s">
        <v>94</v>
      </c>
      <c r="G4864" s="2" t="s">
        <v>1066</v>
      </c>
      <c r="H4864" s="2" t="s">
        <v>258</v>
      </c>
      <c r="I4864" s="2">
        <v>20230909</v>
      </c>
    </row>
    <row r="4865" spans="1:9" ht="14.25" customHeight="1" x14ac:dyDescent="0.35">
      <c r="A4865" s="2" t="s">
        <v>9837</v>
      </c>
      <c r="B4865" s="2" t="s">
        <v>9838</v>
      </c>
      <c r="C4865" s="2">
        <v>4234938</v>
      </c>
      <c r="D4865" s="3">
        <v>20034970</v>
      </c>
      <c r="E4865" s="3" t="s">
        <v>39</v>
      </c>
      <c r="F4865" s="3" t="s">
        <v>150</v>
      </c>
      <c r="G4865" s="2" t="s">
        <v>571</v>
      </c>
      <c r="H4865" s="2" t="s">
        <v>247</v>
      </c>
      <c r="I4865" s="2">
        <v>20230909</v>
      </c>
    </row>
    <row r="4866" spans="1:9" ht="14.25" customHeight="1" x14ac:dyDescent="0.35">
      <c r="A4866" s="2" t="s">
        <v>9839</v>
      </c>
      <c r="B4866" s="2" t="s">
        <v>9840</v>
      </c>
      <c r="C4866" s="2">
        <v>4230479</v>
      </c>
      <c r="D4866" s="3">
        <v>97622249</v>
      </c>
      <c r="E4866" s="3" t="s">
        <v>148</v>
      </c>
      <c r="F4866" s="3" t="s">
        <v>147</v>
      </c>
      <c r="G4866" s="2" t="s">
        <v>1066</v>
      </c>
      <c r="H4866" s="2" t="s">
        <v>247</v>
      </c>
      <c r="I4866" s="2">
        <v>20230909</v>
      </c>
    </row>
    <row r="4867" spans="1:9" ht="14.25" customHeight="1" x14ac:dyDescent="0.35">
      <c r="A4867" s="2" t="s">
        <v>9841</v>
      </c>
      <c r="B4867" s="2" t="s">
        <v>9842</v>
      </c>
      <c r="C4867" s="2">
        <v>4834039</v>
      </c>
      <c r="D4867" s="3">
        <v>20077596</v>
      </c>
      <c r="E4867" s="3" t="s">
        <v>34</v>
      </c>
      <c r="F4867" s="3" t="s">
        <v>202</v>
      </c>
      <c r="G4867" s="2" t="s">
        <v>1066</v>
      </c>
      <c r="H4867" s="2" t="s">
        <v>253</v>
      </c>
      <c r="I4867" s="2">
        <v>20230909</v>
      </c>
    </row>
    <row r="4868" spans="1:9" ht="14.25" customHeight="1" x14ac:dyDescent="0.35">
      <c r="A4868" s="2" t="s">
        <v>9843</v>
      </c>
      <c r="B4868" s="2" t="s">
        <v>9844</v>
      </c>
      <c r="C4868" s="2">
        <v>4802860</v>
      </c>
      <c r="D4868" s="3">
        <v>92495476</v>
      </c>
      <c r="E4868" s="3" t="s">
        <v>39</v>
      </c>
      <c r="F4868" s="3" t="s">
        <v>186</v>
      </c>
      <c r="G4868" s="2" t="s">
        <v>1066</v>
      </c>
      <c r="H4868" s="2" t="s">
        <v>253</v>
      </c>
      <c r="I4868" s="2">
        <v>20230909</v>
      </c>
    </row>
    <row r="4869" spans="1:9" ht="14.25" customHeight="1" x14ac:dyDescent="0.35">
      <c r="A4869" s="2" t="s">
        <v>9845</v>
      </c>
      <c r="B4869" s="2" t="s">
        <v>9846</v>
      </c>
      <c r="C4869" s="2">
        <v>4849956</v>
      </c>
      <c r="D4869" s="3">
        <v>97324257</v>
      </c>
      <c r="E4869" s="3" t="s">
        <v>107</v>
      </c>
      <c r="F4869" s="3" t="s">
        <v>106</v>
      </c>
      <c r="G4869" s="2" t="s">
        <v>1066</v>
      </c>
      <c r="H4869" s="2" t="s">
        <v>247</v>
      </c>
      <c r="I4869" s="2">
        <v>20230909</v>
      </c>
    </row>
    <row r="4870" spans="1:9" ht="14.25" customHeight="1" x14ac:dyDescent="0.35">
      <c r="A4870" s="2" t="s">
        <v>9847</v>
      </c>
      <c r="B4870" s="2" t="s">
        <v>9848</v>
      </c>
      <c r="C4870" s="2">
        <v>4974692</v>
      </c>
      <c r="D4870" s="3">
        <v>98284390</v>
      </c>
      <c r="E4870" s="3" t="s">
        <v>12</v>
      </c>
      <c r="F4870" s="3" t="s">
        <v>94</v>
      </c>
      <c r="G4870" s="2" t="s">
        <v>1066</v>
      </c>
      <c r="H4870" s="2" t="s">
        <v>250</v>
      </c>
      <c r="I4870" s="2">
        <v>20230909</v>
      </c>
    </row>
    <row r="4871" spans="1:9" ht="14.25" customHeight="1" x14ac:dyDescent="0.35">
      <c r="A4871" s="2" t="s">
        <v>9849</v>
      </c>
      <c r="B4871" s="2" t="s">
        <v>9850</v>
      </c>
      <c r="C4871" s="2">
        <v>4974552</v>
      </c>
      <c r="D4871" s="3">
        <v>92495422</v>
      </c>
      <c r="E4871" s="3" t="s">
        <v>39</v>
      </c>
      <c r="F4871" s="3" t="s">
        <v>67</v>
      </c>
      <c r="G4871" s="2" t="s">
        <v>1066</v>
      </c>
      <c r="H4871" s="2" t="s">
        <v>247</v>
      </c>
      <c r="I4871" s="2">
        <v>20230909</v>
      </c>
    </row>
    <row r="4872" spans="1:9" ht="14.25" customHeight="1" x14ac:dyDescent="0.35">
      <c r="A4872" s="2" t="s">
        <v>9851</v>
      </c>
      <c r="B4872" s="2" t="s">
        <v>9852</v>
      </c>
      <c r="C4872" s="2">
        <v>4234949</v>
      </c>
      <c r="D4872" s="3">
        <v>98569723</v>
      </c>
      <c r="E4872" s="3" t="s">
        <v>39</v>
      </c>
      <c r="F4872" s="3" t="s">
        <v>151</v>
      </c>
      <c r="G4872" s="2" t="s">
        <v>1066</v>
      </c>
      <c r="H4872" s="2" t="s">
        <v>247</v>
      </c>
      <c r="I4872" s="2">
        <v>20230909</v>
      </c>
    </row>
    <row r="4873" spans="1:9" ht="14.25" customHeight="1" x14ac:dyDescent="0.35">
      <c r="A4873" s="2" t="s">
        <v>9853</v>
      </c>
      <c r="B4873" s="2" t="s">
        <v>9854</v>
      </c>
      <c r="C4873" s="2">
        <v>4974650</v>
      </c>
      <c r="D4873" s="3">
        <v>92225552</v>
      </c>
      <c r="E4873" s="3" t="s">
        <v>39</v>
      </c>
      <c r="F4873" s="3" t="s">
        <v>118</v>
      </c>
      <c r="G4873" s="2" t="s">
        <v>246</v>
      </c>
      <c r="H4873" s="2" t="s">
        <v>247</v>
      </c>
      <c r="I4873" s="2">
        <v>20230909</v>
      </c>
    </row>
    <row r="4874" spans="1:9" ht="14.25" customHeight="1" x14ac:dyDescent="0.35">
      <c r="A4874" s="2" t="s">
        <v>9855</v>
      </c>
      <c r="B4874" s="2" t="s">
        <v>9856</v>
      </c>
      <c r="C4874" s="2">
        <v>4955209</v>
      </c>
      <c r="D4874" s="3">
        <v>98266040</v>
      </c>
      <c r="E4874" s="3" t="s">
        <v>21</v>
      </c>
      <c r="F4874" s="3" t="s">
        <v>20</v>
      </c>
      <c r="G4874" s="2" t="s">
        <v>1066</v>
      </c>
      <c r="H4874" s="2" t="s">
        <v>247</v>
      </c>
      <c r="I4874" s="2">
        <v>20230909</v>
      </c>
    </row>
    <row r="4875" spans="1:9" ht="14.25" customHeight="1" x14ac:dyDescent="0.35">
      <c r="A4875" s="2" t="s">
        <v>9857</v>
      </c>
      <c r="B4875" s="2" t="s">
        <v>9858</v>
      </c>
      <c r="C4875" s="2">
        <v>4974692</v>
      </c>
      <c r="D4875" s="3">
        <v>98284390</v>
      </c>
      <c r="E4875" s="3" t="s">
        <v>12</v>
      </c>
      <c r="F4875" s="3" t="s">
        <v>94</v>
      </c>
      <c r="G4875" s="2" t="s">
        <v>1066</v>
      </c>
      <c r="H4875" s="2" t="s">
        <v>253</v>
      </c>
      <c r="I4875" s="2">
        <v>20230909</v>
      </c>
    </row>
    <row r="4876" spans="1:9" ht="14.25" customHeight="1" x14ac:dyDescent="0.35">
      <c r="A4876" s="2" t="s">
        <v>9859</v>
      </c>
      <c r="B4876" s="2" t="s">
        <v>9860</v>
      </c>
      <c r="C4876" s="2">
        <v>4849022</v>
      </c>
      <c r="D4876" s="3">
        <v>97706452</v>
      </c>
      <c r="E4876" s="3" t="s">
        <v>34</v>
      </c>
      <c r="F4876" s="3" t="s">
        <v>37</v>
      </c>
      <c r="G4876" s="2" t="s">
        <v>1066</v>
      </c>
      <c r="H4876" s="2" t="s">
        <v>253</v>
      </c>
      <c r="I4876" s="2">
        <v>20230909</v>
      </c>
    </row>
    <row r="4877" spans="1:9" ht="14.25" customHeight="1" x14ac:dyDescent="0.35">
      <c r="A4877" s="2" t="s">
        <v>9861</v>
      </c>
      <c r="B4877" s="2" t="s">
        <v>9862</v>
      </c>
      <c r="C4877" s="2">
        <v>4849039</v>
      </c>
      <c r="D4877" s="3">
        <v>92649787</v>
      </c>
      <c r="E4877" s="3" t="s">
        <v>53</v>
      </c>
      <c r="F4877" s="3" t="s">
        <v>64</v>
      </c>
      <c r="G4877" s="2" t="s">
        <v>1066</v>
      </c>
      <c r="H4877" s="2" t="s">
        <v>247</v>
      </c>
      <c r="I4877" s="2">
        <v>20230909</v>
      </c>
    </row>
    <row r="4878" spans="1:9" ht="14.25" customHeight="1" x14ac:dyDescent="0.35">
      <c r="A4878" s="2" t="s">
        <v>9863</v>
      </c>
      <c r="B4878" s="2" t="s">
        <v>9864</v>
      </c>
      <c r="C4878" s="2">
        <v>4836800</v>
      </c>
      <c r="D4878" s="3">
        <v>92982390</v>
      </c>
      <c r="E4878" s="3" t="s">
        <v>48</v>
      </c>
      <c r="F4878" s="3" t="s">
        <v>47</v>
      </c>
      <c r="G4878" s="2" t="s">
        <v>1066</v>
      </c>
      <c r="H4878" s="2" t="s">
        <v>247</v>
      </c>
      <c r="I4878" s="2">
        <v>20230909</v>
      </c>
    </row>
    <row r="4879" spans="1:9" ht="14.25" customHeight="1" x14ac:dyDescent="0.35">
      <c r="A4879" s="2" t="s">
        <v>9865</v>
      </c>
      <c r="B4879" s="2" t="s">
        <v>9866</v>
      </c>
      <c r="C4879" s="2">
        <v>4974552</v>
      </c>
      <c r="D4879" s="3">
        <v>92495422</v>
      </c>
      <c r="E4879" s="3" t="s">
        <v>39</v>
      </c>
      <c r="F4879" s="3" t="s">
        <v>67</v>
      </c>
      <c r="G4879" s="2" t="s">
        <v>1066</v>
      </c>
      <c r="H4879" s="2" t="s">
        <v>267</v>
      </c>
      <c r="I4879" s="2">
        <v>20230909</v>
      </c>
    </row>
    <row r="4880" spans="1:9" ht="14.25" customHeight="1" x14ac:dyDescent="0.35">
      <c r="A4880" s="2" t="s">
        <v>9867</v>
      </c>
      <c r="B4880" s="2" t="s">
        <v>9868</v>
      </c>
      <c r="C4880" s="2">
        <v>4849999</v>
      </c>
      <c r="D4880" s="3">
        <v>92630324</v>
      </c>
      <c r="E4880" s="3" t="s">
        <v>23</v>
      </c>
      <c r="F4880" s="3" t="s">
        <v>32</v>
      </c>
      <c r="G4880" s="2" t="s">
        <v>1066</v>
      </c>
      <c r="H4880" s="2" t="s">
        <v>253</v>
      </c>
      <c r="I4880" s="2">
        <v>20230209</v>
      </c>
    </row>
    <row r="4881" spans="1:9" ht="14.25" customHeight="1" x14ac:dyDescent="0.35">
      <c r="A4881" s="2" t="s">
        <v>9869</v>
      </c>
      <c r="B4881" s="2" t="s">
        <v>9870</v>
      </c>
      <c r="C4881" s="2">
        <v>4974573</v>
      </c>
      <c r="D4881" s="3">
        <v>92797629</v>
      </c>
      <c r="E4881" s="3" t="s">
        <v>75</v>
      </c>
      <c r="F4881" s="3" t="s">
        <v>74</v>
      </c>
      <c r="G4881" s="2" t="s">
        <v>1066</v>
      </c>
      <c r="H4881" s="2" t="s">
        <v>247</v>
      </c>
      <c r="I4881" s="2">
        <v>20230209</v>
      </c>
    </row>
    <row r="4882" spans="1:9" ht="14.25" customHeight="1" x14ac:dyDescent="0.35">
      <c r="A4882" s="2" t="s">
        <v>9871</v>
      </c>
      <c r="B4882" s="2" t="s">
        <v>9872</v>
      </c>
      <c r="C4882" s="2">
        <v>4955209</v>
      </c>
      <c r="D4882" s="3">
        <v>98266040</v>
      </c>
      <c r="E4882" s="3" t="s">
        <v>21</v>
      </c>
      <c r="F4882" s="3" t="s">
        <v>20</v>
      </c>
      <c r="G4882" s="2" t="s">
        <v>1066</v>
      </c>
      <c r="H4882" s="2" t="s">
        <v>247</v>
      </c>
      <c r="I4882" s="2">
        <v>20230909</v>
      </c>
    </row>
    <row r="4883" spans="1:9" ht="14.25" customHeight="1" x14ac:dyDescent="0.35">
      <c r="A4883" s="2" t="s">
        <v>9873</v>
      </c>
      <c r="B4883" s="2" t="s">
        <v>9874</v>
      </c>
      <c r="C4883" s="2">
        <v>4849907</v>
      </c>
      <c r="D4883" s="3">
        <v>98908929</v>
      </c>
      <c r="E4883" s="3" t="s">
        <v>17</v>
      </c>
      <c r="F4883" s="3" t="s">
        <v>16</v>
      </c>
      <c r="G4883" s="2" t="s">
        <v>1066</v>
      </c>
      <c r="H4883" s="2" t="s">
        <v>267</v>
      </c>
      <c r="I4883" s="2">
        <v>20230909</v>
      </c>
    </row>
    <row r="4884" spans="1:9" ht="14.25" customHeight="1" x14ac:dyDescent="0.35">
      <c r="A4884" s="2" t="s">
        <v>9875</v>
      </c>
      <c r="B4884" s="2" t="s">
        <v>9876</v>
      </c>
      <c r="C4884" s="2">
        <v>4955209</v>
      </c>
      <c r="D4884" s="3">
        <v>98266040</v>
      </c>
      <c r="E4884" s="3" t="s">
        <v>21</v>
      </c>
      <c r="F4884" s="3" t="s">
        <v>20</v>
      </c>
      <c r="G4884" s="2" t="s">
        <v>1066</v>
      </c>
      <c r="H4884" s="2" t="s">
        <v>253</v>
      </c>
      <c r="I4884" s="2">
        <v>20230909</v>
      </c>
    </row>
    <row r="4885" spans="1:9" ht="14.25" customHeight="1" x14ac:dyDescent="0.35">
      <c r="A4885" s="2" t="s">
        <v>9877</v>
      </c>
      <c r="B4885" s="2" t="s">
        <v>9878</v>
      </c>
      <c r="C4885" s="2">
        <v>4802860</v>
      </c>
      <c r="D4885" s="3">
        <v>92495476</v>
      </c>
      <c r="E4885" s="3" t="s">
        <v>39</v>
      </c>
      <c r="F4885" s="3" t="s">
        <v>186</v>
      </c>
      <c r="G4885" s="2" t="s">
        <v>1066</v>
      </c>
      <c r="H4885" s="2" t="s">
        <v>267</v>
      </c>
      <c r="I4885" s="2">
        <v>20230909</v>
      </c>
    </row>
    <row r="4886" spans="1:9" ht="14.25" customHeight="1" x14ac:dyDescent="0.35">
      <c r="A4886" s="2" t="s">
        <v>9879</v>
      </c>
      <c r="B4886" s="2" t="s">
        <v>9880</v>
      </c>
      <c r="C4886" s="2">
        <v>4849999</v>
      </c>
      <c r="D4886" s="3">
        <v>92630324</v>
      </c>
      <c r="E4886" s="3" t="s">
        <v>23</v>
      </c>
      <c r="F4886" s="3" t="s">
        <v>32</v>
      </c>
      <c r="G4886" s="2" t="s">
        <v>1066</v>
      </c>
      <c r="H4886" s="2" t="s">
        <v>253</v>
      </c>
      <c r="I4886" s="2">
        <v>20230909</v>
      </c>
    </row>
    <row r="4887" spans="1:9" ht="14.25" customHeight="1" x14ac:dyDescent="0.35">
      <c r="A4887" s="2" t="s">
        <v>9881</v>
      </c>
      <c r="B4887" s="2" t="s">
        <v>9882</v>
      </c>
      <c r="C4887" s="2">
        <v>4849032</v>
      </c>
      <c r="D4887" s="3">
        <v>20368922</v>
      </c>
      <c r="E4887" s="3" t="s">
        <v>175</v>
      </c>
      <c r="F4887" s="3" t="s">
        <v>174</v>
      </c>
      <c r="G4887" s="2" t="s">
        <v>1066</v>
      </c>
      <c r="H4887" s="2" t="s">
        <v>253</v>
      </c>
      <c r="I4887" s="2">
        <v>20230909</v>
      </c>
    </row>
    <row r="4888" spans="1:9" ht="14.25" customHeight="1" x14ac:dyDescent="0.35">
      <c r="A4888" s="2" t="s">
        <v>9883</v>
      </c>
      <c r="B4888" s="2" t="s">
        <v>9884</v>
      </c>
      <c r="C4888" s="2">
        <v>4955209</v>
      </c>
      <c r="D4888" s="3">
        <v>98266040</v>
      </c>
      <c r="E4888" s="3" t="s">
        <v>21</v>
      </c>
      <c r="F4888" s="3" t="s">
        <v>20</v>
      </c>
      <c r="G4888" s="2" t="s">
        <v>1066</v>
      </c>
      <c r="H4888" s="2" t="s">
        <v>267</v>
      </c>
      <c r="I4888" s="2">
        <v>20230909</v>
      </c>
    </row>
    <row r="4889" spans="1:9" ht="14.25" customHeight="1" x14ac:dyDescent="0.35">
      <c r="A4889" s="2" t="s">
        <v>9885</v>
      </c>
      <c r="B4889" s="2" t="s">
        <v>9886</v>
      </c>
      <c r="C4889" s="2">
        <v>4974577</v>
      </c>
      <c r="D4889" s="3">
        <v>92088560</v>
      </c>
      <c r="E4889" s="3" t="s">
        <v>39</v>
      </c>
      <c r="F4889" s="3" t="s">
        <v>77</v>
      </c>
      <c r="G4889" s="2" t="s">
        <v>1066</v>
      </c>
      <c r="H4889" s="2" t="s">
        <v>247</v>
      </c>
      <c r="I4889" s="2">
        <v>20230909</v>
      </c>
    </row>
    <row r="4890" spans="1:9" ht="14.25" customHeight="1" x14ac:dyDescent="0.35">
      <c r="A4890" s="2" t="s">
        <v>9887</v>
      </c>
      <c r="B4890" s="2" t="s">
        <v>9888</v>
      </c>
      <c r="C4890" s="2">
        <v>4955209</v>
      </c>
      <c r="D4890" s="3">
        <v>98266040</v>
      </c>
      <c r="E4890" s="3" t="s">
        <v>21</v>
      </c>
      <c r="F4890" s="3" t="s">
        <v>20</v>
      </c>
      <c r="G4890" s="2" t="s">
        <v>1066</v>
      </c>
      <c r="H4890" s="2" t="s">
        <v>267</v>
      </c>
      <c r="I4890" s="2">
        <v>20230909</v>
      </c>
    </row>
    <row r="4891" spans="1:9" ht="14.25" customHeight="1" x14ac:dyDescent="0.35">
      <c r="A4891" s="2" t="s">
        <v>9889</v>
      </c>
      <c r="B4891" s="2" t="s">
        <v>9890</v>
      </c>
      <c r="C4891" s="2">
        <v>4849022</v>
      </c>
      <c r="D4891" s="3">
        <v>97706452</v>
      </c>
      <c r="E4891" s="3" t="s">
        <v>34</v>
      </c>
      <c r="F4891" s="3" t="s">
        <v>37</v>
      </c>
      <c r="G4891" s="2" t="s">
        <v>1066</v>
      </c>
      <c r="H4891" s="2" t="s">
        <v>253</v>
      </c>
      <c r="I4891" s="2">
        <v>20230909</v>
      </c>
    </row>
    <row r="4892" spans="1:9" ht="14.25" customHeight="1" x14ac:dyDescent="0.35">
      <c r="A4892" s="2" t="s">
        <v>9891</v>
      </c>
      <c r="B4892" s="2" t="s">
        <v>9892</v>
      </c>
      <c r="C4892" s="2">
        <v>4955209</v>
      </c>
      <c r="D4892" s="3">
        <v>98266040</v>
      </c>
      <c r="E4892" s="3" t="s">
        <v>21</v>
      </c>
      <c r="F4892" s="3" t="s">
        <v>20</v>
      </c>
      <c r="G4892" s="2" t="s">
        <v>1066</v>
      </c>
      <c r="H4892" s="2" t="s">
        <v>267</v>
      </c>
      <c r="I4892" s="2">
        <v>20230909</v>
      </c>
    </row>
    <row r="4893" spans="1:9" ht="14.25" customHeight="1" x14ac:dyDescent="0.35">
      <c r="A4893" s="2" t="s">
        <v>9893</v>
      </c>
      <c r="B4893" s="2" t="s">
        <v>9894</v>
      </c>
      <c r="C4893" s="2">
        <v>4234959</v>
      </c>
      <c r="D4893" s="3">
        <v>92553657</v>
      </c>
      <c r="E4893" s="3" t="s">
        <v>39</v>
      </c>
      <c r="F4893" s="3" t="s">
        <v>154</v>
      </c>
      <c r="G4893" s="2" t="s">
        <v>1066</v>
      </c>
      <c r="H4893" s="2" t="s">
        <v>267</v>
      </c>
      <c r="I4893" s="2">
        <v>20230909</v>
      </c>
    </row>
    <row r="4894" spans="1:9" ht="14.25" customHeight="1" x14ac:dyDescent="0.35">
      <c r="A4894" s="2" t="s">
        <v>9895</v>
      </c>
      <c r="B4894" s="2" t="s">
        <v>9896</v>
      </c>
      <c r="C4894" s="2">
        <v>4802860</v>
      </c>
      <c r="D4894" s="3">
        <v>92495476</v>
      </c>
      <c r="E4894" s="3" t="s">
        <v>39</v>
      </c>
      <c r="F4894" s="3" t="s">
        <v>186</v>
      </c>
      <c r="G4894" s="2" t="s">
        <v>1066</v>
      </c>
      <c r="H4894" s="2" t="s">
        <v>253</v>
      </c>
      <c r="I4894" s="2">
        <v>20230909</v>
      </c>
    </row>
    <row r="4895" spans="1:9" ht="14.25" customHeight="1" x14ac:dyDescent="0.35">
      <c r="A4895" s="2" t="s">
        <v>9897</v>
      </c>
      <c r="B4895" s="2" t="s">
        <v>8681</v>
      </c>
      <c r="C4895" s="2">
        <v>4955206</v>
      </c>
      <c r="D4895" s="3">
        <v>92460786</v>
      </c>
      <c r="E4895" s="3" t="s">
        <v>23</v>
      </c>
      <c r="F4895" s="3" t="s">
        <v>26</v>
      </c>
      <c r="G4895" s="2" t="s">
        <v>1066</v>
      </c>
      <c r="H4895" s="2" t="s">
        <v>253</v>
      </c>
      <c r="I4895" s="2">
        <v>20230909</v>
      </c>
    </row>
    <row r="4896" spans="1:9" ht="14.25" customHeight="1" x14ac:dyDescent="0.35">
      <c r="A4896" s="2" t="s">
        <v>9898</v>
      </c>
      <c r="B4896" s="2" t="s">
        <v>583</v>
      </c>
      <c r="C4896" s="2">
        <v>4834049</v>
      </c>
      <c r="D4896" s="3">
        <v>98247068</v>
      </c>
      <c r="E4896" s="3" t="s">
        <v>39</v>
      </c>
      <c r="F4896" s="3" t="s">
        <v>203</v>
      </c>
      <c r="G4896" s="2" t="s">
        <v>1066</v>
      </c>
      <c r="H4896" s="2" t="s">
        <v>253</v>
      </c>
      <c r="I4896" s="2">
        <v>20230909</v>
      </c>
    </row>
    <row r="4897" spans="1:9" ht="14.25" customHeight="1" x14ac:dyDescent="0.35">
      <c r="A4897" s="2" t="s">
        <v>9899</v>
      </c>
      <c r="B4897" s="2" t="s">
        <v>9900</v>
      </c>
      <c r="C4897" s="2">
        <v>4974692</v>
      </c>
      <c r="D4897" s="3">
        <v>98284390</v>
      </c>
      <c r="E4897" s="3" t="s">
        <v>12</v>
      </c>
      <c r="F4897" s="3" t="s">
        <v>94</v>
      </c>
      <c r="G4897" s="2" t="s">
        <v>1066</v>
      </c>
      <c r="H4897" s="2" t="s">
        <v>258</v>
      </c>
      <c r="I4897" s="2">
        <v>20230909</v>
      </c>
    </row>
    <row r="4898" spans="1:9" ht="14.25" customHeight="1" x14ac:dyDescent="0.35">
      <c r="A4898" s="2" t="s">
        <v>9901</v>
      </c>
      <c r="B4898" s="2" t="s">
        <v>9157</v>
      </c>
      <c r="C4898" s="2">
        <v>4974650</v>
      </c>
      <c r="D4898" s="3">
        <v>92225552</v>
      </c>
      <c r="E4898" s="3" t="s">
        <v>39</v>
      </c>
      <c r="F4898" s="3" t="s">
        <v>118</v>
      </c>
      <c r="G4898" s="2" t="s">
        <v>1066</v>
      </c>
      <c r="H4898" s="2" t="s">
        <v>253</v>
      </c>
      <c r="I4898" s="2">
        <v>20230909</v>
      </c>
    </row>
    <row r="4899" spans="1:9" ht="14.25" customHeight="1" x14ac:dyDescent="0.35">
      <c r="A4899" s="2" t="s">
        <v>9902</v>
      </c>
      <c r="B4899" s="2" t="s">
        <v>9903</v>
      </c>
      <c r="C4899" s="2">
        <v>4974679</v>
      </c>
      <c r="D4899" s="3">
        <v>98668934</v>
      </c>
      <c r="E4899" s="3" t="s">
        <v>126</v>
      </c>
      <c r="F4899" s="3" t="s">
        <v>125</v>
      </c>
      <c r="G4899" s="2" t="s">
        <v>571</v>
      </c>
      <c r="H4899" s="2" t="s">
        <v>247</v>
      </c>
      <c r="I4899" s="2">
        <v>20230909</v>
      </c>
    </row>
    <row r="4900" spans="1:9" ht="14.25" customHeight="1" x14ac:dyDescent="0.35">
      <c r="A4900" s="2" t="s">
        <v>9904</v>
      </c>
      <c r="B4900" s="2" t="s">
        <v>9905</v>
      </c>
      <c r="C4900" s="2">
        <v>4974696</v>
      </c>
      <c r="D4900" s="3">
        <v>92662428</v>
      </c>
      <c r="E4900" s="3" t="s">
        <v>43</v>
      </c>
      <c r="F4900" s="3" t="s">
        <v>98</v>
      </c>
      <c r="G4900" s="2" t="s">
        <v>246</v>
      </c>
      <c r="H4900" s="2" t="s">
        <v>247</v>
      </c>
      <c r="I4900" s="2">
        <v>20230909</v>
      </c>
    </row>
    <row r="4901" spans="1:9" ht="14.25" customHeight="1" x14ac:dyDescent="0.35">
      <c r="A4901" s="2" t="s">
        <v>9906</v>
      </c>
      <c r="B4901" s="2" t="s">
        <v>9907</v>
      </c>
      <c r="C4901" s="2">
        <v>4848672</v>
      </c>
      <c r="D4901" s="3">
        <v>92623663</v>
      </c>
      <c r="E4901" s="3" t="s">
        <v>36</v>
      </c>
      <c r="F4901" s="3" t="s">
        <v>35</v>
      </c>
      <c r="G4901" s="2" t="s">
        <v>1066</v>
      </c>
      <c r="H4901" s="2" t="s">
        <v>247</v>
      </c>
      <c r="I4901" s="2">
        <v>20230909</v>
      </c>
    </row>
    <row r="4902" spans="1:9" ht="14.25" customHeight="1" x14ac:dyDescent="0.35">
      <c r="A4902" s="2" t="s">
        <v>9908</v>
      </c>
      <c r="B4902" s="2" t="s">
        <v>9909</v>
      </c>
      <c r="C4902" s="2">
        <v>4974637</v>
      </c>
      <c r="D4902" s="3">
        <v>92427935</v>
      </c>
      <c r="E4902" s="3" t="s">
        <v>39</v>
      </c>
      <c r="F4902" s="3" t="s">
        <v>111</v>
      </c>
      <c r="G4902" s="2" t="s">
        <v>1066</v>
      </c>
      <c r="H4902" s="2" t="s">
        <v>267</v>
      </c>
      <c r="I4902" s="2">
        <v>20230909</v>
      </c>
    </row>
    <row r="4903" spans="1:9" ht="14.25" customHeight="1" x14ac:dyDescent="0.35">
      <c r="A4903" s="2" t="s">
        <v>9910</v>
      </c>
      <c r="B4903" s="2" t="s">
        <v>9911</v>
      </c>
      <c r="C4903" s="2">
        <v>4974552</v>
      </c>
      <c r="D4903" s="3">
        <v>92495422</v>
      </c>
      <c r="E4903" s="3" t="s">
        <v>39</v>
      </c>
      <c r="F4903" s="3" t="s">
        <v>67</v>
      </c>
      <c r="G4903" s="2" t="s">
        <v>1066</v>
      </c>
      <c r="H4903" s="2" t="s">
        <v>258</v>
      </c>
      <c r="I4903" s="2">
        <v>20230209</v>
      </c>
    </row>
    <row r="4904" spans="1:9" ht="14.25" customHeight="1" x14ac:dyDescent="0.35">
      <c r="A4904" s="2" t="s">
        <v>9912</v>
      </c>
      <c r="B4904" s="2" t="s">
        <v>9913</v>
      </c>
      <c r="C4904" s="2">
        <v>4974523</v>
      </c>
      <c r="D4904" s="3">
        <v>98620068</v>
      </c>
      <c r="E4904" s="3" t="s">
        <v>39</v>
      </c>
      <c r="F4904" s="3" t="s">
        <v>83</v>
      </c>
      <c r="G4904" s="2" t="s">
        <v>1066</v>
      </c>
      <c r="H4904" s="2" t="s">
        <v>247</v>
      </c>
      <c r="I4904" s="2">
        <v>20230309</v>
      </c>
    </row>
    <row r="4905" spans="1:9" ht="14.25" customHeight="1" x14ac:dyDescent="0.35">
      <c r="A4905" s="2" t="s">
        <v>9914</v>
      </c>
      <c r="B4905" s="2" t="s">
        <v>9915</v>
      </c>
      <c r="C4905" s="2">
        <v>4849032</v>
      </c>
      <c r="D4905" s="3">
        <v>20368922</v>
      </c>
      <c r="E4905" s="3" t="s">
        <v>175</v>
      </c>
      <c r="F4905" s="3" t="s">
        <v>174</v>
      </c>
      <c r="G4905" s="2" t="s">
        <v>1066</v>
      </c>
      <c r="H4905" s="2" t="s">
        <v>253</v>
      </c>
      <c r="I4905" s="2">
        <v>20230909</v>
      </c>
    </row>
    <row r="4906" spans="1:9" ht="14.25" customHeight="1" x14ac:dyDescent="0.35">
      <c r="A4906" s="2" t="s">
        <v>9916</v>
      </c>
      <c r="B4906" s="2" t="s">
        <v>9917</v>
      </c>
      <c r="C4906" s="2">
        <v>4974692</v>
      </c>
      <c r="D4906" s="3">
        <v>98284390</v>
      </c>
      <c r="E4906" s="3" t="s">
        <v>12</v>
      </c>
      <c r="F4906" s="3" t="s">
        <v>94</v>
      </c>
      <c r="G4906" s="2" t="s">
        <v>1066</v>
      </c>
      <c r="H4906" s="2" t="s">
        <v>258</v>
      </c>
      <c r="I4906" s="2">
        <v>20230909</v>
      </c>
    </row>
    <row r="4907" spans="1:9" ht="14.25" customHeight="1" x14ac:dyDescent="0.35">
      <c r="A4907" s="2" t="s">
        <v>9918</v>
      </c>
      <c r="B4907" s="2" t="s">
        <v>9919</v>
      </c>
      <c r="C4907" s="2">
        <v>4974692</v>
      </c>
      <c r="D4907" s="3">
        <v>98284390</v>
      </c>
      <c r="E4907" s="3" t="s">
        <v>12</v>
      </c>
      <c r="F4907" s="3" t="s">
        <v>94</v>
      </c>
      <c r="G4907" s="2" t="s">
        <v>1066</v>
      </c>
      <c r="H4907" s="2" t="s">
        <v>258</v>
      </c>
      <c r="I4907" s="2">
        <v>20230909</v>
      </c>
    </row>
    <row r="4908" spans="1:9" ht="14.25" customHeight="1" x14ac:dyDescent="0.35">
      <c r="A4908" s="2" t="s">
        <v>9920</v>
      </c>
      <c r="B4908" s="2" t="s">
        <v>9921</v>
      </c>
      <c r="C4908" s="2">
        <v>4974679</v>
      </c>
      <c r="D4908" s="3">
        <v>98668934</v>
      </c>
      <c r="E4908" s="3" t="s">
        <v>126</v>
      </c>
      <c r="F4908" s="3" t="s">
        <v>125</v>
      </c>
      <c r="G4908" s="2" t="s">
        <v>571</v>
      </c>
      <c r="H4908" s="2" t="s">
        <v>247</v>
      </c>
      <c r="I4908" s="2">
        <v>20230909</v>
      </c>
    </row>
    <row r="4909" spans="1:9" ht="14.25" customHeight="1" x14ac:dyDescent="0.35">
      <c r="A4909" s="2" t="s">
        <v>9922</v>
      </c>
      <c r="B4909" s="2" t="s">
        <v>9923</v>
      </c>
      <c r="C4909" s="2">
        <v>4974692</v>
      </c>
      <c r="D4909" s="3">
        <v>98284390</v>
      </c>
      <c r="E4909" s="3" t="s">
        <v>12</v>
      </c>
      <c r="F4909" s="3" t="s">
        <v>94</v>
      </c>
      <c r="G4909" s="2" t="s">
        <v>1066</v>
      </c>
      <c r="H4909" s="2" t="s">
        <v>278</v>
      </c>
      <c r="I4909" s="2">
        <v>20230909</v>
      </c>
    </row>
    <row r="4910" spans="1:9" ht="14.25" customHeight="1" x14ac:dyDescent="0.35">
      <c r="A4910" s="2" t="s">
        <v>9924</v>
      </c>
      <c r="B4910" s="2" t="s">
        <v>9925</v>
      </c>
      <c r="C4910" s="2">
        <v>4849022</v>
      </c>
      <c r="D4910" s="3">
        <v>97706452</v>
      </c>
      <c r="E4910" s="3" t="s">
        <v>34</v>
      </c>
      <c r="F4910" s="3" t="s">
        <v>37</v>
      </c>
      <c r="G4910" s="2" t="s">
        <v>1066</v>
      </c>
      <c r="H4910" s="2" t="s">
        <v>253</v>
      </c>
      <c r="I4910" s="2">
        <v>20230909</v>
      </c>
    </row>
    <row r="4911" spans="1:9" ht="14.25" customHeight="1" x14ac:dyDescent="0.35">
      <c r="A4911" s="2" t="s">
        <v>9926</v>
      </c>
      <c r="B4911" s="2" t="s">
        <v>9927</v>
      </c>
      <c r="C4911" s="2">
        <v>4955209</v>
      </c>
      <c r="D4911" s="3">
        <v>98266040</v>
      </c>
      <c r="E4911" s="3" t="s">
        <v>21</v>
      </c>
      <c r="F4911" s="3" t="s">
        <v>20</v>
      </c>
      <c r="G4911" s="2" t="s">
        <v>1066</v>
      </c>
      <c r="H4911" s="2" t="s">
        <v>267</v>
      </c>
      <c r="I4911" s="2">
        <v>20230909</v>
      </c>
    </row>
    <row r="4912" spans="1:9" ht="14.25" customHeight="1" x14ac:dyDescent="0.35">
      <c r="A4912" s="2" t="s">
        <v>9928</v>
      </c>
      <c r="B4912" s="2" t="s">
        <v>9929</v>
      </c>
      <c r="C4912" s="2">
        <v>4234942</v>
      </c>
      <c r="D4912" s="3">
        <v>92052056</v>
      </c>
      <c r="E4912" s="3" t="s">
        <v>39</v>
      </c>
      <c r="F4912" s="3" t="s">
        <v>152</v>
      </c>
      <c r="G4912" s="2" t="s">
        <v>246</v>
      </c>
      <c r="H4912" s="2" t="s">
        <v>253</v>
      </c>
      <c r="I4912" s="2">
        <v>20230909</v>
      </c>
    </row>
    <row r="4913" spans="1:9" ht="14.25" customHeight="1" x14ac:dyDescent="0.35">
      <c r="A4913" s="2" t="s">
        <v>9930</v>
      </c>
      <c r="B4913" s="2" t="s">
        <v>9931</v>
      </c>
      <c r="C4913" s="2">
        <v>4834049</v>
      </c>
      <c r="D4913" s="3">
        <v>98247068</v>
      </c>
      <c r="E4913" s="3" t="s">
        <v>39</v>
      </c>
      <c r="F4913" s="3" t="s">
        <v>203</v>
      </c>
      <c r="G4913" s="2" t="s">
        <v>1066</v>
      </c>
      <c r="H4913" s="2" t="s">
        <v>247</v>
      </c>
      <c r="I4913" s="2">
        <v>20230909</v>
      </c>
    </row>
    <row r="4914" spans="1:9" ht="14.25" customHeight="1" x14ac:dyDescent="0.35">
      <c r="A4914" s="2" t="s">
        <v>9932</v>
      </c>
      <c r="B4914" s="2" t="s">
        <v>9933</v>
      </c>
      <c r="C4914" s="2">
        <v>4955209</v>
      </c>
      <c r="D4914" s="3">
        <v>98266040</v>
      </c>
      <c r="E4914" s="3" t="s">
        <v>21</v>
      </c>
      <c r="F4914" s="3" t="s">
        <v>20</v>
      </c>
      <c r="G4914" s="2" t="s">
        <v>1066</v>
      </c>
      <c r="H4914" s="2" t="s">
        <v>267</v>
      </c>
      <c r="I4914" s="2">
        <v>20230909</v>
      </c>
    </row>
    <row r="4915" spans="1:9" ht="14.25" customHeight="1" x14ac:dyDescent="0.35">
      <c r="A4915" s="2" t="s">
        <v>9934</v>
      </c>
      <c r="B4915" s="2" t="s">
        <v>9935</v>
      </c>
      <c r="C4915" s="2">
        <v>4849032</v>
      </c>
      <c r="D4915" s="3">
        <v>20368922</v>
      </c>
      <c r="E4915" s="3" t="s">
        <v>175</v>
      </c>
      <c r="F4915" s="3" t="s">
        <v>174</v>
      </c>
      <c r="G4915" s="2" t="s">
        <v>1066</v>
      </c>
      <c r="H4915" s="2" t="s">
        <v>253</v>
      </c>
      <c r="I4915" s="2">
        <v>20230209</v>
      </c>
    </row>
    <row r="4916" spans="1:9" ht="14.25" customHeight="1" x14ac:dyDescent="0.35">
      <c r="A4916" s="2" t="s">
        <v>9936</v>
      </c>
      <c r="B4916" s="2" t="s">
        <v>9937</v>
      </c>
      <c r="C4916" s="2">
        <v>4974552</v>
      </c>
      <c r="D4916" s="3">
        <v>92495422</v>
      </c>
      <c r="E4916" s="3" t="s">
        <v>39</v>
      </c>
      <c r="F4916" s="3" t="s">
        <v>67</v>
      </c>
      <c r="G4916" s="2" t="s">
        <v>1066</v>
      </c>
      <c r="H4916" s="2" t="s">
        <v>267</v>
      </c>
      <c r="I4916" s="2">
        <v>20230909</v>
      </c>
    </row>
    <row r="4917" spans="1:9" ht="14.25" customHeight="1" x14ac:dyDescent="0.35">
      <c r="A4917" s="2" t="s">
        <v>9938</v>
      </c>
      <c r="B4917" s="2" t="s">
        <v>9939</v>
      </c>
      <c r="C4917" s="2">
        <v>4974552</v>
      </c>
      <c r="D4917" s="3">
        <v>92495422</v>
      </c>
      <c r="E4917" s="3" t="s">
        <v>39</v>
      </c>
      <c r="F4917" s="3" t="s">
        <v>67</v>
      </c>
      <c r="G4917" s="2" t="s">
        <v>1066</v>
      </c>
      <c r="H4917" s="2" t="s">
        <v>247</v>
      </c>
      <c r="I4917" s="2">
        <v>20230909</v>
      </c>
    </row>
    <row r="4918" spans="1:9" ht="14.25" customHeight="1" x14ac:dyDescent="0.35">
      <c r="A4918" s="2" t="s">
        <v>9940</v>
      </c>
      <c r="B4918" s="2" t="s">
        <v>9941</v>
      </c>
      <c r="C4918" s="2">
        <v>4974577</v>
      </c>
      <c r="D4918" s="3">
        <v>92088560</v>
      </c>
      <c r="E4918" s="3" t="s">
        <v>39</v>
      </c>
      <c r="F4918" s="3" t="s">
        <v>77</v>
      </c>
      <c r="G4918" s="2" t="s">
        <v>1066</v>
      </c>
      <c r="H4918" s="2" t="s">
        <v>247</v>
      </c>
      <c r="I4918" s="2">
        <v>20230909</v>
      </c>
    </row>
    <row r="4919" spans="1:9" ht="14.25" customHeight="1" x14ac:dyDescent="0.35">
      <c r="A4919" s="2" t="s">
        <v>9942</v>
      </c>
      <c r="B4919" s="2" t="s">
        <v>9943</v>
      </c>
      <c r="C4919" s="2">
        <v>4834039</v>
      </c>
      <c r="D4919" s="3">
        <v>20077596</v>
      </c>
      <c r="E4919" s="3" t="s">
        <v>34</v>
      </c>
      <c r="F4919" s="3" t="s">
        <v>202</v>
      </c>
      <c r="G4919" s="2" t="s">
        <v>1066</v>
      </c>
      <c r="H4919" s="2" t="s">
        <v>253</v>
      </c>
      <c r="I4919" s="2">
        <v>20230909</v>
      </c>
    </row>
    <row r="4920" spans="1:9" ht="14.25" customHeight="1" x14ac:dyDescent="0.35">
      <c r="A4920" s="2" t="s">
        <v>9944</v>
      </c>
      <c r="B4920" s="2" t="s">
        <v>9945</v>
      </c>
      <c r="C4920" s="2">
        <v>4234959</v>
      </c>
      <c r="D4920" s="3">
        <v>92553657</v>
      </c>
      <c r="E4920" s="3" t="s">
        <v>39</v>
      </c>
      <c r="F4920" s="3" t="s">
        <v>154</v>
      </c>
      <c r="G4920" s="2" t="s">
        <v>1066</v>
      </c>
      <c r="H4920" s="2" t="s">
        <v>267</v>
      </c>
      <c r="I4920" s="2">
        <v>20230909</v>
      </c>
    </row>
    <row r="4921" spans="1:9" ht="14.25" customHeight="1" x14ac:dyDescent="0.35">
      <c r="A4921" s="2" t="s">
        <v>9946</v>
      </c>
      <c r="B4921" s="2" t="s">
        <v>9947</v>
      </c>
      <c r="C4921" s="2">
        <v>4840276</v>
      </c>
      <c r="D4921" s="3">
        <v>92294264</v>
      </c>
      <c r="E4921" s="3" t="s">
        <v>45</v>
      </c>
      <c r="F4921" s="3" t="s">
        <v>44</v>
      </c>
      <c r="G4921" s="2" t="s">
        <v>1066</v>
      </c>
      <c r="H4921" s="2" t="s">
        <v>258</v>
      </c>
      <c r="I4921" s="2">
        <v>20230909</v>
      </c>
    </row>
    <row r="4922" spans="1:9" ht="14.25" customHeight="1" x14ac:dyDescent="0.35">
      <c r="A4922" s="2" t="s">
        <v>9948</v>
      </c>
      <c r="B4922" s="2" t="s">
        <v>9949</v>
      </c>
      <c r="C4922" s="2">
        <v>4849956</v>
      </c>
      <c r="D4922" s="3">
        <v>97324257</v>
      </c>
      <c r="E4922" s="3" t="s">
        <v>107</v>
      </c>
      <c r="F4922" s="3" t="s">
        <v>106</v>
      </c>
      <c r="G4922" s="2" t="s">
        <v>1066</v>
      </c>
      <c r="H4922" s="2" t="s">
        <v>247</v>
      </c>
      <c r="I4922" s="2">
        <v>20230909</v>
      </c>
    </row>
    <row r="4923" spans="1:9" ht="14.25" customHeight="1" x14ac:dyDescent="0.35">
      <c r="A4923" s="2" t="s">
        <v>9950</v>
      </c>
      <c r="B4923" s="2" t="s">
        <v>8864</v>
      </c>
      <c r="C4923" s="2">
        <v>4840275</v>
      </c>
      <c r="D4923" s="3">
        <v>8294470</v>
      </c>
      <c r="E4923" s="3" t="s">
        <v>133</v>
      </c>
      <c r="F4923" s="3" t="s">
        <v>132</v>
      </c>
      <c r="G4923" s="2" t="s">
        <v>246</v>
      </c>
      <c r="H4923" s="2" t="s">
        <v>278</v>
      </c>
      <c r="I4923" s="2">
        <v>20230909</v>
      </c>
    </row>
    <row r="4924" spans="1:9" ht="14.25" customHeight="1" x14ac:dyDescent="0.35">
      <c r="A4924" s="2" t="s">
        <v>9951</v>
      </c>
      <c r="B4924" s="2" t="s">
        <v>9952</v>
      </c>
      <c r="C4924" s="2">
        <v>4849956</v>
      </c>
      <c r="D4924" s="3">
        <v>97324257</v>
      </c>
      <c r="E4924" s="3" t="s">
        <v>107</v>
      </c>
      <c r="F4924" s="3" t="s">
        <v>106</v>
      </c>
      <c r="G4924" s="2" t="s">
        <v>1066</v>
      </c>
      <c r="H4924" s="2" t="s">
        <v>253</v>
      </c>
      <c r="I4924" s="2">
        <v>20230909</v>
      </c>
    </row>
    <row r="4925" spans="1:9" ht="14.25" customHeight="1" x14ac:dyDescent="0.35">
      <c r="A4925" s="2" t="s">
        <v>9953</v>
      </c>
      <c r="B4925" s="2" t="s">
        <v>3178</v>
      </c>
      <c r="C4925" s="2">
        <v>4837969</v>
      </c>
      <c r="D4925" s="3">
        <v>98427626</v>
      </c>
      <c r="E4925" s="3" t="s">
        <v>19</v>
      </c>
      <c r="F4925" s="3" t="s">
        <v>18</v>
      </c>
      <c r="G4925" s="2" t="s">
        <v>1066</v>
      </c>
      <c r="H4925" s="2" t="s">
        <v>258</v>
      </c>
      <c r="I4925" s="2">
        <v>20230909</v>
      </c>
    </row>
    <row r="4926" spans="1:9" ht="14.25" customHeight="1" x14ac:dyDescent="0.35">
      <c r="A4926" s="2" t="s">
        <v>9954</v>
      </c>
      <c r="B4926" s="2" t="s">
        <v>9955</v>
      </c>
      <c r="C4926" s="2">
        <v>4974569</v>
      </c>
      <c r="D4926" s="3">
        <v>20082508</v>
      </c>
      <c r="E4926" s="3" t="s">
        <v>12</v>
      </c>
      <c r="F4926" s="3" t="s">
        <v>70</v>
      </c>
      <c r="G4926" s="2" t="s">
        <v>1066</v>
      </c>
      <c r="H4926" s="2" t="s">
        <v>258</v>
      </c>
      <c r="I4926" s="2">
        <v>20230909</v>
      </c>
    </row>
    <row r="4927" spans="1:9" ht="14.25" customHeight="1" x14ac:dyDescent="0.35">
      <c r="A4927" s="2" t="s">
        <v>9956</v>
      </c>
      <c r="B4927" s="2" t="s">
        <v>1246</v>
      </c>
      <c r="C4927" s="2">
        <v>4849032</v>
      </c>
      <c r="D4927" s="3">
        <v>20368922</v>
      </c>
      <c r="E4927" s="3" t="s">
        <v>175</v>
      </c>
      <c r="F4927" s="3" t="s">
        <v>174</v>
      </c>
      <c r="G4927" s="2" t="s">
        <v>1066</v>
      </c>
      <c r="H4927" s="2" t="s">
        <v>253</v>
      </c>
      <c r="I4927" s="2">
        <v>20230909</v>
      </c>
    </row>
    <row r="4928" spans="1:9" ht="14.25" customHeight="1" x14ac:dyDescent="0.35">
      <c r="A4928" s="2" t="s">
        <v>9957</v>
      </c>
      <c r="B4928" s="2" t="s">
        <v>9958</v>
      </c>
      <c r="C4928" s="2">
        <v>4955209</v>
      </c>
      <c r="D4928" s="3">
        <v>98266040</v>
      </c>
      <c r="E4928" s="3" t="s">
        <v>21</v>
      </c>
      <c r="F4928" s="3" t="s">
        <v>20</v>
      </c>
      <c r="G4928" s="2" t="s">
        <v>1066</v>
      </c>
      <c r="H4928" s="2" t="s">
        <v>267</v>
      </c>
      <c r="I4928" s="2">
        <v>20230209</v>
      </c>
    </row>
    <row r="4929" spans="1:9" ht="14.25" customHeight="1" x14ac:dyDescent="0.35">
      <c r="A4929" s="2" t="s">
        <v>9959</v>
      </c>
      <c r="B4929" s="2" t="s">
        <v>9960</v>
      </c>
      <c r="C4929" s="2">
        <v>4974692</v>
      </c>
      <c r="D4929" s="3">
        <v>98284390</v>
      </c>
      <c r="E4929" s="3" t="s">
        <v>12</v>
      </c>
      <c r="F4929" s="3" t="s">
        <v>94</v>
      </c>
      <c r="G4929" s="2" t="s">
        <v>1066</v>
      </c>
      <c r="H4929" s="2" t="s">
        <v>253</v>
      </c>
      <c r="I4929" s="2">
        <v>20230909</v>
      </c>
    </row>
    <row r="4930" spans="1:9" ht="14.25" customHeight="1" x14ac:dyDescent="0.35">
      <c r="A4930" s="2" t="s">
        <v>9961</v>
      </c>
      <c r="B4930" s="2" t="s">
        <v>9962</v>
      </c>
      <c r="C4930" s="2">
        <v>4974692</v>
      </c>
      <c r="D4930" s="3">
        <v>98284390</v>
      </c>
      <c r="E4930" s="3" t="s">
        <v>12</v>
      </c>
      <c r="F4930" s="3" t="s">
        <v>94</v>
      </c>
      <c r="G4930" s="2" t="s">
        <v>1066</v>
      </c>
      <c r="H4930" s="2" t="s">
        <v>258</v>
      </c>
      <c r="I4930" s="2">
        <v>20230909</v>
      </c>
    </row>
    <row r="4931" spans="1:9" ht="14.25" customHeight="1" x14ac:dyDescent="0.35">
      <c r="A4931" s="2" t="s">
        <v>9963</v>
      </c>
      <c r="B4931" s="2" t="s">
        <v>9964</v>
      </c>
      <c r="C4931" s="2">
        <v>4974650</v>
      </c>
      <c r="D4931" s="3">
        <v>92225552</v>
      </c>
      <c r="E4931" s="3" t="s">
        <v>39</v>
      </c>
      <c r="F4931" s="3" t="s">
        <v>118</v>
      </c>
      <c r="G4931" s="2" t="s">
        <v>1066</v>
      </c>
      <c r="H4931" s="2" t="s">
        <v>253</v>
      </c>
      <c r="I4931" s="2">
        <v>20230909</v>
      </c>
    </row>
    <row r="4932" spans="1:9" ht="14.25" customHeight="1" x14ac:dyDescent="0.35">
      <c r="A4932" s="2" t="s">
        <v>9965</v>
      </c>
      <c r="B4932" s="2" t="s">
        <v>9966</v>
      </c>
      <c r="C4932" s="2">
        <v>4974552</v>
      </c>
      <c r="D4932" s="3">
        <v>92495422</v>
      </c>
      <c r="E4932" s="3" t="s">
        <v>39</v>
      </c>
      <c r="F4932" s="3" t="s">
        <v>67</v>
      </c>
      <c r="G4932" s="2" t="s">
        <v>1066</v>
      </c>
      <c r="H4932" s="2" t="s">
        <v>247</v>
      </c>
      <c r="I4932" s="2">
        <v>20230909</v>
      </c>
    </row>
    <row r="4933" spans="1:9" ht="14.25" customHeight="1" x14ac:dyDescent="0.35">
      <c r="A4933" s="2" t="s">
        <v>9967</v>
      </c>
      <c r="B4933" s="2" t="s">
        <v>9968</v>
      </c>
      <c r="C4933" s="2">
        <v>4955209</v>
      </c>
      <c r="D4933" s="3">
        <v>98266040</v>
      </c>
      <c r="E4933" s="3" t="s">
        <v>21</v>
      </c>
      <c r="F4933" s="3" t="s">
        <v>20</v>
      </c>
      <c r="G4933" s="2" t="s">
        <v>246</v>
      </c>
      <c r="H4933" s="2" t="s">
        <v>267</v>
      </c>
      <c r="I4933" s="2">
        <v>20230909</v>
      </c>
    </row>
    <row r="4934" spans="1:9" ht="14.25" customHeight="1" x14ac:dyDescent="0.35">
      <c r="A4934" s="2" t="s">
        <v>9969</v>
      </c>
      <c r="B4934" s="2" t="s">
        <v>9970</v>
      </c>
      <c r="C4934" s="2">
        <v>4230289</v>
      </c>
      <c r="D4934" s="3">
        <v>92435735</v>
      </c>
      <c r="E4934" s="3" t="s">
        <v>34</v>
      </c>
      <c r="F4934" s="3" t="s">
        <v>138</v>
      </c>
      <c r="G4934" s="2" t="s">
        <v>1066</v>
      </c>
      <c r="H4934" s="2" t="s">
        <v>253</v>
      </c>
      <c r="I4934" s="2">
        <v>20230909</v>
      </c>
    </row>
    <row r="4935" spans="1:9" ht="14.25" customHeight="1" x14ac:dyDescent="0.35">
      <c r="A4935" s="2" t="s">
        <v>9971</v>
      </c>
      <c r="B4935" s="2" t="s">
        <v>9972</v>
      </c>
      <c r="C4935" s="2">
        <v>4974577</v>
      </c>
      <c r="D4935" s="3">
        <v>92088560</v>
      </c>
      <c r="E4935" s="3" t="s">
        <v>39</v>
      </c>
      <c r="F4935" s="3" t="s">
        <v>77</v>
      </c>
      <c r="G4935" s="2" t="s">
        <v>1066</v>
      </c>
      <c r="H4935" s="2" t="s">
        <v>267</v>
      </c>
      <c r="I4935" s="2">
        <v>20230909</v>
      </c>
    </row>
    <row r="4936" spans="1:9" ht="14.25" customHeight="1" x14ac:dyDescent="0.35">
      <c r="A4936" s="2" t="s">
        <v>9973</v>
      </c>
      <c r="B4936" s="2" t="s">
        <v>9974</v>
      </c>
      <c r="C4936" s="2">
        <v>4974679</v>
      </c>
      <c r="D4936" s="3">
        <v>98668934</v>
      </c>
      <c r="E4936" s="3" t="s">
        <v>126</v>
      </c>
      <c r="F4936" s="3" t="s">
        <v>125</v>
      </c>
      <c r="G4936" s="2" t="s">
        <v>571</v>
      </c>
      <c r="H4936" s="2" t="s">
        <v>267</v>
      </c>
      <c r="I4936" s="2">
        <v>20230909</v>
      </c>
    </row>
    <row r="4937" spans="1:9" ht="14.25" customHeight="1" x14ac:dyDescent="0.35">
      <c r="A4937" s="2" t="s">
        <v>9975</v>
      </c>
      <c r="B4937" s="2" t="s">
        <v>9976</v>
      </c>
      <c r="C4937" s="2">
        <v>4955209</v>
      </c>
      <c r="D4937" s="3">
        <v>98266040</v>
      </c>
      <c r="E4937" s="3" t="s">
        <v>21</v>
      </c>
      <c r="F4937" s="3" t="s">
        <v>20</v>
      </c>
      <c r="G4937" s="2" t="s">
        <v>1066</v>
      </c>
      <c r="H4937" s="2" t="s">
        <v>267</v>
      </c>
      <c r="I4937" s="2">
        <v>20230909</v>
      </c>
    </row>
    <row r="4938" spans="1:9" ht="14.25" customHeight="1" x14ac:dyDescent="0.35">
      <c r="A4938" s="2" t="s">
        <v>9977</v>
      </c>
      <c r="B4938" s="2" t="s">
        <v>9978</v>
      </c>
      <c r="C4938" s="2">
        <v>4836722</v>
      </c>
      <c r="D4938" s="3">
        <v>20023742</v>
      </c>
      <c r="E4938" s="3" t="s">
        <v>171</v>
      </c>
      <c r="F4938" s="3" t="s">
        <v>170</v>
      </c>
      <c r="G4938" s="2" t="s">
        <v>1066</v>
      </c>
      <c r="H4938" s="2" t="s">
        <v>278</v>
      </c>
      <c r="I4938" s="2">
        <v>20230909</v>
      </c>
    </row>
    <row r="4939" spans="1:9" ht="14.25" customHeight="1" x14ac:dyDescent="0.35">
      <c r="A4939" s="2" t="s">
        <v>9979</v>
      </c>
      <c r="B4939" s="2" t="s">
        <v>9980</v>
      </c>
      <c r="C4939" s="2">
        <v>4974679</v>
      </c>
      <c r="D4939" s="3">
        <v>98668934</v>
      </c>
      <c r="E4939" s="3" t="s">
        <v>126</v>
      </c>
      <c r="F4939" s="3" t="s">
        <v>125</v>
      </c>
      <c r="G4939" s="2" t="s">
        <v>1066</v>
      </c>
      <c r="H4939" s="2" t="s">
        <v>247</v>
      </c>
      <c r="I4939" s="2">
        <v>20230909</v>
      </c>
    </row>
    <row r="4940" spans="1:9" ht="14.25" customHeight="1" x14ac:dyDescent="0.35">
      <c r="A4940" s="2" t="s">
        <v>9981</v>
      </c>
      <c r="B4940" s="2" t="s">
        <v>9982</v>
      </c>
      <c r="C4940" s="2">
        <v>4974552</v>
      </c>
      <c r="D4940" s="3">
        <v>92495422</v>
      </c>
      <c r="E4940" s="3" t="s">
        <v>39</v>
      </c>
      <c r="F4940" s="3" t="s">
        <v>67</v>
      </c>
      <c r="G4940" s="2" t="s">
        <v>1066</v>
      </c>
      <c r="H4940" s="2" t="s">
        <v>278</v>
      </c>
      <c r="I4940" s="2">
        <v>20230909</v>
      </c>
    </row>
    <row r="4941" spans="1:9" ht="14.25" customHeight="1" x14ac:dyDescent="0.35">
      <c r="A4941" s="2" t="s">
        <v>9983</v>
      </c>
      <c r="B4941" s="2" t="s">
        <v>9984</v>
      </c>
      <c r="C4941" s="2">
        <v>4974650</v>
      </c>
      <c r="D4941" s="3">
        <v>92225552</v>
      </c>
      <c r="E4941" s="3" t="s">
        <v>39</v>
      </c>
      <c r="F4941" s="3" t="s">
        <v>118</v>
      </c>
      <c r="G4941" s="2" t="s">
        <v>1066</v>
      </c>
      <c r="H4941" s="2" t="s">
        <v>253</v>
      </c>
      <c r="I4941" s="2">
        <v>20230909</v>
      </c>
    </row>
    <row r="4942" spans="1:9" ht="14.25" customHeight="1" x14ac:dyDescent="0.35">
      <c r="A4942" s="2" t="s">
        <v>9985</v>
      </c>
      <c r="B4942" s="2" t="s">
        <v>9986</v>
      </c>
      <c r="C4942" s="2">
        <v>4849999</v>
      </c>
      <c r="D4942" s="3">
        <v>92630324</v>
      </c>
      <c r="E4942" s="3" t="s">
        <v>23</v>
      </c>
      <c r="F4942" s="3" t="s">
        <v>32</v>
      </c>
      <c r="G4942" s="2" t="s">
        <v>1066</v>
      </c>
      <c r="H4942" s="2" t="s">
        <v>253</v>
      </c>
      <c r="I4942" s="2">
        <v>20230909</v>
      </c>
    </row>
    <row r="4943" spans="1:9" ht="14.25" customHeight="1" x14ac:dyDescent="0.35">
      <c r="A4943" s="2" t="s">
        <v>9987</v>
      </c>
      <c r="B4943" s="2" t="s">
        <v>9988</v>
      </c>
      <c r="C4943" s="2">
        <v>4955209</v>
      </c>
      <c r="D4943" s="3">
        <v>98266040</v>
      </c>
      <c r="E4943" s="3" t="s">
        <v>21</v>
      </c>
      <c r="F4943" s="3" t="s">
        <v>20</v>
      </c>
      <c r="G4943" s="2" t="s">
        <v>1066</v>
      </c>
      <c r="H4943" s="2" t="s">
        <v>253</v>
      </c>
      <c r="I4943" s="2">
        <v>20230909</v>
      </c>
    </row>
    <row r="4944" spans="1:9" ht="14.25" customHeight="1" x14ac:dyDescent="0.35">
      <c r="A4944" s="2" t="s">
        <v>9989</v>
      </c>
      <c r="B4944" s="2" t="s">
        <v>9990</v>
      </c>
      <c r="C4944" s="2">
        <v>4974650</v>
      </c>
      <c r="D4944" s="3">
        <v>92225552</v>
      </c>
      <c r="E4944" s="3" t="s">
        <v>39</v>
      </c>
      <c r="F4944" s="3" t="s">
        <v>118</v>
      </c>
      <c r="G4944" s="2" t="s">
        <v>1066</v>
      </c>
      <c r="H4944" s="2" t="s">
        <v>247</v>
      </c>
      <c r="I4944" s="2">
        <v>20230909</v>
      </c>
    </row>
    <row r="4945" spans="1:9" ht="14.25" customHeight="1" x14ac:dyDescent="0.35">
      <c r="A4945" s="2" t="s">
        <v>9991</v>
      </c>
      <c r="B4945" s="2" t="s">
        <v>9992</v>
      </c>
      <c r="C4945" s="2">
        <v>4230479</v>
      </c>
      <c r="D4945" s="3">
        <v>97622249</v>
      </c>
      <c r="E4945" s="3" t="s">
        <v>148</v>
      </c>
      <c r="F4945" s="3" t="s">
        <v>147</v>
      </c>
      <c r="G4945" s="2" t="s">
        <v>1066</v>
      </c>
      <c r="H4945" s="2" t="s">
        <v>258</v>
      </c>
      <c r="I4945" s="2">
        <v>20230909</v>
      </c>
    </row>
    <row r="4946" spans="1:9" ht="14.25" customHeight="1" x14ac:dyDescent="0.35">
      <c r="A4946" s="2" t="s">
        <v>9993</v>
      </c>
      <c r="B4946" s="2" t="s">
        <v>9994</v>
      </c>
      <c r="C4946" s="2">
        <v>4974552</v>
      </c>
      <c r="D4946" s="3">
        <v>92495422</v>
      </c>
      <c r="E4946" s="3" t="s">
        <v>39</v>
      </c>
      <c r="F4946" s="3" t="s">
        <v>67</v>
      </c>
      <c r="G4946" s="2" t="s">
        <v>1066</v>
      </c>
      <c r="H4946" s="2" t="s">
        <v>267</v>
      </c>
      <c r="I4946" s="2">
        <v>20230909</v>
      </c>
    </row>
    <row r="4947" spans="1:9" ht="14.25" customHeight="1" x14ac:dyDescent="0.35">
      <c r="A4947" s="2" t="s">
        <v>9995</v>
      </c>
      <c r="B4947" s="2" t="s">
        <v>9996</v>
      </c>
      <c r="C4947" s="2">
        <v>4849032</v>
      </c>
      <c r="D4947" s="3">
        <v>20368922</v>
      </c>
      <c r="E4947" s="3" t="s">
        <v>175</v>
      </c>
      <c r="F4947" s="3" t="s">
        <v>174</v>
      </c>
      <c r="G4947" s="2" t="s">
        <v>1066</v>
      </c>
      <c r="H4947" s="2" t="s">
        <v>247</v>
      </c>
      <c r="I4947" s="2">
        <v>20230909</v>
      </c>
    </row>
    <row r="4948" spans="1:9" ht="14.25" customHeight="1" x14ac:dyDescent="0.35">
      <c r="A4948" s="2" t="s">
        <v>9997</v>
      </c>
      <c r="B4948" s="2" t="s">
        <v>9998</v>
      </c>
      <c r="C4948" s="2">
        <v>4957036</v>
      </c>
      <c r="D4948" s="3">
        <v>97638868</v>
      </c>
      <c r="E4948" s="3" t="s">
        <v>12</v>
      </c>
      <c r="F4948" s="3" t="s">
        <v>41</v>
      </c>
      <c r="G4948" s="2" t="s">
        <v>1066</v>
      </c>
      <c r="H4948" s="2" t="s">
        <v>247</v>
      </c>
      <c r="I4948" s="2">
        <v>20230209</v>
      </c>
    </row>
    <row r="4949" spans="1:9" ht="14.25" customHeight="1" x14ac:dyDescent="0.35">
      <c r="A4949" s="2" t="s">
        <v>9999</v>
      </c>
      <c r="B4949" s="2" t="s">
        <v>10000</v>
      </c>
      <c r="C4949" s="2">
        <v>4955224</v>
      </c>
      <c r="D4949" s="3">
        <v>98459869</v>
      </c>
      <c r="E4949" s="3" t="s">
        <v>39</v>
      </c>
      <c r="F4949" s="3" t="s">
        <v>38</v>
      </c>
      <c r="G4949" s="2" t="s">
        <v>1066</v>
      </c>
      <c r="H4949" s="2" t="s">
        <v>253</v>
      </c>
      <c r="I4949" s="2">
        <v>20230909</v>
      </c>
    </row>
    <row r="4950" spans="1:9" ht="14.25" customHeight="1" x14ac:dyDescent="0.35">
      <c r="A4950" s="2" t="s">
        <v>10001</v>
      </c>
      <c r="B4950" s="2" t="s">
        <v>10002</v>
      </c>
      <c r="C4950" s="2">
        <v>4849022</v>
      </c>
      <c r="D4950" s="3">
        <v>97706452</v>
      </c>
      <c r="E4950" s="3" t="s">
        <v>34</v>
      </c>
      <c r="F4950" s="3" t="s">
        <v>37</v>
      </c>
      <c r="G4950" s="2" t="s">
        <v>1066</v>
      </c>
      <c r="H4950" s="2" t="s">
        <v>253</v>
      </c>
      <c r="I4950" s="2">
        <v>20230909</v>
      </c>
    </row>
    <row r="4951" spans="1:9" ht="14.25" customHeight="1" x14ac:dyDescent="0.35">
      <c r="A4951" s="2" t="s">
        <v>10003</v>
      </c>
      <c r="B4951" s="2" t="s">
        <v>10004</v>
      </c>
      <c r="C4951" s="2">
        <v>4230479</v>
      </c>
      <c r="D4951" s="3">
        <v>97622249</v>
      </c>
      <c r="E4951" s="3" t="s">
        <v>148</v>
      </c>
      <c r="F4951" s="3" t="s">
        <v>147</v>
      </c>
      <c r="G4951" s="2" t="s">
        <v>1066</v>
      </c>
      <c r="H4951" s="2" t="s">
        <v>247</v>
      </c>
      <c r="I4951" s="2">
        <v>20230209</v>
      </c>
    </row>
    <row r="4952" spans="1:9" ht="14.25" customHeight="1" x14ac:dyDescent="0.35">
      <c r="A4952" s="2" t="s">
        <v>10005</v>
      </c>
      <c r="B4952" s="2" t="s">
        <v>10006</v>
      </c>
      <c r="C4952" s="2">
        <v>4834039</v>
      </c>
      <c r="D4952" s="3">
        <v>20077596</v>
      </c>
      <c r="E4952" s="3" t="s">
        <v>34</v>
      </c>
      <c r="F4952" s="3" t="s">
        <v>202</v>
      </c>
      <c r="G4952" s="2" t="s">
        <v>1066</v>
      </c>
      <c r="H4952" s="2" t="s">
        <v>253</v>
      </c>
      <c r="I4952" s="2">
        <v>20230209</v>
      </c>
    </row>
    <row r="4953" spans="1:9" ht="14.25" customHeight="1" x14ac:dyDescent="0.35">
      <c r="A4953" s="2" t="s">
        <v>10007</v>
      </c>
      <c r="B4953" s="2" t="s">
        <v>10008</v>
      </c>
      <c r="C4953" s="2">
        <v>4849022</v>
      </c>
      <c r="D4953" s="3">
        <v>97706452</v>
      </c>
      <c r="E4953" s="3" t="s">
        <v>34</v>
      </c>
      <c r="F4953" s="3" t="s">
        <v>37</v>
      </c>
      <c r="G4953" s="2" t="s">
        <v>1066</v>
      </c>
      <c r="H4953" s="2" t="s">
        <v>253</v>
      </c>
      <c r="I4953" s="2">
        <v>20230909</v>
      </c>
    </row>
    <row r="4954" spans="1:9" ht="14.25" customHeight="1" x14ac:dyDescent="0.35">
      <c r="A4954" s="2" t="s">
        <v>10009</v>
      </c>
      <c r="B4954" s="2" t="s">
        <v>10010</v>
      </c>
      <c r="C4954" s="2">
        <v>4802860</v>
      </c>
      <c r="D4954" s="3">
        <v>92495476</v>
      </c>
      <c r="E4954" s="3" t="s">
        <v>39</v>
      </c>
      <c r="F4954" s="3" t="s">
        <v>186</v>
      </c>
      <c r="G4954" s="2" t="s">
        <v>571</v>
      </c>
      <c r="H4954" s="2" t="s">
        <v>10011</v>
      </c>
      <c r="I4954" s="2">
        <v>20230909</v>
      </c>
    </row>
    <row r="4955" spans="1:9" ht="14.25" customHeight="1" x14ac:dyDescent="0.35">
      <c r="A4955" s="2" t="s">
        <v>10012</v>
      </c>
      <c r="B4955" s="2" t="s">
        <v>10013</v>
      </c>
      <c r="C4955" s="2">
        <v>4802860</v>
      </c>
      <c r="D4955" s="3">
        <v>92495476</v>
      </c>
      <c r="E4955" s="3" t="s">
        <v>39</v>
      </c>
      <c r="F4955" s="3" t="s">
        <v>186</v>
      </c>
      <c r="G4955" s="2" t="s">
        <v>571</v>
      </c>
      <c r="H4955" s="2" t="s">
        <v>247</v>
      </c>
      <c r="I4955" s="2">
        <v>20230909</v>
      </c>
    </row>
    <row r="4956" spans="1:9" ht="14.25" customHeight="1" x14ac:dyDescent="0.35">
      <c r="A4956" s="2" t="s">
        <v>10014</v>
      </c>
      <c r="B4956" s="2" t="s">
        <v>10015</v>
      </c>
      <c r="C4956" s="2">
        <v>4848672</v>
      </c>
      <c r="D4956" s="3">
        <v>92623663</v>
      </c>
      <c r="E4956" s="3" t="s">
        <v>36</v>
      </c>
      <c r="F4956" s="3" t="s">
        <v>35</v>
      </c>
      <c r="G4956" s="2" t="s">
        <v>1066</v>
      </c>
      <c r="H4956" s="2" t="s">
        <v>247</v>
      </c>
      <c r="I4956" s="2">
        <v>20230209</v>
      </c>
    </row>
    <row r="4957" spans="1:9" ht="14.25" customHeight="1" x14ac:dyDescent="0.35">
      <c r="A4957" s="2" t="s">
        <v>10016</v>
      </c>
      <c r="B4957" s="2" t="s">
        <v>10017</v>
      </c>
      <c r="C4957" s="2">
        <v>4974679</v>
      </c>
      <c r="D4957" s="3">
        <v>98668934</v>
      </c>
      <c r="E4957" s="3" t="s">
        <v>126</v>
      </c>
      <c r="F4957" s="3" t="s">
        <v>125</v>
      </c>
      <c r="G4957" s="2" t="s">
        <v>571</v>
      </c>
      <c r="H4957" s="2" t="s">
        <v>247</v>
      </c>
      <c r="I4957" s="2">
        <v>20230909</v>
      </c>
    </row>
    <row r="4958" spans="1:9" ht="14.25" customHeight="1" x14ac:dyDescent="0.35">
      <c r="A4958" s="2" t="s">
        <v>10018</v>
      </c>
      <c r="B4958" s="2" t="s">
        <v>9026</v>
      </c>
      <c r="C4958" s="2">
        <v>4974692</v>
      </c>
      <c r="D4958" s="3">
        <v>98284390</v>
      </c>
      <c r="E4958" s="3" t="s">
        <v>12</v>
      </c>
      <c r="F4958" s="3" t="s">
        <v>94</v>
      </c>
      <c r="G4958" s="2" t="s">
        <v>1066</v>
      </c>
      <c r="H4958" s="2" t="s">
        <v>258</v>
      </c>
      <c r="I4958" s="2">
        <v>20230909</v>
      </c>
    </row>
    <row r="4959" spans="1:9" ht="14.25" customHeight="1" x14ac:dyDescent="0.35">
      <c r="A4959" s="2" t="s">
        <v>10019</v>
      </c>
      <c r="B4959" s="2" t="s">
        <v>10020</v>
      </c>
      <c r="C4959" s="2">
        <v>4849032</v>
      </c>
      <c r="D4959" s="3">
        <v>20368922</v>
      </c>
      <c r="E4959" s="3" t="s">
        <v>175</v>
      </c>
      <c r="F4959" s="3" t="s">
        <v>174</v>
      </c>
      <c r="G4959" s="2" t="s">
        <v>1066</v>
      </c>
      <c r="H4959" s="2" t="s">
        <v>267</v>
      </c>
      <c r="I4959" s="2">
        <v>20230209</v>
      </c>
    </row>
    <row r="4960" spans="1:9" ht="14.25" customHeight="1" x14ac:dyDescent="0.35">
      <c r="A4960" s="2" t="s">
        <v>10021</v>
      </c>
      <c r="B4960" s="2" t="s">
        <v>10022</v>
      </c>
      <c r="C4960" s="2">
        <v>4974692</v>
      </c>
      <c r="D4960" s="3">
        <v>98284390</v>
      </c>
      <c r="E4960" s="3" t="s">
        <v>12</v>
      </c>
      <c r="F4960" s="3" t="s">
        <v>94</v>
      </c>
      <c r="G4960" s="2" t="s">
        <v>1066</v>
      </c>
      <c r="H4960" s="2" t="s">
        <v>258</v>
      </c>
      <c r="I4960" s="2">
        <v>20230909</v>
      </c>
    </row>
    <row r="4961" spans="1:9" ht="14.25" customHeight="1" x14ac:dyDescent="0.35">
      <c r="A4961" s="2" t="s">
        <v>10023</v>
      </c>
      <c r="B4961" s="2" t="s">
        <v>10024</v>
      </c>
      <c r="C4961" s="2">
        <v>4955209</v>
      </c>
      <c r="D4961" s="3">
        <v>98266040</v>
      </c>
      <c r="E4961" s="3" t="s">
        <v>21</v>
      </c>
      <c r="F4961" s="3" t="s">
        <v>20</v>
      </c>
      <c r="G4961" s="2" t="s">
        <v>1066</v>
      </c>
      <c r="H4961" s="2" t="s">
        <v>267</v>
      </c>
      <c r="I4961" s="2">
        <v>20230209</v>
      </c>
    </row>
    <row r="4962" spans="1:9" ht="14.25" customHeight="1" x14ac:dyDescent="0.35">
      <c r="A4962" s="2" t="s">
        <v>10025</v>
      </c>
      <c r="B4962" s="2" t="s">
        <v>10026</v>
      </c>
      <c r="C4962" s="2">
        <v>4955209</v>
      </c>
      <c r="D4962" s="3">
        <v>98266040</v>
      </c>
      <c r="E4962" s="3" t="s">
        <v>21</v>
      </c>
      <c r="F4962" s="3" t="s">
        <v>20</v>
      </c>
      <c r="G4962" s="2" t="s">
        <v>1066</v>
      </c>
      <c r="H4962" s="2" t="s">
        <v>267</v>
      </c>
      <c r="I4962" s="2">
        <v>20230909</v>
      </c>
    </row>
    <row r="4963" spans="1:9" ht="14.25" customHeight="1" x14ac:dyDescent="0.35">
      <c r="A4963" s="2" t="s">
        <v>10027</v>
      </c>
      <c r="B4963" s="2" t="s">
        <v>10028</v>
      </c>
      <c r="C4963" s="2">
        <v>4955209</v>
      </c>
      <c r="D4963" s="3">
        <v>98266040</v>
      </c>
      <c r="E4963" s="3" t="s">
        <v>21</v>
      </c>
      <c r="F4963" s="3" t="s">
        <v>20</v>
      </c>
      <c r="G4963" s="2" t="s">
        <v>1066</v>
      </c>
      <c r="H4963" s="2" t="s">
        <v>267</v>
      </c>
      <c r="I4963" s="2">
        <v>20230209</v>
      </c>
    </row>
    <row r="4964" spans="1:9" ht="14.25" customHeight="1" x14ac:dyDescent="0.35">
      <c r="A4964" s="2" t="s">
        <v>10029</v>
      </c>
      <c r="B4964" s="2" t="s">
        <v>10030</v>
      </c>
      <c r="C4964" s="2">
        <v>4955209</v>
      </c>
      <c r="D4964" s="3">
        <v>98266040</v>
      </c>
      <c r="E4964" s="3" t="s">
        <v>21</v>
      </c>
      <c r="F4964" s="3" t="s">
        <v>20</v>
      </c>
      <c r="G4964" s="2" t="s">
        <v>1066</v>
      </c>
      <c r="H4964" s="2" t="s">
        <v>253</v>
      </c>
      <c r="I4964" s="2">
        <v>20230209</v>
      </c>
    </row>
    <row r="4965" spans="1:9" ht="14.25" customHeight="1" x14ac:dyDescent="0.35">
      <c r="A4965" s="2" t="s">
        <v>10031</v>
      </c>
      <c r="B4965" s="2" t="s">
        <v>8807</v>
      </c>
      <c r="C4965" s="2">
        <v>4974692</v>
      </c>
      <c r="D4965" s="3">
        <v>98284390</v>
      </c>
      <c r="E4965" s="3" t="s">
        <v>12</v>
      </c>
      <c r="F4965" s="3" t="s">
        <v>94</v>
      </c>
      <c r="G4965" s="2" t="s">
        <v>1066</v>
      </c>
      <c r="H4965" s="2" t="s">
        <v>258</v>
      </c>
      <c r="I4965" s="2">
        <v>20230909</v>
      </c>
    </row>
    <row r="4966" spans="1:9" ht="14.25" customHeight="1" x14ac:dyDescent="0.35">
      <c r="A4966" s="2" t="s">
        <v>10032</v>
      </c>
      <c r="B4966" s="2" t="s">
        <v>10033</v>
      </c>
      <c r="C4966" s="2">
        <v>4974676</v>
      </c>
      <c r="D4966" s="3">
        <v>20926456</v>
      </c>
      <c r="E4966" s="3" t="s">
        <v>39</v>
      </c>
      <c r="F4966" s="3" t="s">
        <v>128</v>
      </c>
      <c r="G4966" s="2" t="s">
        <v>1066</v>
      </c>
      <c r="H4966" s="2" t="s">
        <v>253</v>
      </c>
      <c r="I4966" s="2">
        <v>20230209</v>
      </c>
    </row>
    <row r="4967" spans="1:9" ht="14.25" customHeight="1" x14ac:dyDescent="0.35">
      <c r="A4967" s="2" t="s">
        <v>10034</v>
      </c>
      <c r="B4967" s="2" t="s">
        <v>10035</v>
      </c>
      <c r="C4967" s="2">
        <v>4974692</v>
      </c>
      <c r="D4967" s="3">
        <v>98284390</v>
      </c>
      <c r="E4967" s="3" t="s">
        <v>12</v>
      </c>
      <c r="F4967" s="3" t="s">
        <v>94</v>
      </c>
      <c r="G4967" s="2" t="s">
        <v>1066</v>
      </c>
      <c r="H4967" s="2" t="s">
        <v>253</v>
      </c>
      <c r="I4967" s="2">
        <v>20230209</v>
      </c>
    </row>
    <row r="4968" spans="1:9" ht="14.25" customHeight="1" x14ac:dyDescent="0.35">
      <c r="A4968" s="2" t="s">
        <v>10036</v>
      </c>
      <c r="B4968" s="2" t="s">
        <v>9800</v>
      </c>
      <c r="C4968" s="2">
        <v>4802860</v>
      </c>
      <c r="D4968" s="3">
        <v>92495476</v>
      </c>
      <c r="E4968" s="3" t="s">
        <v>39</v>
      </c>
      <c r="F4968" s="3" t="s">
        <v>186</v>
      </c>
      <c r="G4968" s="2" t="s">
        <v>571</v>
      </c>
      <c r="H4968" s="2" t="s">
        <v>267</v>
      </c>
      <c r="I4968" s="2">
        <v>20230909</v>
      </c>
    </row>
    <row r="4969" spans="1:9" ht="14.25" customHeight="1" x14ac:dyDescent="0.35">
      <c r="A4969" s="2" t="s">
        <v>10037</v>
      </c>
      <c r="B4969" s="2" t="s">
        <v>10038</v>
      </c>
      <c r="C4969" s="2">
        <v>4834020</v>
      </c>
      <c r="D4969" s="3">
        <v>92655462</v>
      </c>
      <c r="E4969" s="3" t="s">
        <v>39</v>
      </c>
      <c r="F4969" s="3" t="s">
        <v>209</v>
      </c>
      <c r="G4969" s="2" t="s">
        <v>571</v>
      </c>
      <c r="H4969" s="2" t="s">
        <v>253</v>
      </c>
      <c r="I4969" s="2">
        <v>20230909</v>
      </c>
    </row>
    <row r="4970" spans="1:9" ht="14.25" customHeight="1" x14ac:dyDescent="0.35">
      <c r="A4970" s="2" t="s">
        <v>10039</v>
      </c>
      <c r="B4970" s="2" t="s">
        <v>10040</v>
      </c>
      <c r="C4970" s="2">
        <v>4840275</v>
      </c>
      <c r="D4970" s="3">
        <v>8294470</v>
      </c>
      <c r="E4970" s="3" t="s">
        <v>133</v>
      </c>
      <c r="F4970" s="3" t="s">
        <v>132</v>
      </c>
      <c r="G4970" s="2" t="s">
        <v>1066</v>
      </c>
      <c r="H4970" s="2" t="s">
        <v>267</v>
      </c>
      <c r="I4970" s="2">
        <v>20230909</v>
      </c>
    </row>
    <row r="4971" spans="1:9" ht="14.25" customHeight="1" x14ac:dyDescent="0.35">
      <c r="A4971" s="2" t="s">
        <v>10041</v>
      </c>
      <c r="B4971" s="2" t="s">
        <v>2876</v>
      </c>
      <c r="C4971" s="2">
        <v>4955209</v>
      </c>
      <c r="D4971" s="3">
        <v>98266040</v>
      </c>
      <c r="E4971" s="3" t="s">
        <v>21</v>
      </c>
      <c r="F4971" s="3" t="s">
        <v>20</v>
      </c>
      <c r="G4971" s="2" t="s">
        <v>1066</v>
      </c>
      <c r="H4971" s="2" t="s">
        <v>267</v>
      </c>
      <c r="I4971" s="2">
        <v>20230909</v>
      </c>
    </row>
    <row r="4972" spans="1:9" ht="14.25" customHeight="1" x14ac:dyDescent="0.35">
      <c r="A4972" s="2" t="s">
        <v>10042</v>
      </c>
      <c r="B4972" s="2" t="s">
        <v>10043</v>
      </c>
      <c r="C4972" s="2">
        <v>4955209</v>
      </c>
      <c r="D4972" s="3">
        <v>98266040</v>
      </c>
      <c r="E4972" s="3" t="s">
        <v>21</v>
      </c>
      <c r="F4972" s="3" t="s">
        <v>20</v>
      </c>
      <c r="G4972" s="2" t="s">
        <v>1066</v>
      </c>
      <c r="H4972" s="2" t="s">
        <v>267</v>
      </c>
      <c r="I4972" s="2">
        <v>20230209</v>
      </c>
    </row>
    <row r="4973" spans="1:9" ht="14.25" customHeight="1" x14ac:dyDescent="0.35">
      <c r="A4973" s="2" t="s">
        <v>10044</v>
      </c>
      <c r="B4973" s="2" t="s">
        <v>10045</v>
      </c>
      <c r="C4973" s="2">
        <v>4802860</v>
      </c>
      <c r="D4973" s="3">
        <v>92495476</v>
      </c>
      <c r="E4973" s="3" t="s">
        <v>39</v>
      </c>
      <c r="F4973" s="3" t="s">
        <v>186</v>
      </c>
      <c r="G4973" s="2" t="s">
        <v>571</v>
      </c>
      <c r="H4973" s="2" t="s">
        <v>267</v>
      </c>
      <c r="I4973" s="2">
        <v>20230909</v>
      </c>
    </row>
    <row r="4974" spans="1:9" ht="14.25" customHeight="1" x14ac:dyDescent="0.35">
      <c r="A4974" s="2" t="s">
        <v>10046</v>
      </c>
      <c r="B4974" s="2" t="s">
        <v>10047</v>
      </c>
      <c r="C4974" s="2">
        <v>4802860</v>
      </c>
      <c r="D4974" s="3">
        <v>92495476</v>
      </c>
      <c r="E4974" s="3" t="s">
        <v>39</v>
      </c>
      <c r="F4974" s="3" t="s">
        <v>186</v>
      </c>
      <c r="G4974" s="2" t="s">
        <v>571</v>
      </c>
      <c r="H4974" s="2" t="s">
        <v>247</v>
      </c>
      <c r="I4974" s="2">
        <v>20230909</v>
      </c>
    </row>
    <row r="4975" spans="1:9" ht="14.25" customHeight="1" x14ac:dyDescent="0.35">
      <c r="A4975" s="2" t="s">
        <v>10048</v>
      </c>
      <c r="B4975" s="2" t="s">
        <v>10049</v>
      </c>
      <c r="C4975" s="2">
        <v>4849907</v>
      </c>
      <c r="D4975" s="3">
        <v>98908929</v>
      </c>
      <c r="E4975" s="3" t="s">
        <v>17</v>
      </c>
      <c r="F4975" s="3" t="s">
        <v>16</v>
      </c>
      <c r="G4975" s="2" t="s">
        <v>571</v>
      </c>
      <c r="H4975" s="2" t="s">
        <v>247</v>
      </c>
      <c r="I4975" s="2">
        <v>20230909</v>
      </c>
    </row>
    <row r="4976" spans="1:9" ht="14.25" customHeight="1" x14ac:dyDescent="0.35">
      <c r="A4976" s="2" t="s">
        <v>10050</v>
      </c>
      <c r="B4976" s="2" t="s">
        <v>10051</v>
      </c>
      <c r="C4976" s="2">
        <v>4974696</v>
      </c>
      <c r="D4976" s="3">
        <v>92662428</v>
      </c>
      <c r="E4976" s="3" t="s">
        <v>43</v>
      </c>
      <c r="F4976" s="3" t="s">
        <v>98</v>
      </c>
      <c r="G4976" s="2" t="s">
        <v>571</v>
      </c>
      <c r="H4976" s="2" t="s">
        <v>247</v>
      </c>
      <c r="I4976" s="2">
        <v>20230909</v>
      </c>
    </row>
    <row r="4977" spans="1:9" ht="14.25" customHeight="1" x14ac:dyDescent="0.35">
      <c r="A4977" s="2" t="s">
        <v>10052</v>
      </c>
      <c r="B4977" s="2" t="s">
        <v>10053</v>
      </c>
      <c r="C4977" s="2">
        <v>4974690</v>
      </c>
      <c r="D4977" s="3">
        <v>95646340</v>
      </c>
      <c r="E4977" s="3" t="s">
        <v>39</v>
      </c>
      <c r="F4977" s="3" t="s">
        <v>92</v>
      </c>
      <c r="G4977" s="2" t="s">
        <v>1066</v>
      </c>
      <c r="H4977" s="2" t="s">
        <v>250</v>
      </c>
      <c r="I4977" s="2">
        <v>20230209</v>
      </c>
    </row>
    <row r="4978" spans="1:9" ht="14.25" customHeight="1" x14ac:dyDescent="0.35">
      <c r="A4978" s="2" t="s">
        <v>10054</v>
      </c>
      <c r="B4978" s="2" t="s">
        <v>10055</v>
      </c>
      <c r="C4978" s="2">
        <v>4837969</v>
      </c>
      <c r="D4978" s="3">
        <v>98427626</v>
      </c>
      <c r="E4978" s="3" t="s">
        <v>19</v>
      </c>
      <c r="F4978" s="3" t="s">
        <v>18</v>
      </c>
      <c r="G4978" s="2" t="s">
        <v>1066</v>
      </c>
      <c r="H4978" s="2" t="s">
        <v>253</v>
      </c>
      <c r="I4978" s="2">
        <v>20230209</v>
      </c>
    </row>
    <row r="4979" spans="1:9" ht="14.25" customHeight="1" x14ac:dyDescent="0.35">
      <c r="A4979" s="2" t="s">
        <v>10056</v>
      </c>
      <c r="B4979" s="2" t="s">
        <v>10057</v>
      </c>
      <c r="C4979" s="2">
        <v>4849034</v>
      </c>
      <c r="D4979" s="3">
        <v>20962328</v>
      </c>
      <c r="E4979" s="3" t="s">
        <v>12</v>
      </c>
      <c r="F4979" s="3" t="s">
        <v>79</v>
      </c>
      <c r="G4979" s="2" t="s">
        <v>1066</v>
      </c>
      <c r="H4979" s="2" t="s">
        <v>247</v>
      </c>
      <c r="I4979" s="2">
        <v>20230209</v>
      </c>
    </row>
    <row r="4980" spans="1:9" ht="14.25" customHeight="1" x14ac:dyDescent="0.35">
      <c r="A4980" s="2" t="s">
        <v>10058</v>
      </c>
      <c r="B4980" s="2" t="s">
        <v>10059</v>
      </c>
      <c r="C4980" s="2">
        <v>4802860</v>
      </c>
      <c r="D4980" s="3">
        <v>92495476</v>
      </c>
      <c r="E4980" s="3" t="s">
        <v>39</v>
      </c>
      <c r="F4980" s="3" t="s">
        <v>186</v>
      </c>
      <c r="G4980" s="2" t="s">
        <v>246</v>
      </c>
      <c r="H4980" s="2" t="s">
        <v>1326</v>
      </c>
      <c r="I4980" s="2">
        <v>20230209</v>
      </c>
    </row>
    <row r="4981" spans="1:9" ht="14.25" customHeight="1" x14ac:dyDescent="0.35">
      <c r="A4981" s="2" t="s">
        <v>10060</v>
      </c>
      <c r="B4981" s="2" t="s">
        <v>10061</v>
      </c>
      <c r="C4981" s="2">
        <v>4802860</v>
      </c>
      <c r="D4981" s="3">
        <v>92495476</v>
      </c>
      <c r="E4981" s="3" t="s">
        <v>39</v>
      </c>
      <c r="F4981" s="3" t="s">
        <v>186</v>
      </c>
      <c r="G4981" s="2" t="s">
        <v>1066</v>
      </c>
      <c r="H4981" s="2" t="s">
        <v>253</v>
      </c>
      <c r="I4981" s="2">
        <v>20230909</v>
      </c>
    </row>
    <row r="4982" spans="1:9" ht="14.25" customHeight="1" x14ac:dyDescent="0.35">
      <c r="A4982" s="2" t="s">
        <v>10062</v>
      </c>
      <c r="B4982" s="2" t="s">
        <v>10063</v>
      </c>
      <c r="C4982" s="2">
        <v>4974692</v>
      </c>
      <c r="D4982" s="3">
        <v>98284390</v>
      </c>
      <c r="E4982" s="3" t="s">
        <v>12</v>
      </c>
      <c r="F4982" s="3" t="s">
        <v>94</v>
      </c>
      <c r="G4982" s="2" t="s">
        <v>1066</v>
      </c>
      <c r="H4982" s="2" t="s">
        <v>267</v>
      </c>
      <c r="I4982" s="2">
        <v>20230209</v>
      </c>
    </row>
    <row r="4983" spans="1:9" ht="14.25" customHeight="1" x14ac:dyDescent="0.35">
      <c r="A4983" s="2" t="s">
        <v>10064</v>
      </c>
      <c r="B4983" s="2" t="s">
        <v>10065</v>
      </c>
      <c r="C4983" s="2">
        <v>4955209</v>
      </c>
      <c r="D4983" s="3">
        <v>98266040</v>
      </c>
      <c r="E4983" s="3" t="s">
        <v>21</v>
      </c>
      <c r="F4983" s="3" t="s">
        <v>20</v>
      </c>
      <c r="G4983" s="2" t="s">
        <v>1066</v>
      </c>
      <c r="H4983" s="2" t="s">
        <v>247</v>
      </c>
      <c r="I4983" s="2">
        <v>20230209</v>
      </c>
    </row>
    <row r="4984" spans="1:9" ht="14.25" customHeight="1" x14ac:dyDescent="0.35">
      <c r="A4984" s="2" t="s">
        <v>10066</v>
      </c>
      <c r="B4984" s="2" t="s">
        <v>10067</v>
      </c>
      <c r="C4984" s="2">
        <v>4974692</v>
      </c>
      <c r="D4984" s="3">
        <v>98284390</v>
      </c>
      <c r="E4984" s="3" t="s">
        <v>12</v>
      </c>
      <c r="F4984" s="3" t="s">
        <v>94</v>
      </c>
      <c r="G4984" s="2" t="s">
        <v>1066</v>
      </c>
      <c r="H4984" s="2" t="s">
        <v>258</v>
      </c>
      <c r="I4984" s="2">
        <v>20230209</v>
      </c>
    </row>
    <row r="4985" spans="1:9" ht="14.25" customHeight="1" x14ac:dyDescent="0.35">
      <c r="A4985" s="2" t="s">
        <v>10068</v>
      </c>
      <c r="B4985" s="2" t="s">
        <v>10069</v>
      </c>
      <c r="C4985" s="2">
        <v>4974692</v>
      </c>
      <c r="D4985" s="3">
        <v>98284390</v>
      </c>
      <c r="E4985" s="3" t="s">
        <v>12</v>
      </c>
      <c r="F4985" s="3" t="s">
        <v>94</v>
      </c>
      <c r="G4985" s="2" t="s">
        <v>1066</v>
      </c>
      <c r="H4985" s="2" t="s">
        <v>258</v>
      </c>
      <c r="I4985" s="2">
        <v>20230209</v>
      </c>
    </row>
    <row r="4986" spans="1:9" ht="14.25" customHeight="1" x14ac:dyDescent="0.35">
      <c r="A4986" s="2" t="s">
        <v>10070</v>
      </c>
      <c r="B4986" s="2" t="s">
        <v>10071</v>
      </c>
      <c r="C4986" s="2">
        <v>4974692</v>
      </c>
      <c r="D4986" s="3">
        <v>98284390</v>
      </c>
      <c r="E4986" s="3" t="s">
        <v>12</v>
      </c>
      <c r="F4986" s="3" t="s">
        <v>94</v>
      </c>
      <c r="G4986" s="2" t="s">
        <v>1066</v>
      </c>
      <c r="H4986" s="2" t="s">
        <v>253</v>
      </c>
      <c r="I4986" s="2">
        <v>20230209</v>
      </c>
    </row>
    <row r="4987" spans="1:9" ht="14.25" customHeight="1" x14ac:dyDescent="0.35">
      <c r="A4987" s="2" t="s">
        <v>10072</v>
      </c>
      <c r="B4987" s="2" t="s">
        <v>10073</v>
      </c>
      <c r="C4987" s="2">
        <v>4974679</v>
      </c>
      <c r="D4987" s="3">
        <v>98668934</v>
      </c>
      <c r="E4987" s="3" t="s">
        <v>126</v>
      </c>
      <c r="F4987" s="3" t="s">
        <v>125</v>
      </c>
      <c r="G4987" s="2" t="s">
        <v>1066</v>
      </c>
      <c r="H4987" s="2" t="s">
        <v>258</v>
      </c>
      <c r="I4987" s="2">
        <v>20230209</v>
      </c>
    </row>
    <row r="4988" spans="1:9" ht="14.25" customHeight="1" x14ac:dyDescent="0.35">
      <c r="A4988" s="2" t="s">
        <v>10074</v>
      </c>
      <c r="B4988" s="2" t="s">
        <v>10075</v>
      </c>
      <c r="C4988" s="2">
        <v>4974692</v>
      </c>
      <c r="D4988" s="3">
        <v>98284390</v>
      </c>
      <c r="E4988" s="3" t="s">
        <v>12</v>
      </c>
      <c r="F4988" s="3" t="s">
        <v>94</v>
      </c>
      <c r="G4988" s="2" t="s">
        <v>1066</v>
      </c>
      <c r="H4988" s="2" t="s">
        <v>258</v>
      </c>
      <c r="I4988" s="2">
        <v>20230209</v>
      </c>
    </row>
    <row r="4989" spans="1:9" ht="14.25" customHeight="1" x14ac:dyDescent="0.35">
      <c r="A4989" s="2" t="s">
        <v>10076</v>
      </c>
      <c r="B4989" s="2" t="s">
        <v>10077</v>
      </c>
      <c r="C4989" s="2">
        <v>4834900</v>
      </c>
      <c r="D4989" s="3">
        <v>20352634</v>
      </c>
      <c r="E4989" s="3" t="s">
        <v>39</v>
      </c>
      <c r="F4989" s="3" t="s">
        <v>210</v>
      </c>
      <c r="G4989" s="2" t="s">
        <v>1066</v>
      </c>
      <c r="H4989" s="2" t="s">
        <v>253</v>
      </c>
      <c r="I4989" s="2">
        <v>20230909</v>
      </c>
    </row>
    <row r="4990" spans="1:9" ht="14.25" customHeight="1" x14ac:dyDescent="0.35">
      <c r="A4990" s="2" t="s">
        <v>10078</v>
      </c>
      <c r="B4990" s="2" t="s">
        <v>10079</v>
      </c>
      <c r="C4990" s="2">
        <v>4836722</v>
      </c>
      <c r="D4990" s="3">
        <v>20023742</v>
      </c>
      <c r="E4990" s="3" t="s">
        <v>171</v>
      </c>
      <c r="F4990" s="3" t="s">
        <v>170</v>
      </c>
      <c r="G4990" s="2" t="s">
        <v>1066</v>
      </c>
      <c r="H4990" s="2" t="s">
        <v>253</v>
      </c>
      <c r="I4990" s="2">
        <v>20230209</v>
      </c>
    </row>
    <row r="4991" spans="1:9" ht="14.25" customHeight="1" x14ac:dyDescent="0.35">
      <c r="A4991" s="2" t="s">
        <v>10080</v>
      </c>
      <c r="B4991" s="2" t="s">
        <v>10081</v>
      </c>
      <c r="C4991" s="2">
        <v>4834900</v>
      </c>
      <c r="D4991" s="3">
        <v>20352634</v>
      </c>
      <c r="E4991" s="3" t="s">
        <v>39</v>
      </c>
      <c r="F4991" s="3" t="s">
        <v>210</v>
      </c>
      <c r="G4991" s="2" t="s">
        <v>1066</v>
      </c>
      <c r="H4991" s="2" t="s">
        <v>253</v>
      </c>
      <c r="I4991" s="2">
        <v>20230909</v>
      </c>
    </row>
    <row r="4992" spans="1:9" ht="14.25" customHeight="1" x14ac:dyDescent="0.35">
      <c r="A4992" s="2" t="s">
        <v>10082</v>
      </c>
      <c r="B4992" s="2" t="s">
        <v>10083</v>
      </c>
      <c r="C4992" s="2">
        <v>4974523</v>
      </c>
      <c r="D4992" s="3">
        <v>98620068</v>
      </c>
      <c r="E4992" s="3" t="s">
        <v>39</v>
      </c>
      <c r="F4992" s="3" t="s">
        <v>83</v>
      </c>
      <c r="G4992" s="2" t="s">
        <v>1066</v>
      </c>
      <c r="H4992" s="2" t="s">
        <v>247</v>
      </c>
      <c r="I4992" s="2">
        <v>20230209</v>
      </c>
    </row>
    <row r="4993" spans="1:9" ht="14.25" customHeight="1" x14ac:dyDescent="0.35">
      <c r="A4993" s="2" t="s">
        <v>10084</v>
      </c>
      <c r="B4993" s="2" t="s">
        <v>10085</v>
      </c>
      <c r="C4993" s="2">
        <v>4849907</v>
      </c>
      <c r="D4993" s="3">
        <v>98908929</v>
      </c>
      <c r="E4993" s="3" t="s">
        <v>17</v>
      </c>
      <c r="F4993" s="3" t="s">
        <v>16</v>
      </c>
      <c r="G4993" s="2" t="s">
        <v>1066</v>
      </c>
      <c r="H4993" s="2" t="s">
        <v>247</v>
      </c>
      <c r="I4993" s="2">
        <v>20230909</v>
      </c>
    </row>
    <row r="4994" spans="1:9" ht="14.25" customHeight="1" x14ac:dyDescent="0.35">
      <c r="A4994" s="2" t="s">
        <v>10086</v>
      </c>
      <c r="B4994" s="2" t="s">
        <v>10087</v>
      </c>
      <c r="C4994" s="2">
        <v>4955209</v>
      </c>
      <c r="D4994" s="3">
        <v>98266040</v>
      </c>
      <c r="E4994" s="3" t="s">
        <v>21</v>
      </c>
      <c r="F4994" s="3" t="s">
        <v>20</v>
      </c>
      <c r="G4994" s="2" t="s">
        <v>1066</v>
      </c>
      <c r="H4994" s="2" t="s">
        <v>253</v>
      </c>
      <c r="I4994" s="2">
        <v>20230209</v>
      </c>
    </row>
    <row r="4995" spans="1:9" ht="14.25" customHeight="1" x14ac:dyDescent="0.35">
      <c r="A4995" s="2" t="s">
        <v>10088</v>
      </c>
      <c r="B4995" s="2" t="s">
        <v>10089</v>
      </c>
      <c r="C4995" s="2">
        <v>4955209</v>
      </c>
      <c r="D4995" s="3">
        <v>98266040</v>
      </c>
      <c r="E4995" s="3" t="s">
        <v>21</v>
      </c>
      <c r="F4995" s="3" t="s">
        <v>20</v>
      </c>
      <c r="G4995" s="2" t="s">
        <v>1066</v>
      </c>
      <c r="H4995" s="2" t="s">
        <v>267</v>
      </c>
      <c r="I4995" s="2">
        <v>20230209</v>
      </c>
    </row>
    <row r="4996" spans="1:9" ht="14.25" customHeight="1" x14ac:dyDescent="0.35">
      <c r="A4996" s="2" t="s">
        <v>10090</v>
      </c>
      <c r="B4996" s="2" t="s">
        <v>10091</v>
      </c>
      <c r="C4996" s="2">
        <v>4974552</v>
      </c>
      <c r="D4996" s="3">
        <v>92495422</v>
      </c>
      <c r="E4996" s="3" t="s">
        <v>39</v>
      </c>
      <c r="F4996" s="3" t="s">
        <v>67</v>
      </c>
      <c r="G4996" s="2" t="s">
        <v>1066</v>
      </c>
      <c r="H4996" s="2" t="s">
        <v>247</v>
      </c>
      <c r="I4996" s="2">
        <v>20230209</v>
      </c>
    </row>
    <row r="4997" spans="1:9" ht="14.25" customHeight="1" x14ac:dyDescent="0.35">
      <c r="A4997" s="2" t="s">
        <v>10092</v>
      </c>
      <c r="B4997" s="2" t="s">
        <v>10093</v>
      </c>
      <c r="C4997" s="2">
        <v>4849956</v>
      </c>
      <c r="D4997" s="3">
        <v>97324257</v>
      </c>
      <c r="E4997" s="3" t="s">
        <v>107</v>
      </c>
      <c r="F4997" s="3" t="s">
        <v>106</v>
      </c>
      <c r="G4997" s="2" t="s">
        <v>1066</v>
      </c>
      <c r="H4997" s="2" t="s">
        <v>247</v>
      </c>
      <c r="I4997" s="2">
        <v>20230209</v>
      </c>
    </row>
    <row r="4998" spans="1:9" ht="14.25" customHeight="1" x14ac:dyDescent="0.35">
      <c r="A4998" s="2" t="s">
        <v>10094</v>
      </c>
      <c r="B4998" s="2" t="s">
        <v>10095</v>
      </c>
      <c r="C4998" s="2">
        <v>4234949</v>
      </c>
      <c r="D4998" s="3">
        <v>98569723</v>
      </c>
      <c r="E4998" s="3" t="s">
        <v>39</v>
      </c>
      <c r="F4998" s="3" t="s">
        <v>151</v>
      </c>
      <c r="G4998" s="2" t="s">
        <v>1066</v>
      </c>
      <c r="H4998" s="2" t="s">
        <v>247</v>
      </c>
      <c r="I4998" s="2">
        <v>20230909</v>
      </c>
    </row>
    <row r="4999" spans="1:9" ht="14.25" customHeight="1" x14ac:dyDescent="0.35">
      <c r="A4999" s="2" t="s">
        <v>10096</v>
      </c>
      <c r="B4999" s="2" t="s">
        <v>10097</v>
      </c>
      <c r="C4999" s="2">
        <v>4955224</v>
      </c>
      <c r="D4999" s="3">
        <v>98459869</v>
      </c>
      <c r="E4999" s="3" t="s">
        <v>39</v>
      </c>
      <c r="F4999" s="3" t="s">
        <v>38</v>
      </c>
      <c r="G4999" s="2" t="s">
        <v>1066</v>
      </c>
      <c r="H4999" s="2" t="s">
        <v>258</v>
      </c>
      <c r="I4999" s="2">
        <v>20230209</v>
      </c>
    </row>
    <row r="5000" spans="1:9" ht="14.25" customHeight="1" x14ac:dyDescent="0.35">
      <c r="A5000" s="2" t="s">
        <v>10098</v>
      </c>
      <c r="B5000" s="2" t="s">
        <v>10099</v>
      </c>
      <c r="C5000" s="2">
        <v>4974523</v>
      </c>
      <c r="D5000" s="3">
        <v>98620068</v>
      </c>
      <c r="E5000" s="3" t="s">
        <v>39</v>
      </c>
      <c r="F5000" s="3" t="s">
        <v>83</v>
      </c>
      <c r="G5000" s="2" t="s">
        <v>1066</v>
      </c>
      <c r="H5000" s="2" t="s">
        <v>253</v>
      </c>
      <c r="I5000" s="2">
        <v>20230209</v>
      </c>
    </row>
    <row r="5001" spans="1:9" ht="14.25" customHeight="1" x14ac:dyDescent="0.35">
      <c r="A5001" s="2" t="s">
        <v>10100</v>
      </c>
      <c r="B5001" s="2" t="s">
        <v>10101</v>
      </c>
      <c r="C5001" s="2">
        <v>4974692</v>
      </c>
      <c r="D5001" s="3">
        <v>98284390</v>
      </c>
      <c r="E5001" s="3" t="s">
        <v>12</v>
      </c>
      <c r="F5001" s="3" t="s">
        <v>94</v>
      </c>
      <c r="G5001" s="2" t="s">
        <v>1066</v>
      </c>
      <c r="H5001" s="2" t="s">
        <v>258</v>
      </c>
      <c r="I5001" s="2">
        <v>20230209</v>
      </c>
    </row>
    <row r="5002" spans="1:9" ht="14.25" customHeight="1" x14ac:dyDescent="0.35">
      <c r="A5002" s="2" t="s">
        <v>10102</v>
      </c>
      <c r="B5002" s="2" t="s">
        <v>10103</v>
      </c>
      <c r="C5002" s="2">
        <v>4849022</v>
      </c>
      <c r="D5002" s="3">
        <v>97706452</v>
      </c>
      <c r="E5002" s="3" t="s">
        <v>34</v>
      </c>
      <c r="F5002" s="3" t="s">
        <v>37</v>
      </c>
      <c r="G5002" s="2" t="s">
        <v>1066</v>
      </c>
      <c r="H5002" s="2" t="s">
        <v>253</v>
      </c>
      <c r="I5002" s="2">
        <v>20230909</v>
      </c>
    </row>
    <row r="5003" spans="1:9" ht="14.25" customHeight="1" x14ac:dyDescent="0.35">
      <c r="A5003" s="2" t="s">
        <v>10104</v>
      </c>
      <c r="B5003" s="2" t="s">
        <v>10105</v>
      </c>
      <c r="C5003" s="2">
        <v>4974577</v>
      </c>
      <c r="D5003" s="3">
        <v>92088560</v>
      </c>
      <c r="E5003" s="3" t="s">
        <v>39</v>
      </c>
      <c r="F5003" s="3" t="s">
        <v>77</v>
      </c>
      <c r="G5003" s="2" t="s">
        <v>1066</v>
      </c>
      <c r="H5003" s="2" t="s">
        <v>267</v>
      </c>
      <c r="I5003" s="2">
        <v>20230209</v>
      </c>
    </row>
    <row r="5004" spans="1:9" ht="14.25" customHeight="1" x14ac:dyDescent="0.35">
      <c r="A5004" s="2" t="s">
        <v>10106</v>
      </c>
      <c r="B5004" s="2" t="s">
        <v>10107</v>
      </c>
      <c r="C5004" s="2">
        <v>4234950</v>
      </c>
      <c r="D5004" s="3">
        <v>92838542</v>
      </c>
      <c r="E5004" s="3" t="s">
        <v>39</v>
      </c>
      <c r="F5004" s="3" t="s">
        <v>153</v>
      </c>
      <c r="G5004" s="2" t="s">
        <v>1066</v>
      </c>
      <c r="H5004" s="2" t="s">
        <v>253</v>
      </c>
      <c r="I5004" s="2">
        <v>20230209</v>
      </c>
    </row>
    <row r="5005" spans="1:9" ht="14.25" customHeight="1" x14ac:dyDescent="0.35">
      <c r="A5005" s="2" t="s">
        <v>10108</v>
      </c>
      <c r="B5005" s="2" t="s">
        <v>10109</v>
      </c>
      <c r="C5005" s="2">
        <v>4836722</v>
      </c>
      <c r="D5005" s="3">
        <v>20023742</v>
      </c>
      <c r="E5005" s="3" t="s">
        <v>171</v>
      </c>
      <c r="F5005" s="3" t="s">
        <v>170</v>
      </c>
      <c r="G5005" s="2" t="s">
        <v>1066</v>
      </c>
      <c r="H5005" s="2" t="s">
        <v>267</v>
      </c>
      <c r="I5005" s="2">
        <v>20230209</v>
      </c>
    </row>
    <row r="5006" spans="1:9" ht="14.25" customHeight="1" x14ac:dyDescent="0.35">
      <c r="A5006" s="2" t="s">
        <v>10110</v>
      </c>
      <c r="B5006" s="2" t="s">
        <v>10111</v>
      </c>
      <c r="C5006" s="2">
        <v>4974692</v>
      </c>
      <c r="D5006" s="3">
        <v>98284390</v>
      </c>
      <c r="E5006" s="3" t="s">
        <v>12</v>
      </c>
      <c r="F5006" s="3" t="s">
        <v>94</v>
      </c>
      <c r="G5006" s="2" t="s">
        <v>1066</v>
      </c>
      <c r="H5006" s="2" t="s">
        <v>258</v>
      </c>
      <c r="I5006" s="2">
        <v>20230909</v>
      </c>
    </row>
    <row r="5007" spans="1:9" ht="14.25" customHeight="1" x14ac:dyDescent="0.35">
      <c r="A5007" s="2" t="s">
        <v>10112</v>
      </c>
      <c r="B5007" s="2" t="s">
        <v>10113</v>
      </c>
      <c r="C5007" s="2">
        <v>4837969</v>
      </c>
      <c r="D5007" s="3">
        <v>98427626</v>
      </c>
      <c r="E5007" s="3" t="s">
        <v>19</v>
      </c>
      <c r="F5007" s="3" t="s">
        <v>18</v>
      </c>
      <c r="G5007" s="2" t="s">
        <v>1066</v>
      </c>
      <c r="H5007" s="2" t="s">
        <v>278</v>
      </c>
      <c r="I5007" s="2">
        <v>20230909</v>
      </c>
    </row>
    <row r="5008" spans="1:9" ht="14.25" customHeight="1" x14ac:dyDescent="0.35">
      <c r="A5008" s="2" t="s">
        <v>10114</v>
      </c>
      <c r="B5008" s="2" t="s">
        <v>10115</v>
      </c>
      <c r="C5008" s="2">
        <v>4230289</v>
      </c>
      <c r="D5008" s="3">
        <v>92435735</v>
      </c>
      <c r="E5008" s="3" t="s">
        <v>34</v>
      </c>
      <c r="F5008" s="3" t="s">
        <v>138</v>
      </c>
      <c r="G5008" s="2" t="s">
        <v>1066</v>
      </c>
      <c r="H5008" s="2" t="s">
        <v>253</v>
      </c>
      <c r="I5008" s="2">
        <v>20230209</v>
      </c>
    </row>
    <row r="5009" spans="1:9" ht="14.25" customHeight="1" x14ac:dyDescent="0.35">
      <c r="A5009" s="2" t="s">
        <v>10116</v>
      </c>
      <c r="B5009" s="2" t="s">
        <v>1799</v>
      </c>
      <c r="C5009" s="2">
        <v>4974650</v>
      </c>
      <c r="D5009" s="3">
        <v>92225552</v>
      </c>
      <c r="E5009" s="3" t="s">
        <v>39</v>
      </c>
      <c r="F5009" s="3" t="s">
        <v>118</v>
      </c>
      <c r="G5009" s="2" t="s">
        <v>1066</v>
      </c>
      <c r="H5009" s="2" t="s">
        <v>278</v>
      </c>
      <c r="I5009" s="2">
        <v>20230909</v>
      </c>
    </row>
    <row r="5010" spans="1:9" ht="14.25" customHeight="1" x14ac:dyDescent="0.35">
      <c r="A5010" s="2" t="s">
        <v>10117</v>
      </c>
      <c r="B5010" s="2" t="s">
        <v>10118</v>
      </c>
      <c r="C5010" s="2">
        <v>4849022</v>
      </c>
      <c r="D5010" s="3">
        <v>97706452</v>
      </c>
      <c r="E5010" s="3" t="s">
        <v>34</v>
      </c>
      <c r="F5010" s="3" t="s">
        <v>37</v>
      </c>
      <c r="G5010" s="2" t="s">
        <v>1066</v>
      </c>
      <c r="H5010" s="2" t="s">
        <v>253</v>
      </c>
      <c r="I5010" s="2">
        <v>20230209</v>
      </c>
    </row>
    <row r="5011" spans="1:9" ht="14.25" customHeight="1" x14ac:dyDescent="0.35">
      <c r="A5011" s="2" t="s">
        <v>10119</v>
      </c>
      <c r="B5011" s="2" t="s">
        <v>10120</v>
      </c>
      <c r="C5011" s="2">
        <v>4974692</v>
      </c>
      <c r="D5011" s="3">
        <v>98284390</v>
      </c>
      <c r="E5011" s="3" t="s">
        <v>12</v>
      </c>
      <c r="F5011" s="3" t="s">
        <v>94</v>
      </c>
      <c r="G5011" s="2" t="s">
        <v>1066</v>
      </c>
      <c r="H5011" s="2" t="s">
        <v>258</v>
      </c>
      <c r="I5011" s="2">
        <v>20230909</v>
      </c>
    </row>
    <row r="5012" spans="1:9" ht="14.25" customHeight="1" x14ac:dyDescent="0.35">
      <c r="A5012" s="2" t="s">
        <v>10121</v>
      </c>
      <c r="B5012" s="2" t="s">
        <v>10122</v>
      </c>
      <c r="C5012" s="2">
        <v>4834904</v>
      </c>
      <c r="D5012" s="3">
        <v>98964532</v>
      </c>
      <c r="E5012" s="3" t="s">
        <v>39</v>
      </c>
      <c r="F5012" s="3" t="s">
        <v>211</v>
      </c>
      <c r="G5012" s="2" t="s">
        <v>1066</v>
      </c>
      <c r="H5012" s="2" t="s">
        <v>267</v>
      </c>
      <c r="I5012" s="2">
        <v>20230909</v>
      </c>
    </row>
    <row r="5013" spans="1:9" ht="14.25" customHeight="1" x14ac:dyDescent="0.35">
      <c r="A5013" s="2" t="s">
        <v>10123</v>
      </c>
      <c r="B5013" s="2" t="s">
        <v>10124</v>
      </c>
      <c r="C5013" s="2">
        <v>4974692</v>
      </c>
      <c r="D5013" s="3">
        <v>98284390</v>
      </c>
      <c r="E5013" s="3" t="s">
        <v>12</v>
      </c>
      <c r="F5013" s="3" t="s">
        <v>94</v>
      </c>
      <c r="G5013" s="2" t="s">
        <v>1066</v>
      </c>
      <c r="H5013" s="2" t="s">
        <v>258</v>
      </c>
      <c r="I5013" s="2">
        <v>20230209</v>
      </c>
    </row>
    <row r="5014" spans="1:9" ht="14.25" customHeight="1" x14ac:dyDescent="0.35">
      <c r="A5014" s="2" t="s">
        <v>10125</v>
      </c>
      <c r="B5014" s="2" t="s">
        <v>10126</v>
      </c>
      <c r="C5014" s="2">
        <v>4974692</v>
      </c>
      <c r="D5014" s="3">
        <v>98284390</v>
      </c>
      <c r="E5014" s="3" t="s">
        <v>12</v>
      </c>
      <c r="F5014" s="3" t="s">
        <v>94</v>
      </c>
      <c r="G5014" s="2" t="s">
        <v>1066</v>
      </c>
      <c r="H5014" s="2" t="s">
        <v>253</v>
      </c>
      <c r="I5014" s="2">
        <v>20230909</v>
      </c>
    </row>
    <row r="5015" spans="1:9" ht="14.25" customHeight="1" x14ac:dyDescent="0.35">
      <c r="A5015" s="2" t="s">
        <v>10127</v>
      </c>
      <c r="B5015" s="2" t="s">
        <v>10128</v>
      </c>
      <c r="C5015" s="2">
        <v>4974676</v>
      </c>
      <c r="D5015" s="3">
        <v>20926456</v>
      </c>
      <c r="E5015" s="3" t="s">
        <v>39</v>
      </c>
      <c r="F5015" s="3" t="s">
        <v>128</v>
      </c>
      <c r="G5015" s="2" t="s">
        <v>1066</v>
      </c>
      <c r="H5015" s="2" t="s">
        <v>258</v>
      </c>
      <c r="I5015" s="2">
        <v>20230209</v>
      </c>
    </row>
    <row r="5016" spans="1:9" ht="14.25" customHeight="1" x14ac:dyDescent="0.35">
      <c r="A5016" s="2" t="s">
        <v>10129</v>
      </c>
      <c r="B5016" s="2" t="s">
        <v>10130</v>
      </c>
      <c r="C5016" s="2">
        <v>4955224</v>
      </c>
      <c r="D5016" s="3">
        <v>98459869</v>
      </c>
      <c r="E5016" s="3" t="s">
        <v>39</v>
      </c>
      <c r="F5016" s="3" t="s">
        <v>38</v>
      </c>
      <c r="G5016" s="2" t="s">
        <v>1066</v>
      </c>
      <c r="H5016" s="2" t="s">
        <v>267</v>
      </c>
      <c r="I5016" s="2">
        <v>20230909</v>
      </c>
    </row>
    <row r="5017" spans="1:9" ht="14.25" customHeight="1" x14ac:dyDescent="0.35">
      <c r="A5017" s="2" t="s">
        <v>10131</v>
      </c>
      <c r="B5017" s="2" t="s">
        <v>10132</v>
      </c>
      <c r="C5017" s="2">
        <v>4974699</v>
      </c>
      <c r="D5017" s="3">
        <v>20072089</v>
      </c>
      <c r="E5017" s="3" t="s">
        <v>39</v>
      </c>
      <c r="F5017" s="3" t="s">
        <v>93</v>
      </c>
      <c r="G5017" s="2" t="s">
        <v>1066</v>
      </c>
      <c r="H5017" s="2" t="s">
        <v>253</v>
      </c>
      <c r="I5017" s="2">
        <v>20230909</v>
      </c>
    </row>
    <row r="5018" spans="1:9" ht="14.25" customHeight="1" x14ac:dyDescent="0.35">
      <c r="A5018" s="2" t="s">
        <v>10133</v>
      </c>
      <c r="B5018" s="2" t="s">
        <v>249</v>
      </c>
      <c r="C5018" s="2">
        <v>4834084</v>
      </c>
      <c r="D5018" s="3">
        <v>92229320</v>
      </c>
      <c r="E5018" s="3" t="s">
        <v>39</v>
      </c>
      <c r="F5018" s="3" t="s">
        <v>207</v>
      </c>
      <c r="G5018" s="2" t="s">
        <v>1066</v>
      </c>
      <c r="H5018" s="2" t="s">
        <v>250</v>
      </c>
      <c r="I5018" s="2">
        <v>20230209</v>
      </c>
    </row>
    <row r="5019" spans="1:9" ht="14.25" customHeight="1" x14ac:dyDescent="0.35">
      <c r="A5019" s="2" t="s">
        <v>10134</v>
      </c>
      <c r="B5019" s="2" t="s">
        <v>10135</v>
      </c>
      <c r="C5019" s="2">
        <v>4974552</v>
      </c>
      <c r="D5019" s="3">
        <v>92495422</v>
      </c>
      <c r="E5019" s="3" t="s">
        <v>39</v>
      </c>
      <c r="F5019" s="3" t="s">
        <v>67</v>
      </c>
      <c r="G5019" s="2" t="s">
        <v>1066</v>
      </c>
      <c r="H5019" s="2" t="s">
        <v>258</v>
      </c>
      <c r="I5019" s="2">
        <v>20230209</v>
      </c>
    </row>
    <row r="5020" spans="1:9" ht="14.25" customHeight="1" x14ac:dyDescent="0.35">
      <c r="A5020" s="2" t="s">
        <v>10136</v>
      </c>
      <c r="B5020" s="2" t="s">
        <v>10137</v>
      </c>
      <c r="C5020" s="2">
        <v>4230289</v>
      </c>
      <c r="D5020" s="3">
        <v>92435735</v>
      </c>
      <c r="E5020" s="3" t="s">
        <v>34</v>
      </c>
      <c r="F5020" s="3" t="s">
        <v>138</v>
      </c>
      <c r="G5020" s="2" t="s">
        <v>1066</v>
      </c>
      <c r="H5020" s="2" t="s">
        <v>253</v>
      </c>
      <c r="I5020" s="2">
        <v>20230209</v>
      </c>
    </row>
    <row r="5021" spans="1:9" ht="14.25" customHeight="1" x14ac:dyDescent="0.35">
      <c r="A5021" s="2" t="s">
        <v>10138</v>
      </c>
      <c r="B5021" s="2" t="s">
        <v>9791</v>
      </c>
      <c r="C5021" s="2">
        <v>4974692</v>
      </c>
      <c r="D5021" s="3">
        <v>98284390</v>
      </c>
      <c r="E5021" s="3" t="s">
        <v>12</v>
      </c>
      <c r="F5021" s="3" t="s">
        <v>94</v>
      </c>
      <c r="G5021" s="2" t="s">
        <v>1066</v>
      </c>
      <c r="H5021" s="2" t="s">
        <v>253</v>
      </c>
      <c r="I5021" s="2">
        <v>20230909</v>
      </c>
    </row>
    <row r="5022" spans="1:9" ht="14.25" customHeight="1" x14ac:dyDescent="0.35">
      <c r="A5022" s="2" t="s">
        <v>10139</v>
      </c>
      <c r="B5022" s="2" t="s">
        <v>10140</v>
      </c>
      <c r="C5022" s="2">
        <v>4974692</v>
      </c>
      <c r="D5022" s="3">
        <v>98284390</v>
      </c>
      <c r="E5022" s="3" t="s">
        <v>12</v>
      </c>
      <c r="F5022" s="3" t="s">
        <v>94</v>
      </c>
      <c r="G5022" s="2" t="s">
        <v>1066</v>
      </c>
      <c r="H5022" s="2" t="s">
        <v>253</v>
      </c>
      <c r="I5022" s="2">
        <v>20230209</v>
      </c>
    </row>
    <row r="5023" spans="1:9" ht="14.25" customHeight="1" x14ac:dyDescent="0.35">
      <c r="A5023" s="2" t="s">
        <v>10141</v>
      </c>
      <c r="B5023" s="2" t="s">
        <v>10142</v>
      </c>
      <c r="C5023" s="2">
        <v>4802860</v>
      </c>
      <c r="D5023" s="3">
        <v>92495476</v>
      </c>
      <c r="E5023" s="3" t="s">
        <v>39</v>
      </c>
      <c r="F5023" s="3" t="s">
        <v>186</v>
      </c>
      <c r="G5023" s="2" t="s">
        <v>1066</v>
      </c>
      <c r="H5023" s="2" t="s">
        <v>253</v>
      </c>
      <c r="I5023" s="2">
        <v>20230909</v>
      </c>
    </row>
    <row r="5024" spans="1:9" ht="14.25" customHeight="1" x14ac:dyDescent="0.35">
      <c r="A5024" s="2" t="s">
        <v>10143</v>
      </c>
      <c r="B5024" s="2" t="s">
        <v>10144</v>
      </c>
      <c r="C5024" s="2">
        <v>4837969</v>
      </c>
      <c r="D5024" s="3">
        <v>98427626</v>
      </c>
      <c r="E5024" s="3" t="s">
        <v>19</v>
      </c>
      <c r="F5024" s="3" t="s">
        <v>18</v>
      </c>
      <c r="G5024" s="2" t="s">
        <v>1066</v>
      </c>
      <c r="H5024" s="2" t="s">
        <v>278</v>
      </c>
      <c r="I5024" s="2">
        <v>20230909</v>
      </c>
    </row>
    <row r="5025" spans="1:9" ht="14.25" customHeight="1" x14ac:dyDescent="0.35">
      <c r="A5025" s="2" t="s">
        <v>10145</v>
      </c>
      <c r="B5025" s="2" t="s">
        <v>10146</v>
      </c>
      <c r="C5025" s="2">
        <v>4974552</v>
      </c>
      <c r="D5025" s="3">
        <v>92495422</v>
      </c>
      <c r="E5025" s="3" t="s">
        <v>39</v>
      </c>
      <c r="F5025" s="3" t="s">
        <v>67</v>
      </c>
      <c r="G5025" s="2" t="s">
        <v>1066</v>
      </c>
      <c r="H5025" s="2" t="s">
        <v>253</v>
      </c>
      <c r="I5025" s="2">
        <v>20230209</v>
      </c>
    </row>
    <row r="5026" spans="1:9" ht="14.25" customHeight="1" x14ac:dyDescent="0.35">
      <c r="A5026" s="2" t="s">
        <v>10147</v>
      </c>
      <c r="B5026" s="2" t="s">
        <v>10148</v>
      </c>
      <c r="C5026" s="2">
        <v>4955209</v>
      </c>
      <c r="D5026" s="3">
        <v>98266040</v>
      </c>
      <c r="E5026" s="3" t="s">
        <v>21</v>
      </c>
      <c r="F5026" s="3" t="s">
        <v>20</v>
      </c>
      <c r="G5026" s="2" t="s">
        <v>1066</v>
      </c>
      <c r="H5026" s="2" t="s">
        <v>267</v>
      </c>
      <c r="I5026" s="2">
        <v>20230209</v>
      </c>
    </row>
    <row r="5027" spans="1:9" ht="14.25" customHeight="1" x14ac:dyDescent="0.35">
      <c r="A5027" s="2" t="s">
        <v>10149</v>
      </c>
      <c r="B5027" s="2" t="s">
        <v>10150</v>
      </c>
      <c r="C5027" s="2">
        <v>4955209</v>
      </c>
      <c r="D5027" s="3">
        <v>98266040</v>
      </c>
      <c r="E5027" s="3" t="s">
        <v>21</v>
      </c>
      <c r="F5027" s="3" t="s">
        <v>20</v>
      </c>
      <c r="G5027" s="2" t="s">
        <v>1066</v>
      </c>
      <c r="H5027" s="2" t="s">
        <v>267</v>
      </c>
      <c r="I5027" s="2">
        <v>20230209</v>
      </c>
    </row>
    <row r="5028" spans="1:9" ht="14.25" customHeight="1" x14ac:dyDescent="0.35">
      <c r="A5028" s="2" t="s">
        <v>10151</v>
      </c>
      <c r="B5028" s="2" t="s">
        <v>6892</v>
      </c>
      <c r="C5028" s="2">
        <v>4974679</v>
      </c>
      <c r="D5028" s="3">
        <v>98668934</v>
      </c>
      <c r="E5028" s="3" t="s">
        <v>126</v>
      </c>
      <c r="F5028" s="3" t="s">
        <v>125</v>
      </c>
      <c r="G5028" s="2" t="s">
        <v>571</v>
      </c>
      <c r="H5028" s="2" t="s">
        <v>247</v>
      </c>
      <c r="I5028" s="2">
        <v>20230909</v>
      </c>
    </row>
    <row r="5029" spans="1:9" ht="14.25" customHeight="1" x14ac:dyDescent="0.35">
      <c r="A5029" s="2" t="s">
        <v>10152</v>
      </c>
      <c r="B5029" s="2" t="s">
        <v>10153</v>
      </c>
      <c r="C5029" s="2">
        <v>4234938</v>
      </c>
      <c r="D5029" s="3">
        <v>20034970</v>
      </c>
      <c r="E5029" s="3" t="s">
        <v>39</v>
      </c>
      <c r="F5029" s="3" t="s">
        <v>150</v>
      </c>
      <c r="G5029" s="2" t="s">
        <v>571</v>
      </c>
      <c r="H5029" s="2" t="s">
        <v>247</v>
      </c>
      <c r="I5029" s="2">
        <v>20230909</v>
      </c>
    </row>
    <row r="5030" spans="1:9" ht="14.25" customHeight="1" x14ac:dyDescent="0.35">
      <c r="A5030" s="2" t="s">
        <v>10154</v>
      </c>
      <c r="B5030" s="2" t="s">
        <v>10155</v>
      </c>
      <c r="C5030" s="2">
        <v>4802860</v>
      </c>
      <c r="D5030" s="3">
        <v>92495476</v>
      </c>
      <c r="E5030" s="3" t="s">
        <v>39</v>
      </c>
      <c r="F5030" s="3" t="s">
        <v>186</v>
      </c>
      <c r="G5030" s="2" t="s">
        <v>1066</v>
      </c>
      <c r="H5030" s="2" t="s">
        <v>253</v>
      </c>
      <c r="I5030" s="2">
        <v>20230909</v>
      </c>
    </row>
    <row r="5031" spans="1:9" ht="14.25" customHeight="1" x14ac:dyDescent="0.35">
      <c r="A5031" s="2" t="s">
        <v>10156</v>
      </c>
      <c r="B5031" s="2" t="s">
        <v>10157</v>
      </c>
      <c r="C5031" s="2">
        <v>4230479</v>
      </c>
      <c r="D5031" s="3">
        <v>97622249</v>
      </c>
      <c r="E5031" s="3" t="s">
        <v>148</v>
      </c>
      <c r="F5031" s="3" t="s">
        <v>147</v>
      </c>
      <c r="G5031" s="2" t="s">
        <v>1066</v>
      </c>
      <c r="H5031" s="2" t="s">
        <v>253</v>
      </c>
      <c r="I5031" s="2">
        <v>20230909</v>
      </c>
    </row>
    <row r="5032" spans="1:9" ht="14.25" customHeight="1" x14ac:dyDescent="0.35">
      <c r="A5032" s="2" t="s">
        <v>10158</v>
      </c>
      <c r="B5032" s="2" t="s">
        <v>10159</v>
      </c>
      <c r="C5032" s="2">
        <v>4974690</v>
      </c>
      <c r="D5032" s="3">
        <v>95646340</v>
      </c>
      <c r="E5032" s="3" t="s">
        <v>39</v>
      </c>
      <c r="F5032" s="3" t="s">
        <v>92</v>
      </c>
      <c r="G5032" s="2" t="s">
        <v>1066</v>
      </c>
      <c r="H5032" s="2" t="s">
        <v>247</v>
      </c>
      <c r="I5032" s="2">
        <v>20230909</v>
      </c>
    </row>
    <row r="5033" spans="1:9" ht="14.25" customHeight="1" x14ac:dyDescent="0.35">
      <c r="A5033" s="2" t="s">
        <v>10160</v>
      </c>
      <c r="B5033" s="2" t="s">
        <v>10161</v>
      </c>
      <c r="C5033" s="2">
        <v>4974552</v>
      </c>
      <c r="D5033" s="3">
        <v>92495422</v>
      </c>
      <c r="E5033" s="3" t="s">
        <v>39</v>
      </c>
      <c r="F5033" s="3" t="s">
        <v>67</v>
      </c>
      <c r="G5033" s="2" t="s">
        <v>1066</v>
      </c>
      <c r="H5033" s="2" t="s">
        <v>247</v>
      </c>
      <c r="I5033" s="2">
        <v>20230909</v>
      </c>
    </row>
    <row r="5034" spans="1:9" ht="14.25" customHeight="1" x14ac:dyDescent="0.35">
      <c r="A5034" s="2" t="s">
        <v>10162</v>
      </c>
      <c r="B5034" s="2" t="s">
        <v>8874</v>
      </c>
      <c r="C5034" s="2">
        <v>4836722</v>
      </c>
      <c r="D5034" s="3">
        <v>20023742</v>
      </c>
      <c r="E5034" s="3" t="s">
        <v>171</v>
      </c>
      <c r="F5034" s="3" t="s">
        <v>170</v>
      </c>
      <c r="G5034" s="2" t="s">
        <v>1066</v>
      </c>
      <c r="H5034" s="2" t="s">
        <v>253</v>
      </c>
      <c r="I5034" s="2">
        <v>20230909</v>
      </c>
    </row>
    <row r="5035" spans="1:9" ht="14.25" customHeight="1" x14ac:dyDescent="0.35">
      <c r="A5035" s="2" t="s">
        <v>10163</v>
      </c>
      <c r="B5035" s="2" t="s">
        <v>10164</v>
      </c>
      <c r="C5035" s="2">
        <v>4849022</v>
      </c>
      <c r="D5035" s="3">
        <v>97706452</v>
      </c>
      <c r="E5035" s="3" t="s">
        <v>34</v>
      </c>
      <c r="F5035" s="3" t="s">
        <v>37</v>
      </c>
      <c r="G5035" s="2" t="s">
        <v>1066</v>
      </c>
      <c r="H5035" s="2" t="s">
        <v>253</v>
      </c>
      <c r="I5035" s="2">
        <v>20230209</v>
      </c>
    </row>
    <row r="5036" spans="1:9" ht="14.25" customHeight="1" x14ac:dyDescent="0.35">
      <c r="A5036" s="2" t="s">
        <v>10165</v>
      </c>
      <c r="B5036" s="2" t="s">
        <v>10166</v>
      </c>
      <c r="C5036" s="2">
        <v>4802860</v>
      </c>
      <c r="D5036" s="3">
        <v>92495476</v>
      </c>
      <c r="E5036" s="3" t="s">
        <v>39</v>
      </c>
      <c r="F5036" s="3" t="s">
        <v>186</v>
      </c>
      <c r="G5036" s="2" t="s">
        <v>571</v>
      </c>
      <c r="H5036" s="2" t="s">
        <v>267</v>
      </c>
      <c r="I5036" s="2">
        <v>20230909</v>
      </c>
    </row>
    <row r="5037" spans="1:9" ht="14.25" customHeight="1" x14ac:dyDescent="0.35">
      <c r="A5037" s="2" t="s">
        <v>10167</v>
      </c>
      <c r="B5037" s="2" t="s">
        <v>10168</v>
      </c>
      <c r="C5037" s="2">
        <v>4802860</v>
      </c>
      <c r="D5037" s="3">
        <v>92495476</v>
      </c>
      <c r="E5037" s="3" t="s">
        <v>39</v>
      </c>
      <c r="F5037" s="3" t="s">
        <v>186</v>
      </c>
      <c r="G5037" s="2" t="s">
        <v>1066</v>
      </c>
      <c r="H5037" s="2" t="s">
        <v>267</v>
      </c>
      <c r="I5037" s="2">
        <v>20230909</v>
      </c>
    </row>
    <row r="5038" spans="1:9" ht="14.25" customHeight="1" x14ac:dyDescent="0.35">
      <c r="A5038" s="2" t="s">
        <v>10169</v>
      </c>
      <c r="B5038" s="2" t="s">
        <v>10170</v>
      </c>
      <c r="C5038" s="2">
        <v>4974630</v>
      </c>
      <c r="D5038" s="3">
        <v>92729969</v>
      </c>
      <c r="E5038" s="3" t="s">
        <v>12</v>
      </c>
      <c r="F5038" s="3" t="s">
        <v>110</v>
      </c>
      <c r="G5038" s="2" t="s">
        <v>571</v>
      </c>
      <c r="H5038" s="2" t="s">
        <v>267</v>
      </c>
      <c r="I5038" s="2">
        <v>20230909</v>
      </c>
    </row>
    <row r="5039" spans="1:9" ht="14.25" customHeight="1" x14ac:dyDescent="0.35">
      <c r="A5039" s="2" t="s">
        <v>10171</v>
      </c>
      <c r="B5039" s="2" t="s">
        <v>1360</v>
      </c>
      <c r="C5039" s="2">
        <v>4849955</v>
      </c>
      <c r="D5039" s="3">
        <v>92688970</v>
      </c>
      <c r="E5039" s="3" t="s">
        <v>23</v>
      </c>
      <c r="F5039" s="3" t="s">
        <v>27</v>
      </c>
      <c r="G5039" s="2" t="s">
        <v>1066</v>
      </c>
      <c r="H5039" s="2" t="s">
        <v>253</v>
      </c>
      <c r="I5039" s="2">
        <v>20230209</v>
      </c>
    </row>
    <row r="5040" spans="1:9" ht="14.25" customHeight="1" x14ac:dyDescent="0.35">
      <c r="A5040" s="2" t="s">
        <v>10172</v>
      </c>
      <c r="B5040" s="2" t="s">
        <v>10173</v>
      </c>
      <c r="C5040" s="2">
        <v>4974699</v>
      </c>
      <c r="D5040" s="3">
        <v>20072089</v>
      </c>
      <c r="E5040" s="3" t="s">
        <v>39</v>
      </c>
      <c r="F5040" s="3" t="s">
        <v>93</v>
      </c>
      <c r="G5040" s="2" t="s">
        <v>1066</v>
      </c>
      <c r="H5040" s="2" t="s">
        <v>250</v>
      </c>
      <c r="I5040" s="2">
        <v>20230909</v>
      </c>
    </row>
    <row r="5041" spans="1:9" ht="14.25" customHeight="1" x14ac:dyDescent="0.35">
      <c r="A5041" s="2" t="s">
        <v>10174</v>
      </c>
      <c r="B5041" s="2" t="s">
        <v>10175</v>
      </c>
      <c r="C5041" s="2">
        <v>4974692</v>
      </c>
      <c r="D5041" s="3">
        <v>98284390</v>
      </c>
      <c r="E5041" s="3" t="s">
        <v>12</v>
      </c>
      <c r="F5041" s="3" t="s">
        <v>94</v>
      </c>
      <c r="G5041" s="2" t="s">
        <v>1066</v>
      </c>
      <c r="H5041" s="2" t="s">
        <v>247</v>
      </c>
      <c r="I5041" s="2">
        <v>20230909</v>
      </c>
    </row>
    <row r="5042" spans="1:9" ht="14.25" customHeight="1" x14ac:dyDescent="0.35">
      <c r="A5042" s="2" t="s">
        <v>10176</v>
      </c>
      <c r="B5042" s="2" t="s">
        <v>10177</v>
      </c>
      <c r="C5042" s="2">
        <v>4849907</v>
      </c>
      <c r="D5042" s="3">
        <v>98908929</v>
      </c>
      <c r="E5042" s="3" t="s">
        <v>17</v>
      </c>
      <c r="F5042" s="3" t="s">
        <v>16</v>
      </c>
      <c r="G5042" s="2" t="s">
        <v>1066</v>
      </c>
      <c r="H5042" s="2" t="s">
        <v>247</v>
      </c>
      <c r="I5042" s="2">
        <v>20230909</v>
      </c>
    </row>
    <row r="5043" spans="1:9" ht="14.25" customHeight="1" x14ac:dyDescent="0.35">
      <c r="A5043" s="2" t="s">
        <v>10178</v>
      </c>
      <c r="B5043" s="2" t="s">
        <v>10179</v>
      </c>
      <c r="C5043" s="2">
        <v>4802860</v>
      </c>
      <c r="D5043" s="3">
        <v>92495476</v>
      </c>
      <c r="E5043" s="3" t="s">
        <v>39</v>
      </c>
      <c r="F5043" s="3" t="s">
        <v>186</v>
      </c>
      <c r="G5043" s="2" t="s">
        <v>571</v>
      </c>
      <c r="H5043" s="2" t="s">
        <v>267</v>
      </c>
      <c r="I5043" s="2">
        <v>20230909</v>
      </c>
    </row>
    <row r="5044" spans="1:9" ht="14.25" customHeight="1" x14ac:dyDescent="0.35">
      <c r="A5044" s="2" t="s">
        <v>10180</v>
      </c>
      <c r="B5044" s="2" t="s">
        <v>10181</v>
      </c>
      <c r="C5044" s="2">
        <v>4974692</v>
      </c>
      <c r="D5044" s="3">
        <v>98284390</v>
      </c>
      <c r="E5044" s="3" t="s">
        <v>12</v>
      </c>
      <c r="F5044" s="3" t="s">
        <v>94</v>
      </c>
      <c r="G5044" s="2" t="s">
        <v>1066</v>
      </c>
      <c r="H5044" s="2" t="s">
        <v>250</v>
      </c>
      <c r="I5044" s="2">
        <v>20230209</v>
      </c>
    </row>
    <row r="5045" spans="1:9" ht="14.25" customHeight="1" x14ac:dyDescent="0.35">
      <c r="A5045" s="2" t="s">
        <v>10182</v>
      </c>
      <c r="B5045" s="2" t="s">
        <v>10183</v>
      </c>
      <c r="C5045" s="2">
        <v>4837969</v>
      </c>
      <c r="D5045" s="3">
        <v>98427626</v>
      </c>
      <c r="E5045" s="3" t="s">
        <v>19</v>
      </c>
      <c r="F5045" s="3" t="s">
        <v>18</v>
      </c>
      <c r="G5045" s="2" t="s">
        <v>1066</v>
      </c>
      <c r="H5045" s="2" t="s">
        <v>253</v>
      </c>
      <c r="I5045" s="2">
        <v>20230909</v>
      </c>
    </row>
    <row r="5046" spans="1:9" ht="14.25" customHeight="1" x14ac:dyDescent="0.35">
      <c r="A5046" s="2" t="s">
        <v>10184</v>
      </c>
      <c r="B5046" s="2" t="s">
        <v>10185</v>
      </c>
      <c r="C5046" s="2">
        <v>4849022</v>
      </c>
      <c r="D5046" s="3">
        <v>97706452</v>
      </c>
      <c r="E5046" s="3" t="s">
        <v>34</v>
      </c>
      <c r="F5046" s="3" t="s">
        <v>37</v>
      </c>
      <c r="G5046" s="2" t="s">
        <v>1066</v>
      </c>
      <c r="H5046" s="2" t="s">
        <v>253</v>
      </c>
      <c r="I5046" s="2">
        <v>20230909</v>
      </c>
    </row>
    <row r="5047" spans="1:9" ht="14.25" customHeight="1" x14ac:dyDescent="0.35">
      <c r="A5047" s="2" t="s">
        <v>10186</v>
      </c>
      <c r="B5047" s="2" t="s">
        <v>10187</v>
      </c>
      <c r="C5047" s="2">
        <v>4802860</v>
      </c>
      <c r="D5047" s="3">
        <v>92495476</v>
      </c>
      <c r="E5047" s="3" t="s">
        <v>39</v>
      </c>
      <c r="F5047" s="3" t="s">
        <v>186</v>
      </c>
      <c r="G5047" s="2" t="s">
        <v>571</v>
      </c>
      <c r="H5047" s="2" t="s">
        <v>267</v>
      </c>
      <c r="I5047" s="2">
        <v>20230909</v>
      </c>
    </row>
    <row r="5048" spans="1:9" ht="14.25" customHeight="1" x14ac:dyDescent="0.35">
      <c r="A5048" s="2" t="s">
        <v>10188</v>
      </c>
      <c r="B5048" s="2" t="s">
        <v>10073</v>
      </c>
      <c r="C5048" s="2">
        <v>4974679</v>
      </c>
      <c r="D5048" s="3">
        <v>98668934</v>
      </c>
      <c r="E5048" s="3" t="s">
        <v>126</v>
      </c>
      <c r="F5048" s="3" t="s">
        <v>125</v>
      </c>
      <c r="G5048" s="2" t="s">
        <v>571</v>
      </c>
      <c r="H5048" s="2" t="s">
        <v>258</v>
      </c>
      <c r="I5048" s="2">
        <v>20230909</v>
      </c>
    </row>
    <row r="5049" spans="1:9" ht="14.25" customHeight="1" x14ac:dyDescent="0.35">
      <c r="A5049" s="2" t="s">
        <v>10189</v>
      </c>
      <c r="B5049" s="2" t="s">
        <v>10190</v>
      </c>
      <c r="C5049" s="2">
        <v>4849022</v>
      </c>
      <c r="D5049" s="3">
        <v>97706452</v>
      </c>
      <c r="E5049" s="3" t="s">
        <v>34</v>
      </c>
      <c r="F5049" s="3" t="s">
        <v>37</v>
      </c>
      <c r="G5049" s="2" t="s">
        <v>1066</v>
      </c>
      <c r="H5049" s="2" t="s">
        <v>253</v>
      </c>
      <c r="I5049" s="2">
        <v>20230209</v>
      </c>
    </row>
    <row r="5050" spans="1:9" ht="14.25" customHeight="1" x14ac:dyDescent="0.35">
      <c r="A5050" s="2" t="s">
        <v>10191</v>
      </c>
      <c r="B5050" s="2" t="s">
        <v>10192</v>
      </c>
      <c r="C5050" s="2">
        <v>4974679</v>
      </c>
      <c r="D5050" s="3">
        <v>98668934</v>
      </c>
      <c r="E5050" s="3" t="s">
        <v>126</v>
      </c>
      <c r="F5050" s="3" t="s">
        <v>125</v>
      </c>
      <c r="G5050" s="2" t="s">
        <v>1066</v>
      </c>
      <c r="H5050" s="2" t="s">
        <v>247</v>
      </c>
      <c r="I5050" s="2">
        <v>20230909</v>
      </c>
    </row>
    <row r="5051" spans="1:9" ht="14.25" customHeight="1" x14ac:dyDescent="0.35">
      <c r="A5051" s="2" t="s">
        <v>10193</v>
      </c>
      <c r="B5051" s="2" t="s">
        <v>487</v>
      </c>
      <c r="C5051" s="2">
        <v>4849955</v>
      </c>
      <c r="D5051" s="3">
        <v>92688970</v>
      </c>
      <c r="E5051" s="3" t="s">
        <v>23</v>
      </c>
      <c r="F5051" s="3" t="s">
        <v>27</v>
      </c>
      <c r="G5051" s="2" t="s">
        <v>1066</v>
      </c>
      <c r="H5051" s="2" t="s">
        <v>253</v>
      </c>
      <c r="I5051" s="2">
        <v>20230209</v>
      </c>
    </row>
    <row r="5052" spans="1:9" ht="14.25" customHeight="1" x14ac:dyDescent="0.35">
      <c r="A5052" s="2" t="s">
        <v>10194</v>
      </c>
      <c r="B5052" s="2" t="s">
        <v>10195</v>
      </c>
      <c r="C5052" s="2">
        <v>4974690</v>
      </c>
      <c r="D5052" s="3">
        <v>95646340</v>
      </c>
      <c r="E5052" s="3" t="s">
        <v>39</v>
      </c>
      <c r="F5052" s="3" t="s">
        <v>92</v>
      </c>
      <c r="G5052" s="2" t="s">
        <v>1066</v>
      </c>
      <c r="H5052" s="2" t="s">
        <v>250</v>
      </c>
      <c r="I5052" s="2">
        <v>20230909</v>
      </c>
    </row>
    <row r="5053" spans="1:9" ht="14.25" customHeight="1" x14ac:dyDescent="0.35">
      <c r="A5053" s="2" t="s">
        <v>10196</v>
      </c>
      <c r="B5053" s="2" t="s">
        <v>5837</v>
      </c>
      <c r="C5053" s="2">
        <v>4974692</v>
      </c>
      <c r="D5053" s="3">
        <v>98284390</v>
      </c>
      <c r="E5053" s="3" t="s">
        <v>12</v>
      </c>
      <c r="F5053" s="3" t="s">
        <v>94</v>
      </c>
      <c r="G5053" s="2" t="s">
        <v>1066</v>
      </c>
      <c r="H5053" s="2" t="s">
        <v>258</v>
      </c>
      <c r="I5053" s="2">
        <v>20230209</v>
      </c>
    </row>
    <row r="5054" spans="1:9" ht="14.25" customHeight="1" x14ac:dyDescent="0.35">
      <c r="A5054" s="2" t="s">
        <v>10197</v>
      </c>
      <c r="B5054" s="2" t="s">
        <v>10198</v>
      </c>
      <c r="C5054" s="2">
        <v>4974552</v>
      </c>
      <c r="D5054" s="3">
        <v>92495422</v>
      </c>
      <c r="E5054" s="3" t="s">
        <v>39</v>
      </c>
      <c r="F5054" s="3" t="s">
        <v>67</v>
      </c>
      <c r="G5054" s="2" t="s">
        <v>1066</v>
      </c>
      <c r="H5054" s="2" t="s">
        <v>247</v>
      </c>
      <c r="I5054" s="2">
        <v>20230209</v>
      </c>
    </row>
    <row r="5055" spans="1:9" ht="14.25" customHeight="1" x14ac:dyDescent="0.35">
      <c r="A5055" s="2" t="s">
        <v>10199</v>
      </c>
      <c r="B5055" s="2" t="s">
        <v>10200</v>
      </c>
      <c r="C5055" s="2">
        <v>4849022</v>
      </c>
      <c r="D5055" s="3">
        <v>97706452</v>
      </c>
      <c r="E5055" s="3" t="s">
        <v>34</v>
      </c>
      <c r="F5055" s="3" t="s">
        <v>37</v>
      </c>
      <c r="G5055" s="2" t="s">
        <v>1066</v>
      </c>
      <c r="H5055" s="2" t="s">
        <v>253</v>
      </c>
      <c r="I5055" s="2">
        <v>20230909</v>
      </c>
    </row>
    <row r="5056" spans="1:9" ht="14.25" customHeight="1" x14ac:dyDescent="0.35">
      <c r="A5056" s="2" t="s">
        <v>10201</v>
      </c>
      <c r="B5056" s="2" t="s">
        <v>10202</v>
      </c>
      <c r="C5056" s="2">
        <v>4974692</v>
      </c>
      <c r="D5056" s="3">
        <v>98284390</v>
      </c>
      <c r="E5056" s="3" t="s">
        <v>12</v>
      </c>
      <c r="F5056" s="3" t="s">
        <v>94</v>
      </c>
      <c r="G5056" s="2" t="s">
        <v>1066</v>
      </c>
      <c r="H5056" s="2" t="s">
        <v>258</v>
      </c>
      <c r="I5056" s="2">
        <v>20230909</v>
      </c>
    </row>
    <row r="5057" spans="1:9" ht="14.25" customHeight="1" x14ac:dyDescent="0.35">
      <c r="A5057" s="2" t="s">
        <v>10203</v>
      </c>
      <c r="B5057" s="2" t="s">
        <v>10204</v>
      </c>
      <c r="C5057" s="2">
        <v>4974650</v>
      </c>
      <c r="D5057" s="3">
        <v>92225552</v>
      </c>
      <c r="E5057" s="3" t="s">
        <v>39</v>
      </c>
      <c r="F5057" s="3" t="s">
        <v>118</v>
      </c>
      <c r="G5057" s="2" t="s">
        <v>1066</v>
      </c>
      <c r="H5057" s="2" t="s">
        <v>247</v>
      </c>
      <c r="I5057" s="2">
        <v>20230909</v>
      </c>
    </row>
    <row r="5058" spans="1:9" ht="14.25" customHeight="1" x14ac:dyDescent="0.35">
      <c r="A5058" s="2" t="s">
        <v>10205</v>
      </c>
      <c r="B5058" s="2" t="s">
        <v>10206</v>
      </c>
      <c r="C5058" s="2">
        <v>4974569</v>
      </c>
      <c r="D5058" s="3">
        <v>20082508</v>
      </c>
      <c r="E5058" s="3" t="s">
        <v>12</v>
      </c>
      <c r="F5058" s="3" t="s">
        <v>70</v>
      </c>
      <c r="G5058" s="2" t="s">
        <v>1066</v>
      </c>
      <c r="H5058" s="2" t="s">
        <v>258</v>
      </c>
      <c r="I5058" s="2">
        <v>20230909</v>
      </c>
    </row>
    <row r="5059" spans="1:9" ht="14.25" customHeight="1" x14ac:dyDescent="0.35">
      <c r="A5059" s="2" t="s">
        <v>10207</v>
      </c>
      <c r="B5059" s="2" t="s">
        <v>10208</v>
      </c>
      <c r="C5059" s="2">
        <v>4849022</v>
      </c>
      <c r="D5059" s="3">
        <v>97706452</v>
      </c>
      <c r="E5059" s="3" t="s">
        <v>34</v>
      </c>
      <c r="F5059" s="3" t="s">
        <v>37</v>
      </c>
      <c r="G5059" s="2" t="s">
        <v>1066</v>
      </c>
      <c r="H5059" s="2" t="s">
        <v>253</v>
      </c>
      <c r="I5059" s="2">
        <v>20230909</v>
      </c>
    </row>
    <row r="5060" spans="1:9" ht="14.25" customHeight="1" x14ac:dyDescent="0.35">
      <c r="A5060" s="2" t="s">
        <v>10209</v>
      </c>
      <c r="B5060" s="2" t="s">
        <v>10210</v>
      </c>
      <c r="C5060" s="2">
        <v>4955209</v>
      </c>
      <c r="D5060" s="3">
        <v>98266040</v>
      </c>
      <c r="E5060" s="3" t="s">
        <v>21</v>
      </c>
      <c r="F5060" s="3" t="s">
        <v>20</v>
      </c>
      <c r="G5060" s="2" t="s">
        <v>1066</v>
      </c>
      <c r="H5060" s="2" t="s">
        <v>267</v>
      </c>
      <c r="I5060" s="2">
        <v>20230909</v>
      </c>
    </row>
    <row r="5061" spans="1:9" ht="14.25" customHeight="1" x14ac:dyDescent="0.35">
      <c r="A5061" s="2" t="s">
        <v>10211</v>
      </c>
      <c r="B5061" s="2" t="s">
        <v>10212</v>
      </c>
      <c r="C5061" s="2">
        <v>4974552</v>
      </c>
      <c r="D5061" s="3">
        <v>92495422</v>
      </c>
      <c r="E5061" s="3" t="s">
        <v>39</v>
      </c>
      <c r="F5061" s="3" t="s">
        <v>67</v>
      </c>
      <c r="G5061" s="2" t="s">
        <v>1066</v>
      </c>
      <c r="H5061" s="2" t="s">
        <v>253</v>
      </c>
      <c r="I5061" s="2">
        <v>20230909</v>
      </c>
    </row>
    <row r="5062" spans="1:9" ht="14.25" customHeight="1" x14ac:dyDescent="0.35">
      <c r="A5062" s="2" t="s">
        <v>10213</v>
      </c>
      <c r="B5062" s="2" t="s">
        <v>10214</v>
      </c>
      <c r="C5062" s="2">
        <v>4974692</v>
      </c>
      <c r="D5062" s="3">
        <v>98284390</v>
      </c>
      <c r="E5062" s="3" t="s">
        <v>12</v>
      </c>
      <c r="F5062" s="3" t="s">
        <v>94</v>
      </c>
      <c r="G5062" s="2" t="s">
        <v>1066</v>
      </c>
      <c r="H5062" s="2" t="s">
        <v>253</v>
      </c>
      <c r="I5062" s="2">
        <v>20230909</v>
      </c>
    </row>
    <row r="5063" spans="1:9" ht="14.25" customHeight="1" x14ac:dyDescent="0.35">
      <c r="A5063" s="2" t="s">
        <v>10215</v>
      </c>
      <c r="B5063" s="2" t="s">
        <v>10216</v>
      </c>
      <c r="C5063" s="2">
        <v>4974692</v>
      </c>
      <c r="D5063" s="3">
        <v>98284390</v>
      </c>
      <c r="E5063" s="3" t="s">
        <v>12</v>
      </c>
      <c r="F5063" s="3" t="s">
        <v>94</v>
      </c>
      <c r="G5063" s="2" t="s">
        <v>1066</v>
      </c>
      <c r="H5063" s="2" t="s">
        <v>592</v>
      </c>
      <c r="I5063" s="2">
        <v>20230909</v>
      </c>
    </row>
    <row r="5064" spans="1:9" ht="14.25" customHeight="1" x14ac:dyDescent="0.35">
      <c r="A5064" s="2" t="s">
        <v>10217</v>
      </c>
      <c r="B5064" s="2" t="s">
        <v>10218</v>
      </c>
      <c r="C5064" s="2">
        <v>4849905</v>
      </c>
      <c r="D5064" s="3">
        <v>92330725</v>
      </c>
      <c r="E5064" s="3" t="s">
        <v>25</v>
      </c>
      <c r="F5064" s="3" t="s">
        <v>24</v>
      </c>
      <c r="G5064" s="2" t="s">
        <v>1066</v>
      </c>
      <c r="H5064" s="2" t="s">
        <v>267</v>
      </c>
      <c r="I5064" s="2">
        <v>20230909</v>
      </c>
    </row>
    <row r="5065" spans="1:9" ht="14.25" customHeight="1" x14ac:dyDescent="0.35">
      <c r="A5065" s="2" t="s">
        <v>10219</v>
      </c>
      <c r="B5065" s="2" t="s">
        <v>10220</v>
      </c>
      <c r="C5065" s="2">
        <v>4974692</v>
      </c>
      <c r="D5065" s="3">
        <v>98284390</v>
      </c>
      <c r="E5065" s="3" t="s">
        <v>12</v>
      </c>
      <c r="F5065" s="3" t="s">
        <v>94</v>
      </c>
      <c r="G5065" s="2" t="s">
        <v>1066</v>
      </c>
      <c r="H5065" s="2" t="s">
        <v>250</v>
      </c>
      <c r="I5065" s="2">
        <v>20230909</v>
      </c>
    </row>
    <row r="5066" spans="1:9" ht="14.25" customHeight="1" x14ac:dyDescent="0.35">
      <c r="A5066" s="2" t="s">
        <v>10221</v>
      </c>
      <c r="B5066" s="2" t="s">
        <v>10222</v>
      </c>
      <c r="C5066" s="2">
        <v>4974692</v>
      </c>
      <c r="D5066" s="3">
        <v>98284390</v>
      </c>
      <c r="E5066" s="3" t="s">
        <v>12</v>
      </c>
      <c r="F5066" s="3" t="s">
        <v>94</v>
      </c>
      <c r="G5066" s="2" t="s">
        <v>1066</v>
      </c>
      <c r="H5066" s="2" t="s">
        <v>253</v>
      </c>
      <c r="I5066" s="2">
        <v>20230909</v>
      </c>
    </row>
    <row r="5067" spans="1:9" ht="14.25" customHeight="1" x14ac:dyDescent="0.35">
      <c r="A5067" s="2" t="s">
        <v>10223</v>
      </c>
      <c r="B5067" s="2" t="s">
        <v>10224</v>
      </c>
      <c r="C5067" s="2">
        <v>4840275</v>
      </c>
      <c r="D5067" s="3">
        <v>8294470</v>
      </c>
      <c r="E5067" s="3" t="s">
        <v>133</v>
      </c>
      <c r="F5067" s="3" t="s">
        <v>132</v>
      </c>
      <c r="G5067" s="2" t="s">
        <v>1066</v>
      </c>
      <c r="H5067" s="2" t="s">
        <v>253</v>
      </c>
      <c r="I5067" s="2">
        <v>20230909</v>
      </c>
    </row>
    <row r="5068" spans="1:9" ht="14.25" customHeight="1" x14ac:dyDescent="0.35">
      <c r="A5068" s="2" t="s">
        <v>10225</v>
      </c>
      <c r="B5068" s="2" t="s">
        <v>3138</v>
      </c>
      <c r="C5068" s="2">
        <v>4234942</v>
      </c>
      <c r="D5068" s="3">
        <v>92052056</v>
      </c>
      <c r="E5068" s="3" t="s">
        <v>39</v>
      </c>
      <c r="F5068" s="3" t="s">
        <v>152</v>
      </c>
      <c r="G5068" s="2" t="s">
        <v>1066</v>
      </c>
      <c r="H5068" s="2" t="s">
        <v>253</v>
      </c>
      <c r="I5068" s="2">
        <v>20230909</v>
      </c>
    </row>
    <row r="5069" spans="1:9" ht="14.25" customHeight="1" x14ac:dyDescent="0.35">
      <c r="A5069" s="2" t="s">
        <v>10226</v>
      </c>
      <c r="B5069" s="2" t="s">
        <v>10227</v>
      </c>
      <c r="C5069" s="2">
        <v>4849022</v>
      </c>
      <c r="D5069" s="3">
        <v>97706452</v>
      </c>
      <c r="E5069" s="3" t="s">
        <v>34</v>
      </c>
      <c r="F5069" s="3" t="s">
        <v>37</v>
      </c>
      <c r="G5069" s="2" t="s">
        <v>1066</v>
      </c>
      <c r="H5069" s="2" t="s">
        <v>253</v>
      </c>
      <c r="I5069" s="2">
        <v>20230909</v>
      </c>
    </row>
    <row r="5070" spans="1:9" ht="14.25" customHeight="1" x14ac:dyDescent="0.35">
      <c r="A5070" s="2" t="s">
        <v>10228</v>
      </c>
      <c r="B5070" s="2" t="s">
        <v>10229</v>
      </c>
      <c r="C5070" s="2">
        <v>4849955</v>
      </c>
      <c r="D5070" s="3">
        <v>92688970</v>
      </c>
      <c r="E5070" s="3" t="s">
        <v>23</v>
      </c>
      <c r="F5070" s="3" t="s">
        <v>27</v>
      </c>
      <c r="G5070" s="2" t="s">
        <v>1066</v>
      </c>
      <c r="H5070" s="2" t="s">
        <v>253</v>
      </c>
      <c r="I5070" s="2">
        <v>20230909</v>
      </c>
    </row>
    <row r="5071" spans="1:9" ht="14.25" customHeight="1" x14ac:dyDescent="0.35">
      <c r="A5071" s="2" t="s">
        <v>10230</v>
      </c>
      <c r="B5071" s="2" t="s">
        <v>10231</v>
      </c>
      <c r="C5071" s="2">
        <v>4955209</v>
      </c>
      <c r="D5071" s="3">
        <v>98266040</v>
      </c>
      <c r="E5071" s="3" t="s">
        <v>21</v>
      </c>
      <c r="F5071" s="3" t="s">
        <v>20</v>
      </c>
      <c r="G5071" s="2" t="s">
        <v>246</v>
      </c>
      <c r="H5071" s="2" t="s">
        <v>267</v>
      </c>
      <c r="I5071" s="2">
        <v>20230909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8"/>
  <sheetViews>
    <sheetView topLeftCell="K1" workbookViewId="0">
      <selection activeCell="R1" sqref="R1"/>
    </sheetView>
  </sheetViews>
  <sheetFormatPr defaultColWidth="14.453125" defaultRowHeight="15" customHeight="1" x14ac:dyDescent="0.35"/>
  <cols>
    <col min="1" max="1" width="14.90625" customWidth="1"/>
    <col min="2" max="2" width="16.453125" customWidth="1"/>
    <col min="3" max="3" width="19.36328125" customWidth="1"/>
    <col min="4" max="4" width="12.90625" customWidth="1"/>
    <col min="5" max="5" width="24.7265625" customWidth="1"/>
    <col min="6" max="6" width="17.81640625" customWidth="1"/>
    <col min="7" max="7" width="10.453125" customWidth="1"/>
    <col min="8" max="8" width="8.81640625" customWidth="1"/>
    <col min="9" max="9" width="15.54296875" customWidth="1"/>
    <col min="10" max="10" width="11.90625" customWidth="1"/>
    <col min="11" max="12" width="11.08984375" customWidth="1"/>
    <col min="13" max="13" width="13.1796875" customWidth="1"/>
    <col min="14" max="14" width="8.81640625" customWidth="1"/>
    <col min="15" max="15" width="13.54296875" customWidth="1"/>
    <col min="16" max="16" width="25.36328125" customWidth="1"/>
    <col min="17" max="17" width="32.453125" bestFit="1" customWidth="1"/>
    <col min="18" max="18" width="36.26953125" bestFit="1" customWidth="1"/>
    <col min="19" max="24" width="8.81640625" customWidth="1"/>
  </cols>
  <sheetData>
    <row r="1" spans="1:18" ht="14.25" customHeight="1" thickBot="1" x14ac:dyDescent="0.4">
      <c r="A1" s="13" t="s">
        <v>239</v>
      </c>
      <c r="B1" s="14" t="s">
        <v>240</v>
      </c>
      <c r="C1" s="14" t="s">
        <v>10232</v>
      </c>
      <c r="D1" s="14" t="s">
        <v>241</v>
      </c>
      <c r="E1" s="14" t="s">
        <v>10233</v>
      </c>
      <c r="F1" s="14" t="s">
        <v>10234</v>
      </c>
      <c r="G1" s="14" t="s">
        <v>10236</v>
      </c>
      <c r="H1" s="14" t="s">
        <v>10237</v>
      </c>
      <c r="I1" s="14" t="s">
        <v>8</v>
      </c>
      <c r="J1" s="14" t="s">
        <v>10238</v>
      </c>
      <c r="K1" s="15" t="s">
        <v>4</v>
      </c>
      <c r="L1" s="15" t="s">
        <v>0</v>
      </c>
      <c r="M1" s="15" t="s">
        <v>10</v>
      </c>
      <c r="N1" s="15" t="s">
        <v>242</v>
      </c>
      <c r="O1" s="14" t="s">
        <v>243</v>
      </c>
      <c r="P1" s="16" t="s">
        <v>10235</v>
      </c>
      <c r="Q1" s="15" t="s">
        <v>11283</v>
      </c>
      <c r="R1" s="15" t="s">
        <v>11284</v>
      </c>
    </row>
    <row r="2" spans="1:18" ht="14.25" customHeight="1" thickBot="1" x14ac:dyDescent="0.4">
      <c r="A2" s="11" t="s">
        <v>10209</v>
      </c>
      <c r="B2" s="6" t="s">
        <v>10210</v>
      </c>
      <c r="C2" s="6" t="s">
        <v>10239</v>
      </c>
      <c r="D2" s="6" t="s">
        <v>1066</v>
      </c>
      <c r="E2" s="6" t="s">
        <v>10874</v>
      </c>
      <c r="F2" s="6" t="s">
        <v>10240</v>
      </c>
      <c r="G2" s="7" t="s">
        <v>10875</v>
      </c>
      <c r="H2" s="6" t="s">
        <v>10241</v>
      </c>
      <c r="I2" s="7">
        <v>1</v>
      </c>
      <c r="J2" s="6" t="s">
        <v>10240</v>
      </c>
      <c r="K2" s="8">
        <v>98266040</v>
      </c>
      <c r="L2" s="9" t="s">
        <v>21</v>
      </c>
      <c r="M2" s="6" t="s">
        <v>20</v>
      </c>
      <c r="N2" s="6" t="s">
        <v>267</v>
      </c>
      <c r="O2" s="10">
        <v>44966</v>
      </c>
      <c r="P2" s="12">
        <v>44979</v>
      </c>
      <c r="Q2" t="str">
        <f>+Table1[[#This Row],[BROKER]]&amp;"-"&amp;Table1[[#This Row],[Policy Number]]</f>
        <v>ANT INSURANCE-7U893U</v>
      </c>
      <c r="R2" t="str">
        <f>+IFERROR(VLOOKUP(Table1[[#This Row],[Broker - Policy]],'REPORTE FINAL'!Q:Q,1),"No esta")</f>
        <v xml:space="preserve"> INSURANCE LLC-3P409V</v>
      </c>
    </row>
    <row r="3" spans="1:18" ht="14.25" customHeight="1" thickBot="1" x14ac:dyDescent="0.4">
      <c r="A3" s="11" t="s">
        <v>10209</v>
      </c>
      <c r="B3" s="6" t="s">
        <v>10210</v>
      </c>
      <c r="C3" s="6" t="s">
        <v>10239</v>
      </c>
      <c r="D3" s="6" t="s">
        <v>246</v>
      </c>
      <c r="E3" s="6" t="s">
        <v>10874</v>
      </c>
      <c r="F3" s="6" t="s">
        <v>10240</v>
      </c>
      <c r="G3" s="7" t="s">
        <v>10875</v>
      </c>
      <c r="H3" s="6" t="s">
        <v>10241</v>
      </c>
      <c r="I3" s="7">
        <v>1</v>
      </c>
      <c r="J3" s="6" t="s">
        <v>10240</v>
      </c>
      <c r="K3" s="8">
        <v>98266040</v>
      </c>
      <c r="L3" s="9" t="s">
        <v>21</v>
      </c>
      <c r="M3" s="6" t="s">
        <v>20</v>
      </c>
      <c r="N3" s="6" t="s">
        <v>267</v>
      </c>
      <c r="O3" s="10">
        <v>44966</v>
      </c>
      <c r="P3" s="12">
        <v>44979</v>
      </c>
      <c r="Q3" t="str">
        <f>+Table1[[#This Row],[BROKER]]&amp;"-"&amp;Table1[[#This Row],[Policy Number]]</f>
        <v>ANT INSURANCE-7U893U</v>
      </c>
      <c r="R3" t="str">
        <f>+IFERROR(VLOOKUP(Table1[[#This Row],[Broker - Policy]],'REPORTE FINAL'!Q:Q,1),"No esta")</f>
        <v xml:space="preserve"> INSURANCE LLC-3P409V</v>
      </c>
    </row>
    <row r="4" spans="1:18" ht="14.25" customHeight="1" thickBot="1" x14ac:dyDescent="0.4">
      <c r="A4" s="11" t="s">
        <v>9951</v>
      </c>
      <c r="B4" s="6" t="s">
        <v>9952</v>
      </c>
      <c r="C4" s="6" t="s">
        <v>10242</v>
      </c>
      <c r="D4" s="6" t="s">
        <v>1066</v>
      </c>
      <c r="E4" s="6" t="s">
        <v>10874</v>
      </c>
      <c r="F4" s="6" t="s">
        <v>10240</v>
      </c>
      <c r="G4" s="7">
        <v>99</v>
      </c>
      <c r="H4" s="6" t="s">
        <v>10241</v>
      </c>
      <c r="I4" s="7">
        <v>1</v>
      </c>
      <c r="J4" s="6" t="s">
        <v>10240</v>
      </c>
      <c r="K4" s="8">
        <v>97324257</v>
      </c>
      <c r="L4" s="9" t="s">
        <v>107</v>
      </c>
      <c r="M4" s="6" t="s">
        <v>106</v>
      </c>
      <c r="N4" s="6" t="s">
        <v>253</v>
      </c>
      <c r="O4" s="10">
        <v>44966</v>
      </c>
      <c r="P4" s="12">
        <v>44979</v>
      </c>
      <c r="Q4" t="str">
        <f>+Table1[[#This Row],[BROKER]]&amp;"-"&amp;Table1[[#This Row],[Policy Number]]</f>
        <v>MY INSURANCE-8U254L</v>
      </c>
      <c r="R4" t="str">
        <f>+IFERROR(VLOOKUP(Table1[[#This Row],[Broker - Policy]],'REPORTE FINAL'!Q:Q,1),"No esta")</f>
        <v>MY CALL INSURANCE-0V323N</v>
      </c>
    </row>
    <row r="5" spans="1:18" ht="14.25" customHeight="1" thickBot="1" x14ac:dyDescent="0.4">
      <c r="A5" s="11" t="s">
        <v>9951</v>
      </c>
      <c r="B5" s="6" t="s">
        <v>9952</v>
      </c>
      <c r="C5" s="6" t="s">
        <v>10242</v>
      </c>
      <c r="D5" s="6" t="s">
        <v>246</v>
      </c>
      <c r="E5" s="6" t="s">
        <v>10874</v>
      </c>
      <c r="F5" s="6" t="s">
        <v>10240</v>
      </c>
      <c r="G5" s="7">
        <v>99</v>
      </c>
      <c r="H5" s="6" t="s">
        <v>10241</v>
      </c>
      <c r="I5" s="7">
        <v>1</v>
      </c>
      <c r="J5" s="6" t="s">
        <v>10240</v>
      </c>
      <c r="K5" s="8">
        <v>97324257</v>
      </c>
      <c r="L5" s="9" t="s">
        <v>107</v>
      </c>
      <c r="M5" s="6" t="s">
        <v>106</v>
      </c>
      <c r="N5" s="6" t="s">
        <v>253</v>
      </c>
      <c r="O5" s="10">
        <v>44966</v>
      </c>
      <c r="P5" s="12">
        <v>44979</v>
      </c>
      <c r="Q5" t="str">
        <f>+Table1[[#This Row],[BROKER]]&amp;"-"&amp;Table1[[#This Row],[Policy Number]]</f>
        <v>MY INSURANCE-8U254L</v>
      </c>
      <c r="R5" t="str">
        <f>+IFERROR(VLOOKUP(Table1[[#This Row],[Broker - Policy]],'REPORTE FINAL'!Q:Q,1),"No esta")</f>
        <v>MY CALL INSURANCE-0V323N</v>
      </c>
    </row>
    <row r="6" spans="1:18" ht="14.25" customHeight="1" thickBot="1" x14ac:dyDescent="0.4">
      <c r="A6" s="11" t="s">
        <v>2664</v>
      </c>
      <c r="B6" s="6" t="s">
        <v>2665</v>
      </c>
      <c r="C6" s="6" t="s">
        <v>10242</v>
      </c>
      <c r="D6" s="6" t="s">
        <v>246</v>
      </c>
      <c r="E6" s="6" t="s">
        <v>10874</v>
      </c>
      <c r="F6" s="6" t="s">
        <v>10240</v>
      </c>
      <c r="G6" s="7" t="s">
        <v>10876</v>
      </c>
      <c r="H6" s="6" t="s">
        <v>10243</v>
      </c>
      <c r="I6" s="7">
        <v>1</v>
      </c>
      <c r="J6" s="6" t="s">
        <v>10240</v>
      </c>
      <c r="K6" s="8">
        <v>92225552</v>
      </c>
      <c r="L6" s="9" t="s">
        <v>237</v>
      </c>
      <c r="M6" s="6" t="s">
        <v>118</v>
      </c>
      <c r="N6" s="6" t="s">
        <v>253</v>
      </c>
      <c r="O6" s="10">
        <v>45178</v>
      </c>
      <c r="P6" s="12">
        <v>44979</v>
      </c>
      <c r="Q6" t="str">
        <f>+Table1[[#This Row],[BROKER]]&amp;"-"&amp;Table1[[#This Row],[Policy Number]]</f>
        <v>INSURANCE LLC-2U27V8</v>
      </c>
      <c r="R6" t="str">
        <f>+IFERROR(VLOOKUP(Table1[[#This Row],[Broker - Policy]],'REPORTE FINAL'!Q:Q,1),"No esta")</f>
        <v>HISPANIC INSURANCE SPECIAL LLC-9V006C</v>
      </c>
    </row>
    <row r="7" spans="1:18" ht="14.25" customHeight="1" thickBot="1" x14ac:dyDescent="0.4">
      <c r="A7" s="11" t="s">
        <v>2666</v>
      </c>
      <c r="B7" s="6" t="s">
        <v>2667</v>
      </c>
      <c r="C7" s="6" t="s">
        <v>10242</v>
      </c>
      <c r="D7" s="6" t="s">
        <v>1066</v>
      </c>
      <c r="E7" s="6" t="s">
        <v>10874</v>
      </c>
      <c r="F7" s="6" t="s">
        <v>10240</v>
      </c>
      <c r="G7" s="7" t="s">
        <v>10877</v>
      </c>
      <c r="H7" s="6" t="s">
        <v>10243</v>
      </c>
      <c r="I7" s="7">
        <v>1</v>
      </c>
      <c r="J7" s="6" t="s">
        <v>10240</v>
      </c>
      <c r="K7" s="8">
        <v>92225552</v>
      </c>
      <c r="L7" s="9" t="s">
        <v>237</v>
      </c>
      <c r="M7" s="6" t="s">
        <v>118</v>
      </c>
      <c r="N7" s="6" t="s">
        <v>253</v>
      </c>
      <c r="O7" s="10">
        <v>45178</v>
      </c>
      <c r="P7" s="12">
        <v>44979</v>
      </c>
      <c r="Q7" t="str">
        <f>+Table1[[#This Row],[BROKER]]&amp;"-"&amp;Table1[[#This Row],[Policy Number]]</f>
        <v>INSURANCE LLC-5U72U2</v>
      </c>
      <c r="R7" t="str">
        <f>+IFERROR(VLOOKUP(Table1[[#This Row],[Broker - Policy]],'REPORTE FINAL'!Q:Q,1),"No esta")</f>
        <v>HISPANIC INSURANCE SPECIAL LLC-9V006C</v>
      </c>
    </row>
    <row r="8" spans="1:18" ht="14.25" customHeight="1" thickBot="1" x14ac:dyDescent="0.4">
      <c r="A8" s="11" t="s">
        <v>2666</v>
      </c>
      <c r="B8" s="6" t="s">
        <v>2667</v>
      </c>
      <c r="C8" s="6" t="s">
        <v>10242</v>
      </c>
      <c r="D8" s="6" t="s">
        <v>246</v>
      </c>
      <c r="E8" s="6" t="s">
        <v>10874</v>
      </c>
      <c r="F8" s="6" t="s">
        <v>10240</v>
      </c>
      <c r="G8" s="7" t="s">
        <v>10877</v>
      </c>
      <c r="H8" s="6" t="s">
        <v>10243</v>
      </c>
      <c r="I8" s="7">
        <v>1</v>
      </c>
      <c r="J8" s="6" t="s">
        <v>10240</v>
      </c>
      <c r="K8" s="8">
        <v>92225552</v>
      </c>
      <c r="L8" s="9" t="s">
        <v>237</v>
      </c>
      <c r="M8" s="6" t="s">
        <v>118</v>
      </c>
      <c r="N8" s="6" t="s">
        <v>253</v>
      </c>
      <c r="O8" s="10">
        <v>45178</v>
      </c>
      <c r="P8" s="12">
        <v>44979</v>
      </c>
      <c r="Q8" t="str">
        <f>+Table1[[#This Row],[BROKER]]&amp;"-"&amp;Table1[[#This Row],[Policy Number]]</f>
        <v>INSURANCE LLC-5U72U2</v>
      </c>
      <c r="R8" t="str">
        <f>+IFERROR(VLOOKUP(Table1[[#This Row],[Broker - Policy]],'REPORTE FINAL'!Q:Q,1),"No esta")</f>
        <v>HISPANIC INSURANCE SPECIAL LLC-9V006C</v>
      </c>
    </row>
    <row r="9" spans="1:18" ht="14.25" customHeight="1" thickBot="1" x14ac:dyDescent="0.4">
      <c r="A9" s="11" t="s">
        <v>2668</v>
      </c>
      <c r="B9" s="6" t="s">
        <v>2669</v>
      </c>
      <c r="C9" s="6" t="s">
        <v>10242</v>
      </c>
      <c r="D9" s="6" t="s">
        <v>1066</v>
      </c>
      <c r="E9" s="6" t="s">
        <v>10874</v>
      </c>
      <c r="F9" s="6" t="s">
        <v>10240</v>
      </c>
      <c r="G9" s="7" t="s">
        <v>10878</v>
      </c>
      <c r="H9" s="6" t="s">
        <v>10243</v>
      </c>
      <c r="I9" s="7">
        <v>1</v>
      </c>
      <c r="J9" s="6" t="s">
        <v>10240</v>
      </c>
      <c r="K9" s="8">
        <v>97706452</v>
      </c>
      <c r="L9" s="9" t="s">
        <v>34</v>
      </c>
      <c r="M9" s="6" t="s">
        <v>37</v>
      </c>
      <c r="N9" s="6" t="s">
        <v>253</v>
      </c>
      <c r="O9" s="10">
        <v>45178</v>
      </c>
      <c r="P9" s="12">
        <v>44979</v>
      </c>
      <c r="Q9" t="str">
        <f>+Table1[[#This Row],[BROKER]]&amp;"-"&amp;Table1[[#This Row],[Policy Number]]</f>
        <v>TU HEALTH-5U23V6</v>
      </c>
      <c r="R9" t="str">
        <f>+IFERROR(VLOOKUP(Table1[[#This Row],[Broker - Policy]],'REPORTE FINAL'!Q:Q,1),"No esta")</f>
        <v>TU HEALTH PLACE-2W76L0</v>
      </c>
    </row>
    <row r="10" spans="1:18" ht="14.25" customHeight="1" thickBot="1" x14ac:dyDescent="0.4">
      <c r="A10" s="11" t="s">
        <v>2668</v>
      </c>
      <c r="B10" s="6" t="s">
        <v>2669</v>
      </c>
      <c r="C10" s="6" t="s">
        <v>10242</v>
      </c>
      <c r="D10" s="6" t="s">
        <v>246</v>
      </c>
      <c r="E10" s="6" t="s">
        <v>10874</v>
      </c>
      <c r="F10" s="6" t="s">
        <v>10240</v>
      </c>
      <c r="G10" s="7" t="s">
        <v>10878</v>
      </c>
      <c r="H10" s="6" t="s">
        <v>10243</v>
      </c>
      <c r="I10" s="7">
        <v>1</v>
      </c>
      <c r="J10" s="6" t="s">
        <v>10240</v>
      </c>
      <c r="K10" s="8">
        <v>97706452</v>
      </c>
      <c r="L10" s="9" t="s">
        <v>34</v>
      </c>
      <c r="M10" s="6" t="s">
        <v>37</v>
      </c>
      <c r="N10" s="6" t="s">
        <v>253</v>
      </c>
      <c r="O10" s="10">
        <v>45178</v>
      </c>
      <c r="P10" s="12">
        <v>44979</v>
      </c>
      <c r="Q10" t="str">
        <f>+Table1[[#This Row],[BROKER]]&amp;"-"&amp;Table1[[#This Row],[Policy Number]]</f>
        <v>TU HEALTH-5U23V6</v>
      </c>
      <c r="R10" t="str">
        <f>+IFERROR(VLOOKUP(Table1[[#This Row],[Broker - Policy]],'REPORTE FINAL'!Q:Q,1),"No esta")</f>
        <v>TU HEALTH PLACE-2W76L0</v>
      </c>
    </row>
    <row r="11" spans="1:18" ht="14.25" customHeight="1" thickBot="1" x14ac:dyDescent="0.4">
      <c r="A11" s="11" t="s">
        <v>10211</v>
      </c>
      <c r="B11" s="6" t="s">
        <v>10244</v>
      </c>
      <c r="C11" s="6" t="s">
        <v>23</v>
      </c>
      <c r="D11" s="6" t="s">
        <v>1066</v>
      </c>
      <c r="E11" s="6" t="s">
        <v>10874</v>
      </c>
      <c r="F11" s="6" t="s">
        <v>10240</v>
      </c>
      <c r="G11" s="7" t="s">
        <v>10879</v>
      </c>
      <c r="H11" s="6" t="s">
        <v>10241</v>
      </c>
      <c r="I11" s="7">
        <v>1</v>
      </c>
      <c r="J11" s="6" t="s">
        <v>10240</v>
      </c>
      <c r="K11" s="8">
        <v>92495422</v>
      </c>
      <c r="L11" s="9" t="s">
        <v>237</v>
      </c>
      <c r="M11" s="6" t="s">
        <v>67</v>
      </c>
      <c r="N11" s="6" t="s">
        <v>253</v>
      </c>
      <c r="O11" s="10">
        <v>44966</v>
      </c>
      <c r="P11" s="12">
        <v>44979</v>
      </c>
      <c r="Q11" t="str">
        <f>+Table1[[#This Row],[BROKER]]&amp;"-"&amp;Table1[[#This Row],[Policy Number]]</f>
        <v>INSURANCE LLC-2U73U5</v>
      </c>
      <c r="R11" t="str">
        <f>+IFERROR(VLOOKUP(Table1[[#This Row],[Broker - Policy]],'REPORTE FINAL'!Q:Q,1),"No esta")</f>
        <v>HISPANIC INSURANCE SPECIAL LLC-9V006C</v>
      </c>
    </row>
    <row r="12" spans="1:18" ht="14.25" customHeight="1" thickBot="1" x14ac:dyDescent="0.4">
      <c r="A12" s="11" t="s">
        <v>10211</v>
      </c>
      <c r="B12" s="6" t="s">
        <v>10244</v>
      </c>
      <c r="C12" s="6" t="s">
        <v>10242</v>
      </c>
      <c r="D12" s="6" t="s">
        <v>246</v>
      </c>
      <c r="E12" s="6" t="s">
        <v>10874</v>
      </c>
      <c r="F12" s="6" t="s">
        <v>10240</v>
      </c>
      <c r="G12" s="7" t="s">
        <v>10879</v>
      </c>
      <c r="H12" s="6" t="s">
        <v>10241</v>
      </c>
      <c r="I12" s="7">
        <v>1</v>
      </c>
      <c r="J12" s="6" t="s">
        <v>10240</v>
      </c>
      <c r="K12" s="8">
        <v>92495422</v>
      </c>
      <c r="L12" s="9" t="s">
        <v>237</v>
      </c>
      <c r="M12" s="6" t="s">
        <v>67</v>
      </c>
      <c r="N12" s="6" t="s">
        <v>253</v>
      </c>
      <c r="O12" s="10">
        <v>44966</v>
      </c>
      <c r="P12" s="12">
        <v>44979</v>
      </c>
      <c r="Q12" t="str">
        <f>+Table1[[#This Row],[BROKER]]&amp;"-"&amp;Table1[[#This Row],[Policy Number]]</f>
        <v>INSURANCE LLC-2U73U5</v>
      </c>
      <c r="R12" t="str">
        <f>+IFERROR(VLOOKUP(Table1[[#This Row],[Broker - Policy]],'REPORTE FINAL'!Q:Q,1),"No esta")</f>
        <v>HISPANIC INSURANCE SPECIAL LLC-9V006C</v>
      </c>
    </row>
    <row r="13" spans="1:18" ht="14.25" customHeight="1" thickBot="1" x14ac:dyDescent="0.4">
      <c r="A13" s="11" t="s">
        <v>6698</v>
      </c>
      <c r="B13" s="6" t="s">
        <v>6699</v>
      </c>
      <c r="C13" s="6" t="s">
        <v>10242</v>
      </c>
      <c r="D13" s="6" t="s">
        <v>1066</v>
      </c>
      <c r="E13" s="6" t="s">
        <v>10874</v>
      </c>
      <c r="F13" s="6" t="s">
        <v>10240</v>
      </c>
      <c r="G13" s="7">
        <v>37</v>
      </c>
      <c r="H13" s="6" t="s">
        <v>10241</v>
      </c>
      <c r="I13" s="7">
        <v>1</v>
      </c>
      <c r="J13" s="6" t="s">
        <v>10240</v>
      </c>
      <c r="K13" s="8">
        <v>97706452</v>
      </c>
      <c r="L13" s="9" t="s">
        <v>34</v>
      </c>
      <c r="M13" s="6" t="s">
        <v>37</v>
      </c>
      <c r="N13" s="6" t="s">
        <v>253</v>
      </c>
      <c r="O13" s="10">
        <v>44994</v>
      </c>
      <c r="P13" s="12">
        <v>44979</v>
      </c>
      <c r="Q13" t="str">
        <f>+Table1[[#This Row],[BROKER]]&amp;"-"&amp;Table1[[#This Row],[Policy Number]]</f>
        <v>TU HEALTH-2U59U0</v>
      </c>
      <c r="R13" t="str">
        <f>+IFERROR(VLOOKUP(Table1[[#This Row],[Broker - Policy]],'REPORTE FINAL'!Q:Q,1),"No esta")</f>
        <v>TU HEALTH PLACE-2W76L0</v>
      </c>
    </row>
    <row r="14" spans="1:18" ht="14.25" customHeight="1" thickBot="1" x14ac:dyDescent="0.4">
      <c r="A14" s="11" t="s">
        <v>6698</v>
      </c>
      <c r="B14" s="6" t="s">
        <v>6699</v>
      </c>
      <c r="C14" s="6" t="s">
        <v>10242</v>
      </c>
      <c r="D14" s="6" t="s">
        <v>1066</v>
      </c>
      <c r="E14" s="6" t="s">
        <v>10874</v>
      </c>
      <c r="F14" s="6" t="s">
        <v>10240</v>
      </c>
      <c r="G14" s="7">
        <v>37</v>
      </c>
      <c r="H14" s="6" t="s">
        <v>10241</v>
      </c>
      <c r="I14" s="7">
        <v>1</v>
      </c>
      <c r="J14" s="6" t="s">
        <v>10240</v>
      </c>
      <c r="K14" s="8">
        <v>97706452</v>
      </c>
      <c r="L14" s="9" t="s">
        <v>34</v>
      </c>
      <c r="M14" s="6" t="s">
        <v>37</v>
      </c>
      <c r="N14" s="6" t="s">
        <v>253</v>
      </c>
      <c r="O14" s="10">
        <v>44966</v>
      </c>
      <c r="P14" s="12">
        <v>44979</v>
      </c>
      <c r="Q14" t="str">
        <f>+Table1[[#This Row],[BROKER]]&amp;"-"&amp;Table1[[#This Row],[Policy Number]]</f>
        <v>TU HEALTH-2U59U0</v>
      </c>
      <c r="R14" t="str">
        <f>+IFERROR(VLOOKUP(Table1[[#This Row],[Broker - Policy]],'REPORTE FINAL'!Q:Q,1),"No esta")</f>
        <v>TU HEALTH PLACE-2W76L0</v>
      </c>
    </row>
    <row r="15" spans="1:18" ht="14.25" customHeight="1" thickBot="1" x14ac:dyDescent="0.4">
      <c r="A15" s="11" t="s">
        <v>6698</v>
      </c>
      <c r="B15" s="6" t="s">
        <v>6699</v>
      </c>
      <c r="C15" s="6" t="s">
        <v>10242</v>
      </c>
      <c r="D15" s="6" t="s">
        <v>246</v>
      </c>
      <c r="E15" s="6" t="s">
        <v>10874</v>
      </c>
      <c r="F15" s="6" t="s">
        <v>10240</v>
      </c>
      <c r="G15" s="7">
        <v>37</v>
      </c>
      <c r="H15" s="6" t="s">
        <v>10241</v>
      </c>
      <c r="I15" s="7">
        <v>1</v>
      </c>
      <c r="J15" s="6" t="s">
        <v>10240</v>
      </c>
      <c r="K15" s="8">
        <v>97706452</v>
      </c>
      <c r="L15" s="9" t="s">
        <v>34</v>
      </c>
      <c r="M15" s="6" t="s">
        <v>37</v>
      </c>
      <c r="N15" s="6" t="s">
        <v>253</v>
      </c>
      <c r="O15" s="10">
        <v>44994</v>
      </c>
      <c r="P15" s="12">
        <v>44979</v>
      </c>
      <c r="Q15" t="str">
        <f>+Table1[[#This Row],[BROKER]]&amp;"-"&amp;Table1[[#This Row],[Policy Number]]</f>
        <v>TU HEALTH-2U59U0</v>
      </c>
      <c r="R15" t="str">
        <f>+IFERROR(VLOOKUP(Table1[[#This Row],[Broker - Policy]],'REPORTE FINAL'!Q:Q,1),"No esta")</f>
        <v>TU HEALTH PLACE-2W76L0</v>
      </c>
    </row>
    <row r="16" spans="1:18" ht="14.25" customHeight="1" thickBot="1" x14ac:dyDescent="0.4">
      <c r="A16" s="11" t="s">
        <v>6698</v>
      </c>
      <c r="B16" s="6" t="s">
        <v>6699</v>
      </c>
      <c r="C16" s="6" t="s">
        <v>10242</v>
      </c>
      <c r="D16" s="6" t="s">
        <v>246</v>
      </c>
      <c r="E16" s="6" t="s">
        <v>10874</v>
      </c>
      <c r="F16" s="6" t="s">
        <v>10240</v>
      </c>
      <c r="G16" s="7">
        <v>37</v>
      </c>
      <c r="H16" s="6" t="s">
        <v>10241</v>
      </c>
      <c r="I16" s="7">
        <v>1</v>
      </c>
      <c r="J16" s="6" t="s">
        <v>10240</v>
      </c>
      <c r="K16" s="8">
        <v>97706452</v>
      </c>
      <c r="L16" s="9" t="s">
        <v>34</v>
      </c>
      <c r="M16" s="6" t="s">
        <v>37</v>
      </c>
      <c r="N16" s="6" t="s">
        <v>253</v>
      </c>
      <c r="O16" s="10">
        <v>44966</v>
      </c>
      <c r="P16" s="12">
        <v>44979</v>
      </c>
      <c r="Q16" t="str">
        <f>+Table1[[#This Row],[BROKER]]&amp;"-"&amp;Table1[[#This Row],[Policy Number]]</f>
        <v>TU HEALTH-2U59U0</v>
      </c>
      <c r="R16" t="str">
        <f>+IFERROR(VLOOKUP(Table1[[#This Row],[Broker - Policy]],'REPORTE FINAL'!Q:Q,1),"No esta")</f>
        <v>TU HEALTH PLACE-2W76L0</v>
      </c>
    </row>
    <row r="17" spans="1:18" ht="14.25" customHeight="1" thickBot="1" x14ac:dyDescent="0.4">
      <c r="A17" s="11" t="s">
        <v>2670</v>
      </c>
      <c r="B17" s="6" t="s">
        <v>2671</v>
      </c>
      <c r="C17" s="6" t="s">
        <v>10242</v>
      </c>
      <c r="D17" s="6" t="s">
        <v>1066</v>
      </c>
      <c r="E17" s="6" t="s">
        <v>10874</v>
      </c>
      <c r="F17" s="6" t="s">
        <v>10240</v>
      </c>
      <c r="G17" s="7" t="s">
        <v>10880</v>
      </c>
      <c r="H17" s="6" t="s">
        <v>10241</v>
      </c>
      <c r="I17" s="7">
        <v>4</v>
      </c>
      <c r="J17" s="6" t="s">
        <v>10240</v>
      </c>
      <c r="K17" s="8">
        <v>92688970</v>
      </c>
      <c r="L17" s="9" t="s">
        <v>23</v>
      </c>
      <c r="M17" s="6" t="s">
        <v>27</v>
      </c>
      <c r="N17" s="6" t="s">
        <v>253</v>
      </c>
      <c r="O17" s="10">
        <v>44966</v>
      </c>
      <c r="P17" s="12">
        <v>44979</v>
      </c>
      <c r="Q17" t="str">
        <f>+Table1[[#This Row],[BROKER]]&amp;"-"&amp;Table1[[#This Row],[Policy Number]]</f>
        <v>SERVIPLUS-8U44W6</v>
      </c>
      <c r="R17" t="str">
        <f>+IFERROR(VLOOKUP(Table1[[#This Row],[Broker - Policy]],'REPORTE FINAL'!Q:Q,1),"No esta")</f>
        <v>FRESH-6V92D2</v>
      </c>
    </row>
    <row r="18" spans="1:18" ht="14.25" customHeight="1" thickBot="1" x14ac:dyDescent="0.4">
      <c r="A18" s="11" t="s">
        <v>2670</v>
      </c>
      <c r="B18" s="6" t="s">
        <v>2671</v>
      </c>
      <c r="C18" s="6" t="s">
        <v>10242</v>
      </c>
      <c r="D18" s="6" t="s">
        <v>246</v>
      </c>
      <c r="E18" s="6" t="s">
        <v>10881</v>
      </c>
      <c r="F18" s="6" t="s">
        <v>10240</v>
      </c>
      <c r="G18" s="7" t="s">
        <v>10880</v>
      </c>
      <c r="H18" s="6" t="s">
        <v>10241</v>
      </c>
      <c r="I18" s="7">
        <v>4</v>
      </c>
      <c r="J18" s="6" t="s">
        <v>10240</v>
      </c>
      <c r="K18" s="8">
        <v>92688970</v>
      </c>
      <c r="L18" s="9" t="s">
        <v>23</v>
      </c>
      <c r="M18" s="6" t="s">
        <v>27</v>
      </c>
      <c r="N18" s="6" t="s">
        <v>253</v>
      </c>
      <c r="O18" s="10">
        <v>44966</v>
      </c>
      <c r="P18" s="12">
        <v>44979</v>
      </c>
      <c r="Q18" t="str">
        <f>+Table1[[#This Row],[BROKER]]&amp;"-"&amp;Table1[[#This Row],[Policy Number]]</f>
        <v>SERVIPLUS-8U44W6</v>
      </c>
      <c r="R18" t="str">
        <f>+IFERROR(VLOOKUP(Table1[[#This Row],[Broker - Policy]],'REPORTE FINAL'!Q:Q,1),"No esta")</f>
        <v>FRESH-6V92D2</v>
      </c>
    </row>
    <row r="19" spans="1:18" ht="14.25" customHeight="1" thickBot="1" x14ac:dyDescent="0.4">
      <c r="A19" s="11" t="s">
        <v>7188</v>
      </c>
      <c r="B19" s="6" t="s">
        <v>7189</v>
      </c>
      <c r="C19" s="6" t="s">
        <v>10242</v>
      </c>
      <c r="D19" s="6" t="s">
        <v>1066</v>
      </c>
      <c r="E19" s="6" t="s">
        <v>10874</v>
      </c>
      <c r="F19" s="6" t="s">
        <v>10240</v>
      </c>
      <c r="G19" s="7" t="s">
        <v>10882</v>
      </c>
      <c r="H19" s="6" t="s">
        <v>10241</v>
      </c>
      <c r="I19" s="7">
        <v>1</v>
      </c>
      <c r="J19" s="6" t="s">
        <v>10240</v>
      </c>
      <c r="K19" s="8">
        <v>92225552</v>
      </c>
      <c r="L19" s="9" t="s">
        <v>237</v>
      </c>
      <c r="M19" s="6" t="s">
        <v>118</v>
      </c>
      <c r="N19" s="6" t="s">
        <v>253</v>
      </c>
      <c r="O19" s="10">
        <v>44966</v>
      </c>
      <c r="P19" s="12">
        <v>44979</v>
      </c>
      <c r="Q19" t="str">
        <f>+Table1[[#This Row],[BROKER]]&amp;"-"&amp;Table1[[#This Row],[Policy Number]]</f>
        <v>INSURANCE LLC-7VR292</v>
      </c>
      <c r="R19" t="str">
        <f>+IFERROR(VLOOKUP(Table1[[#This Row],[Broker - Policy]],'REPORTE FINAL'!Q:Q,1),"No esta")</f>
        <v>HISPANIC INSURANCE SPECIAL LLC-9V006C</v>
      </c>
    </row>
    <row r="20" spans="1:18" ht="14.25" customHeight="1" thickBot="1" x14ac:dyDescent="0.4">
      <c r="A20" s="11" t="s">
        <v>7188</v>
      </c>
      <c r="B20" s="6" t="s">
        <v>7189</v>
      </c>
      <c r="C20" s="6" t="s">
        <v>10242</v>
      </c>
      <c r="D20" s="6" t="s">
        <v>246</v>
      </c>
      <c r="E20" s="6" t="s">
        <v>10874</v>
      </c>
      <c r="F20" s="6" t="s">
        <v>10240</v>
      </c>
      <c r="G20" s="7" t="s">
        <v>10882</v>
      </c>
      <c r="H20" s="6" t="s">
        <v>10241</v>
      </c>
      <c r="I20" s="7">
        <v>1</v>
      </c>
      <c r="J20" s="6" t="s">
        <v>10240</v>
      </c>
      <c r="K20" s="8">
        <v>92225552</v>
      </c>
      <c r="L20" s="9" t="s">
        <v>237</v>
      </c>
      <c r="M20" s="6" t="s">
        <v>118</v>
      </c>
      <c r="N20" s="6" t="s">
        <v>253</v>
      </c>
      <c r="O20" s="10">
        <v>44966</v>
      </c>
      <c r="P20" s="12">
        <v>44979</v>
      </c>
      <c r="Q20" t="str">
        <f>+Table1[[#This Row],[BROKER]]&amp;"-"&amp;Table1[[#This Row],[Policy Number]]</f>
        <v>INSURANCE LLC-7VR292</v>
      </c>
      <c r="R20" t="str">
        <f>+IFERROR(VLOOKUP(Table1[[#This Row],[Broker - Policy]],'REPORTE FINAL'!Q:Q,1),"No esta")</f>
        <v>HISPANIC INSURANCE SPECIAL LLC-9V006C</v>
      </c>
    </row>
    <row r="21" spans="1:18" ht="14.25" customHeight="1" thickBot="1" x14ac:dyDescent="0.4">
      <c r="A21" s="11" t="s">
        <v>2672</v>
      </c>
      <c r="B21" s="6" t="s">
        <v>2673</v>
      </c>
      <c r="C21" s="6" t="s">
        <v>10242</v>
      </c>
      <c r="D21" s="6" t="s">
        <v>1066</v>
      </c>
      <c r="E21" s="6" t="s">
        <v>10874</v>
      </c>
      <c r="F21" s="6" t="s">
        <v>10240</v>
      </c>
      <c r="G21" s="7" t="s">
        <v>10883</v>
      </c>
      <c r="H21" s="6" t="s">
        <v>10241</v>
      </c>
      <c r="I21" s="7">
        <v>1</v>
      </c>
      <c r="J21" s="6" t="s">
        <v>10240</v>
      </c>
      <c r="K21" s="8">
        <v>98284390</v>
      </c>
      <c r="L21" s="9" t="s">
        <v>12</v>
      </c>
      <c r="M21" s="6" t="s">
        <v>94</v>
      </c>
      <c r="N21" s="6" t="s">
        <v>592</v>
      </c>
      <c r="O21" s="10">
        <v>44966</v>
      </c>
      <c r="P21" s="12">
        <v>44979</v>
      </c>
      <c r="Q21" t="str">
        <f>+Table1[[#This Row],[BROKER]]&amp;"-"&amp;Table1[[#This Row],[Policy Number]]</f>
        <v>CARDALI-7U8J22</v>
      </c>
      <c r="R21" t="str">
        <f>+IFERROR(VLOOKUP(Table1[[#This Row],[Broker - Policy]],'REPORTE FINAL'!Q:Q,1),"No esta")</f>
        <v xml:space="preserve"> INSURANCE LLC-3P409V</v>
      </c>
    </row>
    <row r="22" spans="1:18" ht="14.25" customHeight="1" thickBot="1" x14ac:dyDescent="0.4">
      <c r="A22" s="11" t="s">
        <v>2672</v>
      </c>
      <c r="B22" s="6" t="s">
        <v>2673</v>
      </c>
      <c r="C22" s="6" t="s">
        <v>10242</v>
      </c>
      <c r="D22" s="6" t="s">
        <v>1066</v>
      </c>
      <c r="E22" s="6" t="s">
        <v>10874</v>
      </c>
      <c r="F22" s="6" t="s">
        <v>10240</v>
      </c>
      <c r="G22" s="7" t="s">
        <v>10883</v>
      </c>
      <c r="H22" s="6" t="s">
        <v>10241</v>
      </c>
      <c r="I22" s="7">
        <v>1</v>
      </c>
      <c r="J22" s="6" t="s">
        <v>10240</v>
      </c>
      <c r="K22" s="8">
        <v>98284390</v>
      </c>
      <c r="L22" s="9" t="s">
        <v>12</v>
      </c>
      <c r="M22" s="6" t="s">
        <v>94</v>
      </c>
      <c r="N22" s="6" t="s">
        <v>592</v>
      </c>
      <c r="O22" s="10">
        <v>45178</v>
      </c>
      <c r="P22" s="12">
        <v>44979</v>
      </c>
      <c r="Q22" t="str">
        <f>+Table1[[#This Row],[BROKER]]&amp;"-"&amp;Table1[[#This Row],[Policy Number]]</f>
        <v>CARDALI-7U8J22</v>
      </c>
      <c r="R22" t="str">
        <f>+IFERROR(VLOOKUP(Table1[[#This Row],[Broker - Policy]],'REPORTE FINAL'!Q:Q,1),"No esta")</f>
        <v xml:space="preserve"> INSURANCE LLC-3P409V</v>
      </c>
    </row>
    <row r="23" spans="1:18" ht="14.25" customHeight="1" thickBot="1" x14ac:dyDescent="0.4">
      <c r="A23" s="11" t="s">
        <v>2672</v>
      </c>
      <c r="B23" s="6" t="s">
        <v>2673</v>
      </c>
      <c r="C23" s="6" t="s">
        <v>10242</v>
      </c>
      <c r="D23" s="6" t="s">
        <v>246</v>
      </c>
      <c r="E23" s="6" t="s">
        <v>10874</v>
      </c>
      <c r="F23" s="6" t="s">
        <v>10240</v>
      </c>
      <c r="G23" s="7" t="s">
        <v>10883</v>
      </c>
      <c r="H23" s="6" t="s">
        <v>10241</v>
      </c>
      <c r="I23" s="7">
        <v>1</v>
      </c>
      <c r="J23" s="6" t="s">
        <v>10240</v>
      </c>
      <c r="K23" s="8">
        <v>98284390</v>
      </c>
      <c r="L23" s="9" t="s">
        <v>12</v>
      </c>
      <c r="M23" s="6" t="s">
        <v>94</v>
      </c>
      <c r="N23" s="6" t="s">
        <v>592</v>
      </c>
      <c r="O23" s="10">
        <v>44966</v>
      </c>
      <c r="P23" s="12">
        <v>44979</v>
      </c>
      <c r="Q23" t="str">
        <f>+Table1[[#This Row],[BROKER]]&amp;"-"&amp;Table1[[#This Row],[Policy Number]]</f>
        <v>CARDALI-7U8J22</v>
      </c>
      <c r="R23" t="str">
        <f>+IFERROR(VLOOKUP(Table1[[#This Row],[Broker - Policy]],'REPORTE FINAL'!Q:Q,1),"No esta")</f>
        <v xml:space="preserve"> INSURANCE LLC-3P409V</v>
      </c>
    </row>
    <row r="24" spans="1:18" ht="14.25" customHeight="1" thickBot="1" x14ac:dyDescent="0.4">
      <c r="A24" s="11" t="s">
        <v>2672</v>
      </c>
      <c r="B24" s="6" t="s">
        <v>2673</v>
      </c>
      <c r="C24" s="6" t="s">
        <v>10242</v>
      </c>
      <c r="D24" s="6" t="s">
        <v>246</v>
      </c>
      <c r="E24" s="6" t="s">
        <v>10874</v>
      </c>
      <c r="F24" s="6" t="s">
        <v>10240</v>
      </c>
      <c r="G24" s="7" t="s">
        <v>10883</v>
      </c>
      <c r="H24" s="6" t="s">
        <v>10241</v>
      </c>
      <c r="I24" s="7">
        <v>1</v>
      </c>
      <c r="J24" s="6" t="s">
        <v>10240</v>
      </c>
      <c r="K24" s="8">
        <v>98284390</v>
      </c>
      <c r="L24" s="9" t="s">
        <v>12</v>
      </c>
      <c r="M24" s="6" t="s">
        <v>94</v>
      </c>
      <c r="N24" s="6" t="s">
        <v>592</v>
      </c>
      <c r="O24" s="10">
        <v>45178</v>
      </c>
      <c r="P24" s="12">
        <v>44979</v>
      </c>
      <c r="Q24" t="str">
        <f>+Table1[[#This Row],[BROKER]]&amp;"-"&amp;Table1[[#This Row],[Policy Number]]</f>
        <v>CARDALI-7U8J22</v>
      </c>
      <c r="R24" t="str">
        <f>+IFERROR(VLOOKUP(Table1[[#This Row],[Broker - Policy]],'REPORTE FINAL'!Q:Q,1),"No esta")</f>
        <v xml:space="preserve"> INSURANCE LLC-3P409V</v>
      </c>
    </row>
    <row r="25" spans="1:18" ht="14.25" customHeight="1" thickBot="1" x14ac:dyDescent="0.4">
      <c r="A25" s="11" t="s">
        <v>10205</v>
      </c>
      <c r="B25" s="6" t="s">
        <v>10206</v>
      </c>
      <c r="C25" s="6" t="s">
        <v>10242</v>
      </c>
      <c r="D25" s="6" t="s">
        <v>1066</v>
      </c>
      <c r="E25" s="6" t="s">
        <v>10874</v>
      </c>
      <c r="F25" s="6" t="s">
        <v>10240</v>
      </c>
      <c r="G25" s="7" t="s">
        <v>10884</v>
      </c>
      <c r="H25" s="6" t="s">
        <v>10241</v>
      </c>
      <c r="I25" s="7">
        <v>2</v>
      </c>
      <c r="J25" s="6" t="s">
        <v>10240</v>
      </c>
      <c r="K25" s="8">
        <v>20082508</v>
      </c>
      <c r="L25" s="9" t="s">
        <v>12</v>
      </c>
      <c r="M25" s="6" t="s">
        <v>70</v>
      </c>
      <c r="N25" s="6" t="s">
        <v>258</v>
      </c>
      <c r="O25" s="10">
        <v>44994</v>
      </c>
      <c r="P25" s="12">
        <v>44979</v>
      </c>
      <c r="Q25" t="str">
        <f>+Table1[[#This Row],[BROKER]]&amp;"-"&amp;Table1[[#This Row],[Policy Number]]</f>
        <v>CARDALI-2VF484</v>
      </c>
      <c r="R25" t="str">
        <f>+IFERROR(VLOOKUP(Table1[[#This Row],[Broker - Policy]],'REPORTE FINAL'!Q:Q,1),"No esta")</f>
        <v xml:space="preserve"> INSURANCE LLC-3P409V</v>
      </c>
    </row>
    <row r="26" spans="1:18" ht="14.25" customHeight="1" thickBot="1" x14ac:dyDescent="0.4">
      <c r="A26" s="11" t="s">
        <v>10205</v>
      </c>
      <c r="B26" s="6" t="s">
        <v>10206</v>
      </c>
      <c r="C26" s="6" t="s">
        <v>10242</v>
      </c>
      <c r="D26" s="6" t="s">
        <v>1066</v>
      </c>
      <c r="E26" s="6" t="s">
        <v>10874</v>
      </c>
      <c r="F26" s="6" t="s">
        <v>10240</v>
      </c>
      <c r="G26" s="7" t="s">
        <v>10884</v>
      </c>
      <c r="H26" s="6" t="s">
        <v>10241</v>
      </c>
      <c r="I26" s="7">
        <v>2</v>
      </c>
      <c r="J26" s="6" t="s">
        <v>10240</v>
      </c>
      <c r="K26" s="8">
        <v>20082508</v>
      </c>
      <c r="L26" s="9" t="s">
        <v>12</v>
      </c>
      <c r="M26" s="6" t="s">
        <v>70</v>
      </c>
      <c r="N26" s="6" t="s">
        <v>258</v>
      </c>
      <c r="O26" s="10">
        <v>44966</v>
      </c>
      <c r="P26" s="12">
        <v>44979</v>
      </c>
      <c r="Q26" t="str">
        <f>+Table1[[#This Row],[BROKER]]&amp;"-"&amp;Table1[[#This Row],[Policy Number]]</f>
        <v>CARDALI-2VF484</v>
      </c>
      <c r="R26" t="str">
        <f>+IFERROR(VLOOKUP(Table1[[#This Row],[Broker - Policy]],'REPORTE FINAL'!Q:Q,1),"No esta")</f>
        <v xml:space="preserve"> INSURANCE LLC-3P409V</v>
      </c>
    </row>
    <row r="27" spans="1:18" ht="14.25" customHeight="1" thickBot="1" x14ac:dyDescent="0.4">
      <c r="A27" s="11" t="s">
        <v>10205</v>
      </c>
      <c r="B27" s="6" t="s">
        <v>10206</v>
      </c>
      <c r="C27" s="6" t="s">
        <v>10242</v>
      </c>
      <c r="D27" s="6" t="s">
        <v>246</v>
      </c>
      <c r="E27" s="6" t="s">
        <v>10874</v>
      </c>
      <c r="F27" s="6" t="s">
        <v>10240</v>
      </c>
      <c r="G27" s="7" t="s">
        <v>10884</v>
      </c>
      <c r="H27" s="6" t="s">
        <v>10241</v>
      </c>
      <c r="I27" s="7">
        <v>2</v>
      </c>
      <c r="J27" s="6" t="s">
        <v>10240</v>
      </c>
      <c r="K27" s="8">
        <v>20082508</v>
      </c>
      <c r="L27" s="9" t="s">
        <v>12</v>
      </c>
      <c r="M27" s="6" t="s">
        <v>70</v>
      </c>
      <c r="N27" s="6" t="s">
        <v>258</v>
      </c>
      <c r="O27" s="10">
        <v>44994</v>
      </c>
      <c r="P27" s="12">
        <v>44979</v>
      </c>
      <c r="Q27" t="str">
        <f>+Table1[[#This Row],[BROKER]]&amp;"-"&amp;Table1[[#This Row],[Policy Number]]</f>
        <v>CARDALI-2VF484</v>
      </c>
      <c r="R27" t="str">
        <f>+IFERROR(VLOOKUP(Table1[[#This Row],[Broker - Policy]],'REPORTE FINAL'!Q:Q,1),"No esta")</f>
        <v xml:space="preserve"> INSURANCE LLC-3P409V</v>
      </c>
    </row>
    <row r="28" spans="1:18" ht="14.25" customHeight="1" thickBot="1" x14ac:dyDescent="0.4">
      <c r="A28" s="11" t="s">
        <v>10205</v>
      </c>
      <c r="B28" s="6" t="s">
        <v>10206</v>
      </c>
      <c r="C28" s="6" t="s">
        <v>10242</v>
      </c>
      <c r="D28" s="6" t="s">
        <v>246</v>
      </c>
      <c r="E28" s="6" t="s">
        <v>10874</v>
      </c>
      <c r="F28" s="6" t="s">
        <v>10240</v>
      </c>
      <c r="G28" s="7" t="s">
        <v>10884</v>
      </c>
      <c r="H28" s="6" t="s">
        <v>10241</v>
      </c>
      <c r="I28" s="7">
        <v>2</v>
      </c>
      <c r="J28" s="6" t="s">
        <v>10240</v>
      </c>
      <c r="K28" s="8">
        <v>20082508</v>
      </c>
      <c r="L28" s="9" t="s">
        <v>12</v>
      </c>
      <c r="M28" s="6" t="s">
        <v>70</v>
      </c>
      <c r="N28" s="6" t="s">
        <v>258</v>
      </c>
      <c r="O28" s="10">
        <v>44966</v>
      </c>
      <c r="P28" s="12">
        <v>44979</v>
      </c>
      <c r="Q28" t="str">
        <f>+Table1[[#This Row],[BROKER]]&amp;"-"&amp;Table1[[#This Row],[Policy Number]]</f>
        <v>CARDALI-2VF484</v>
      </c>
      <c r="R28" t="str">
        <f>+IFERROR(VLOOKUP(Table1[[#This Row],[Broker - Policy]],'REPORTE FINAL'!Q:Q,1),"No esta")</f>
        <v xml:space="preserve"> INSURANCE LLC-3P409V</v>
      </c>
    </row>
    <row r="29" spans="1:18" ht="14.25" customHeight="1" thickBot="1" x14ac:dyDescent="0.4">
      <c r="A29" s="11" t="s">
        <v>10025</v>
      </c>
      <c r="B29" s="6" t="s">
        <v>10026</v>
      </c>
      <c r="C29" s="6" t="s">
        <v>10239</v>
      </c>
      <c r="D29" s="6" t="s">
        <v>1066</v>
      </c>
      <c r="E29" s="6" t="s">
        <v>10874</v>
      </c>
      <c r="F29" s="6" t="s">
        <v>10240</v>
      </c>
      <c r="G29" s="7" t="s">
        <v>10885</v>
      </c>
      <c r="H29" s="6" t="s">
        <v>10241</v>
      </c>
      <c r="I29" s="7">
        <v>1</v>
      </c>
      <c r="J29" s="6" t="s">
        <v>10240</v>
      </c>
      <c r="K29" s="8">
        <v>98266040</v>
      </c>
      <c r="L29" s="9" t="s">
        <v>21</v>
      </c>
      <c r="M29" s="6" t="s">
        <v>20</v>
      </c>
      <c r="N29" s="6" t="s">
        <v>267</v>
      </c>
      <c r="O29" s="10">
        <v>44966</v>
      </c>
      <c r="P29" s="12">
        <v>44979</v>
      </c>
      <c r="Q29" t="str">
        <f>+Table1[[#This Row],[BROKER]]&amp;"-"&amp;Table1[[#This Row],[Policy Number]]</f>
        <v>ANT INSURANCE-5U50E2</v>
      </c>
      <c r="R29" t="str">
        <f>+IFERROR(VLOOKUP(Table1[[#This Row],[Broker - Policy]],'REPORTE FINAL'!Q:Q,1),"No esta")</f>
        <v xml:space="preserve"> INSURANCE LLC-3P409V</v>
      </c>
    </row>
    <row r="30" spans="1:18" ht="14.25" customHeight="1" thickBot="1" x14ac:dyDescent="0.4">
      <c r="A30" s="11" t="s">
        <v>10025</v>
      </c>
      <c r="B30" s="6" t="s">
        <v>10026</v>
      </c>
      <c r="C30" s="6" t="s">
        <v>10239</v>
      </c>
      <c r="D30" s="6" t="s">
        <v>246</v>
      </c>
      <c r="E30" s="6" t="s">
        <v>10874</v>
      </c>
      <c r="F30" s="6" t="s">
        <v>10240</v>
      </c>
      <c r="G30" s="7" t="s">
        <v>10885</v>
      </c>
      <c r="H30" s="6" t="s">
        <v>10241</v>
      </c>
      <c r="I30" s="7">
        <v>1</v>
      </c>
      <c r="J30" s="6" t="s">
        <v>10240</v>
      </c>
      <c r="K30" s="8">
        <v>98266040</v>
      </c>
      <c r="L30" s="9" t="s">
        <v>21</v>
      </c>
      <c r="M30" s="6" t="s">
        <v>20</v>
      </c>
      <c r="N30" s="6" t="s">
        <v>267</v>
      </c>
      <c r="O30" s="10">
        <v>44966</v>
      </c>
      <c r="P30" s="12">
        <v>44979</v>
      </c>
      <c r="Q30" t="str">
        <f>+Table1[[#This Row],[BROKER]]&amp;"-"&amp;Table1[[#This Row],[Policy Number]]</f>
        <v>ANT INSURANCE-5U50E2</v>
      </c>
      <c r="R30" t="str">
        <f>+IFERROR(VLOOKUP(Table1[[#This Row],[Broker - Policy]],'REPORTE FINAL'!Q:Q,1),"No esta")</f>
        <v xml:space="preserve"> INSURANCE LLC-3P409V</v>
      </c>
    </row>
    <row r="31" spans="1:18" ht="14.25" customHeight="1" thickBot="1" x14ac:dyDescent="0.4">
      <c r="A31" s="11" t="s">
        <v>10207</v>
      </c>
      <c r="B31" s="6" t="s">
        <v>10208</v>
      </c>
      <c r="C31" s="6" t="s">
        <v>10242</v>
      </c>
      <c r="D31" s="6" t="s">
        <v>1066</v>
      </c>
      <c r="E31" s="6" t="s">
        <v>10874</v>
      </c>
      <c r="F31" s="6" t="s">
        <v>10240</v>
      </c>
      <c r="G31" s="7" t="s">
        <v>10886</v>
      </c>
      <c r="H31" s="6" t="s">
        <v>10241</v>
      </c>
      <c r="I31" s="7">
        <v>1</v>
      </c>
      <c r="J31" s="6" t="s">
        <v>10240</v>
      </c>
      <c r="K31" s="8">
        <v>97706452</v>
      </c>
      <c r="L31" s="9" t="s">
        <v>34</v>
      </c>
      <c r="M31" s="6" t="s">
        <v>37</v>
      </c>
      <c r="N31" s="6" t="s">
        <v>253</v>
      </c>
      <c r="O31" s="10">
        <v>44994</v>
      </c>
      <c r="P31" s="12">
        <v>44979</v>
      </c>
      <c r="Q31" t="str">
        <f>+Table1[[#This Row],[BROKER]]&amp;"-"&amp;Table1[[#This Row],[Policy Number]]</f>
        <v>TU HEALTH-5U254U</v>
      </c>
      <c r="R31" t="str">
        <f>+IFERROR(VLOOKUP(Table1[[#This Row],[Broker - Policy]],'REPORTE FINAL'!Q:Q,1),"No esta")</f>
        <v>TU HEALTH PLACE-2W76L0</v>
      </c>
    </row>
    <row r="32" spans="1:18" ht="14.25" customHeight="1" thickBot="1" x14ac:dyDescent="0.4">
      <c r="A32" s="11" t="s">
        <v>10207</v>
      </c>
      <c r="B32" s="6" t="s">
        <v>10208</v>
      </c>
      <c r="C32" s="6" t="s">
        <v>10242</v>
      </c>
      <c r="D32" s="6" t="s">
        <v>1066</v>
      </c>
      <c r="E32" s="6" t="s">
        <v>10874</v>
      </c>
      <c r="F32" s="6" t="s">
        <v>10240</v>
      </c>
      <c r="G32" s="7" t="s">
        <v>10886</v>
      </c>
      <c r="H32" s="6" t="s">
        <v>10241</v>
      </c>
      <c r="I32" s="7">
        <v>1</v>
      </c>
      <c r="J32" s="6" t="s">
        <v>10240</v>
      </c>
      <c r="K32" s="8">
        <v>97706452</v>
      </c>
      <c r="L32" s="9" t="s">
        <v>34</v>
      </c>
      <c r="M32" s="6" t="s">
        <v>37</v>
      </c>
      <c r="N32" s="6" t="s">
        <v>253</v>
      </c>
      <c r="O32" s="10">
        <v>44966</v>
      </c>
      <c r="P32" s="12">
        <v>44979</v>
      </c>
      <c r="Q32" t="str">
        <f>+Table1[[#This Row],[BROKER]]&amp;"-"&amp;Table1[[#This Row],[Policy Number]]</f>
        <v>TU HEALTH-5U254U</v>
      </c>
      <c r="R32" t="str">
        <f>+IFERROR(VLOOKUP(Table1[[#This Row],[Broker - Policy]],'REPORTE FINAL'!Q:Q,1),"No esta")</f>
        <v>TU HEALTH PLACE-2W76L0</v>
      </c>
    </row>
    <row r="33" spans="1:18" ht="14.25" customHeight="1" thickBot="1" x14ac:dyDescent="0.4">
      <c r="A33" s="11" t="s">
        <v>10207</v>
      </c>
      <c r="B33" s="6" t="s">
        <v>10208</v>
      </c>
      <c r="C33" s="6" t="s">
        <v>10242</v>
      </c>
      <c r="D33" s="6" t="s">
        <v>246</v>
      </c>
      <c r="E33" s="6" t="s">
        <v>10874</v>
      </c>
      <c r="F33" s="6" t="s">
        <v>10240</v>
      </c>
      <c r="G33" s="7" t="s">
        <v>10886</v>
      </c>
      <c r="H33" s="6" t="s">
        <v>10241</v>
      </c>
      <c r="I33" s="7">
        <v>1</v>
      </c>
      <c r="J33" s="6" t="s">
        <v>10240</v>
      </c>
      <c r="K33" s="8">
        <v>97706452</v>
      </c>
      <c r="L33" s="9" t="s">
        <v>34</v>
      </c>
      <c r="M33" s="6" t="s">
        <v>37</v>
      </c>
      <c r="N33" s="6" t="s">
        <v>253</v>
      </c>
      <c r="O33" s="10">
        <v>44994</v>
      </c>
      <c r="P33" s="12">
        <v>44979</v>
      </c>
      <c r="Q33" t="str">
        <f>+Table1[[#This Row],[BROKER]]&amp;"-"&amp;Table1[[#This Row],[Policy Number]]</f>
        <v>TU HEALTH-5U254U</v>
      </c>
      <c r="R33" t="str">
        <f>+IFERROR(VLOOKUP(Table1[[#This Row],[Broker - Policy]],'REPORTE FINAL'!Q:Q,1),"No esta")</f>
        <v>TU HEALTH PLACE-2W76L0</v>
      </c>
    </row>
    <row r="34" spans="1:18" ht="14.25" customHeight="1" thickBot="1" x14ac:dyDescent="0.4">
      <c r="A34" s="11" t="s">
        <v>10207</v>
      </c>
      <c r="B34" s="6" t="s">
        <v>10208</v>
      </c>
      <c r="C34" s="6" t="s">
        <v>10242</v>
      </c>
      <c r="D34" s="6" t="s">
        <v>246</v>
      </c>
      <c r="E34" s="6" t="s">
        <v>10874</v>
      </c>
      <c r="F34" s="6" t="s">
        <v>10240</v>
      </c>
      <c r="G34" s="7" t="s">
        <v>10886</v>
      </c>
      <c r="H34" s="6" t="s">
        <v>10241</v>
      </c>
      <c r="I34" s="7">
        <v>1</v>
      </c>
      <c r="J34" s="6" t="s">
        <v>10240</v>
      </c>
      <c r="K34" s="8">
        <v>97706452</v>
      </c>
      <c r="L34" s="9" t="s">
        <v>34</v>
      </c>
      <c r="M34" s="6" t="s">
        <v>37</v>
      </c>
      <c r="N34" s="6" t="s">
        <v>253</v>
      </c>
      <c r="O34" s="10">
        <v>44966</v>
      </c>
      <c r="P34" s="12">
        <v>44979</v>
      </c>
      <c r="Q34" t="str">
        <f>+Table1[[#This Row],[BROKER]]&amp;"-"&amp;Table1[[#This Row],[Policy Number]]</f>
        <v>TU HEALTH-5U254U</v>
      </c>
      <c r="R34" t="str">
        <f>+IFERROR(VLOOKUP(Table1[[#This Row],[Broker - Policy]],'REPORTE FINAL'!Q:Q,1),"No esta")</f>
        <v>TU HEALTH PLACE-2W76L0</v>
      </c>
    </row>
    <row r="35" spans="1:18" ht="14.25" customHeight="1" thickBot="1" x14ac:dyDescent="0.4">
      <c r="A35" s="11" t="s">
        <v>2674</v>
      </c>
      <c r="B35" s="6" t="s">
        <v>2675</v>
      </c>
      <c r="C35" s="6" t="s">
        <v>10242</v>
      </c>
      <c r="D35" s="6" t="s">
        <v>1066</v>
      </c>
      <c r="E35" s="6" t="s">
        <v>10874</v>
      </c>
      <c r="F35" s="6" t="s">
        <v>10240</v>
      </c>
      <c r="G35" s="7" t="s">
        <v>10887</v>
      </c>
      <c r="H35" s="6" t="s">
        <v>10243</v>
      </c>
      <c r="I35" s="7">
        <v>1</v>
      </c>
      <c r="J35" s="6" t="s">
        <v>10240</v>
      </c>
      <c r="K35" s="8">
        <v>8294470</v>
      </c>
      <c r="L35" s="9" t="s">
        <v>133</v>
      </c>
      <c r="M35" s="6" t="s">
        <v>132</v>
      </c>
      <c r="N35" s="6" t="s">
        <v>258</v>
      </c>
      <c r="O35" s="10">
        <v>45178</v>
      </c>
      <c r="P35" s="12">
        <v>44979</v>
      </c>
      <c r="Q35" t="str">
        <f>+Table1[[#This Row],[BROKER]]&amp;"-"&amp;Table1[[#This Row],[Policy Number]]</f>
        <v>HEALTHCARE LLC-9U288Q</v>
      </c>
      <c r="R35" t="str">
        <f>+IFERROR(VLOOKUP(Table1[[#This Row],[Broker - Policy]],'REPORTE FINAL'!Q:Q,1),"No esta")</f>
        <v>HEALTHCARE EVERYWHERE LLC-2U709U</v>
      </c>
    </row>
    <row r="36" spans="1:18" ht="14.25" customHeight="1" thickBot="1" x14ac:dyDescent="0.4">
      <c r="A36" s="11" t="s">
        <v>2674</v>
      </c>
      <c r="B36" s="6" t="s">
        <v>2675</v>
      </c>
      <c r="C36" s="6" t="s">
        <v>10242</v>
      </c>
      <c r="D36" s="6" t="s">
        <v>246</v>
      </c>
      <c r="E36" s="6" t="s">
        <v>10874</v>
      </c>
      <c r="F36" s="6" t="s">
        <v>10240</v>
      </c>
      <c r="G36" s="7" t="s">
        <v>10887</v>
      </c>
      <c r="H36" s="6" t="s">
        <v>10243</v>
      </c>
      <c r="I36" s="7">
        <v>1</v>
      </c>
      <c r="J36" s="6" t="s">
        <v>10240</v>
      </c>
      <c r="K36" s="8">
        <v>8294470</v>
      </c>
      <c r="L36" s="9" t="s">
        <v>133</v>
      </c>
      <c r="M36" s="6" t="s">
        <v>132</v>
      </c>
      <c r="N36" s="6" t="s">
        <v>258</v>
      </c>
      <c r="O36" s="10">
        <v>45178</v>
      </c>
      <c r="P36" s="12">
        <v>44979</v>
      </c>
      <c r="Q36" t="str">
        <f>+Table1[[#This Row],[BROKER]]&amp;"-"&amp;Table1[[#This Row],[Policy Number]]</f>
        <v>HEALTHCARE LLC-9U288Q</v>
      </c>
      <c r="R36" t="str">
        <f>+IFERROR(VLOOKUP(Table1[[#This Row],[Broker - Policy]],'REPORTE FINAL'!Q:Q,1),"No esta")</f>
        <v>HEALTHCARE EVERYWHERE LLC-2U709U</v>
      </c>
    </row>
    <row r="37" spans="1:18" ht="14.25" customHeight="1" thickBot="1" x14ac:dyDescent="0.4">
      <c r="A37" s="11" t="s">
        <v>2676</v>
      </c>
      <c r="B37" s="6" t="s">
        <v>2677</v>
      </c>
      <c r="C37" s="6" t="s">
        <v>10242</v>
      </c>
      <c r="D37" s="6" t="s">
        <v>1066</v>
      </c>
      <c r="E37" s="6" t="s">
        <v>10874</v>
      </c>
      <c r="F37" s="6" t="s">
        <v>10240</v>
      </c>
      <c r="G37" s="7" t="s">
        <v>10888</v>
      </c>
      <c r="H37" s="6" t="s">
        <v>10243</v>
      </c>
      <c r="I37" s="7">
        <v>2</v>
      </c>
      <c r="J37" s="6" t="s">
        <v>10240</v>
      </c>
      <c r="K37" s="8">
        <v>98908929</v>
      </c>
      <c r="L37" s="9" t="s">
        <v>17</v>
      </c>
      <c r="M37" s="6" t="s">
        <v>16</v>
      </c>
      <c r="N37" s="6" t="s">
        <v>253</v>
      </c>
      <c r="O37" s="10">
        <v>45178</v>
      </c>
      <c r="P37" s="12">
        <v>44979</v>
      </c>
      <c r="Q37" t="str">
        <f>+Table1[[#This Row],[BROKER]]&amp;"-"&amp;Table1[[#This Row],[Policy Number]]</f>
        <v>MULTISERVICES SOLUTIONS-2U55W5</v>
      </c>
      <c r="R37" t="str">
        <f>+IFERROR(VLOOKUP(Table1[[#This Row],[Broker - Policy]],'REPORTE FINAL'!Q:Q,1),"No esta")</f>
        <v>MELIER GROUP LLC-2V5M24</v>
      </c>
    </row>
    <row r="38" spans="1:18" ht="14.25" customHeight="1" thickBot="1" x14ac:dyDescent="0.4">
      <c r="A38" s="11" t="s">
        <v>2676</v>
      </c>
      <c r="B38" s="6" t="s">
        <v>2677</v>
      </c>
      <c r="C38" s="6" t="s">
        <v>10242</v>
      </c>
      <c r="D38" s="6" t="s">
        <v>246</v>
      </c>
      <c r="E38" s="6" t="s">
        <v>10874</v>
      </c>
      <c r="F38" s="6" t="s">
        <v>10240</v>
      </c>
      <c r="G38" s="7" t="s">
        <v>10888</v>
      </c>
      <c r="H38" s="6" t="s">
        <v>10243</v>
      </c>
      <c r="I38" s="7">
        <v>2</v>
      </c>
      <c r="J38" s="6" t="s">
        <v>10240</v>
      </c>
      <c r="K38" s="8">
        <v>98908929</v>
      </c>
      <c r="L38" s="9" t="s">
        <v>17</v>
      </c>
      <c r="M38" s="6" t="s">
        <v>16</v>
      </c>
      <c r="N38" s="6" t="s">
        <v>253</v>
      </c>
      <c r="O38" s="10">
        <v>45178</v>
      </c>
      <c r="P38" s="12">
        <v>44979</v>
      </c>
      <c r="Q38" t="str">
        <f>+Table1[[#This Row],[BROKER]]&amp;"-"&amp;Table1[[#This Row],[Policy Number]]</f>
        <v>MULTISERVICES SOLUTIONS-2U55W5</v>
      </c>
      <c r="R38" t="str">
        <f>+IFERROR(VLOOKUP(Table1[[#This Row],[Broker - Policy]],'REPORTE FINAL'!Q:Q,1),"No esta")</f>
        <v>MELIER GROUP LLC-2V5M24</v>
      </c>
    </row>
    <row r="39" spans="1:18" ht="14.25" customHeight="1" thickBot="1" x14ac:dyDescent="0.4">
      <c r="A39" s="11" t="s">
        <v>2678</v>
      </c>
      <c r="B39" s="6" t="s">
        <v>2679</v>
      </c>
      <c r="C39" s="6" t="s">
        <v>10242</v>
      </c>
      <c r="D39" s="6" t="s">
        <v>1066</v>
      </c>
      <c r="E39" s="6" t="s">
        <v>10874</v>
      </c>
      <c r="F39" s="6" t="s">
        <v>10240</v>
      </c>
      <c r="G39" s="7" t="s">
        <v>10889</v>
      </c>
      <c r="H39" s="6" t="s">
        <v>10243</v>
      </c>
      <c r="I39" s="7">
        <v>1</v>
      </c>
      <c r="J39" s="6" t="s">
        <v>10240</v>
      </c>
      <c r="K39" s="8">
        <v>8294470</v>
      </c>
      <c r="L39" s="9" t="s">
        <v>133</v>
      </c>
      <c r="M39" s="6" t="s">
        <v>132</v>
      </c>
      <c r="N39" s="6" t="s">
        <v>258</v>
      </c>
      <c r="O39" s="10">
        <v>45178</v>
      </c>
      <c r="P39" s="12">
        <v>44979</v>
      </c>
      <c r="Q39" t="str">
        <f>+Table1[[#This Row],[BROKER]]&amp;"-"&amp;Table1[[#This Row],[Policy Number]]</f>
        <v>HEALTHCARE LLC-0U80R2</v>
      </c>
      <c r="R39" t="str">
        <f>+IFERROR(VLOOKUP(Table1[[#This Row],[Broker - Policy]],'REPORTE FINAL'!Q:Q,1),"No esta")</f>
        <v>HEALTHCARE EVERYWHERE LLC-2U709U</v>
      </c>
    </row>
    <row r="40" spans="1:18" ht="14.25" customHeight="1" thickBot="1" x14ac:dyDescent="0.4">
      <c r="A40" s="11" t="s">
        <v>2678</v>
      </c>
      <c r="B40" s="6" t="s">
        <v>2679</v>
      </c>
      <c r="C40" s="6" t="s">
        <v>10242</v>
      </c>
      <c r="D40" s="6" t="s">
        <v>246</v>
      </c>
      <c r="E40" s="6" t="s">
        <v>10874</v>
      </c>
      <c r="F40" s="6" t="s">
        <v>10240</v>
      </c>
      <c r="G40" s="7" t="s">
        <v>10889</v>
      </c>
      <c r="H40" s="6" t="s">
        <v>10243</v>
      </c>
      <c r="I40" s="7">
        <v>1</v>
      </c>
      <c r="J40" s="6" t="s">
        <v>10240</v>
      </c>
      <c r="K40" s="8">
        <v>8294470</v>
      </c>
      <c r="L40" s="9" t="s">
        <v>133</v>
      </c>
      <c r="M40" s="6" t="s">
        <v>132</v>
      </c>
      <c r="N40" s="6" t="s">
        <v>258</v>
      </c>
      <c r="O40" s="10">
        <v>45178</v>
      </c>
      <c r="P40" s="12">
        <v>44979</v>
      </c>
      <c r="Q40" t="str">
        <f>+Table1[[#This Row],[BROKER]]&amp;"-"&amp;Table1[[#This Row],[Policy Number]]</f>
        <v>HEALTHCARE LLC-0U80R2</v>
      </c>
      <c r="R40" t="str">
        <f>+IFERROR(VLOOKUP(Table1[[#This Row],[Broker - Policy]],'REPORTE FINAL'!Q:Q,1),"No esta")</f>
        <v>HEALTHCARE EVERYWHERE LLC-2U709U</v>
      </c>
    </row>
    <row r="41" spans="1:18" ht="14.25" customHeight="1" thickBot="1" x14ac:dyDescent="0.4">
      <c r="A41" s="11" t="s">
        <v>5087</v>
      </c>
      <c r="B41" s="6" t="s">
        <v>5088</v>
      </c>
      <c r="C41" s="6" t="s">
        <v>10239</v>
      </c>
      <c r="D41" s="6" t="s">
        <v>1066</v>
      </c>
      <c r="E41" s="6" t="s">
        <v>10874</v>
      </c>
      <c r="F41" s="6" t="s">
        <v>10240</v>
      </c>
      <c r="G41" s="7" t="s">
        <v>10890</v>
      </c>
      <c r="H41" s="6" t="s">
        <v>10241</v>
      </c>
      <c r="I41" s="7">
        <v>1</v>
      </c>
      <c r="J41" s="6" t="s">
        <v>10240</v>
      </c>
      <c r="K41" s="8">
        <v>20259823</v>
      </c>
      <c r="L41" s="9" t="s">
        <v>23</v>
      </c>
      <c r="M41" s="6" t="s">
        <v>172</v>
      </c>
      <c r="N41" s="6" t="s">
        <v>714</v>
      </c>
      <c r="O41" s="10">
        <v>44966</v>
      </c>
      <c r="P41" s="12">
        <v>44979</v>
      </c>
      <c r="Q41" t="str">
        <f>+Table1[[#This Row],[BROKER]]&amp;"-"&amp;Table1[[#This Row],[Policy Number]]</f>
        <v>SERVIPLUS-3UU224</v>
      </c>
      <c r="R41" t="str">
        <f>+IFERROR(VLOOKUP(Table1[[#This Row],[Broker - Policy]],'REPORTE FINAL'!Q:Q,1),"No esta")</f>
        <v>FRESH-6V92D2</v>
      </c>
    </row>
    <row r="42" spans="1:18" ht="14.25" customHeight="1" thickBot="1" x14ac:dyDescent="0.4">
      <c r="A42" s="11" t="s">
        <v>5087</v>
      </c>
      <c r="B42" s="6" t="s">
        <v>5088</v>
      </c>
      <c r="C42" s="6" t="s">
        <v>10239</v>
      </c>
      <c r="D42" s="6" t="s">
        <v>1066</v>
      </c>
      <c r="E42" s="6" t="s">
        <v>10874</v>
      </c>
      <c r="F42" s="6" t="s">
        <v>10240</v>
      </c>
      <c r="G42" s="7" t="s">
        <v>10890</v>
      </c>
      <c r="H42" s="6" t="s">
        <v>10241</v>
      </c>
      <c r="I42" s="7">
        <v>1</v>
      </c>
      <c r="J42" s="6" t="s">
        <v>10240</v>
      </c>
      <c r="K42" s="8">
        <v>20259823</v>
      </c>
      <c r="L42" s="9" t="s">
        <v>23</v>
      </c>
      <c r="M42" s="6" t="s">
        <v>172</v>
      </c>
      <c r="N42" s="6" t="s">
        <v>714</v>
      </c>
      <c r="O42" s="10">
        <v>45178</v>
      </c>
      <c r="P42" s="12">
        <v>44979</v>
      </c>
      <c r="Q42" t="str">
        <f>+Table1[[#This Row],[BROKER]]&amp;"-"&amp;Table1[[#This Row],[Policy Number]]</f>
        <v>SERVIPLUS-3UU224</v>
      </c>
      <c r="R42" t="str">
        <f>+IFERROR(VLOOKUP(Table1[[#This Row],[Broker - Policy]],'REPORTE FINAL'!Q:Q,1),"No esta")</f>
        <v>FRESH-6V92D2</v>
      </c>
    </row>
    <row r="43" spans="1:18" ht="14.25" customHeight="1" thickBot="1" x14ac:dyDescent="0.4">
      <c r="A43" s="11" t="s">
        <v>5087</v>
      </c>
      <c r="B43" s="6" t="s">
        <v>5088</v>
      </c>
      <c r="C43" s="6" t="s">
        <v>10239</v>
      </c>
      <c r="D43" s="6" t="s">
        <v>1066</v>
      </c>
      <c r="E43" s="6" t="s">
        <v>10874</v>
      </c>
      <c r="F43" s="6" t="s">
        <v>10240</v>
      </c>
      <c r="G43" s="7" t="s">
        <v>10891</v>
      </c>
      <c r="H43" s="6" t="s">
        <v>10241</v>
      </c>
      <c r="I43" s="7">
        <v>1</v>
      </c>
      <c r="J43" s="6" t="s">
        <v>10240</v>
      </c>
      <c r="K43" s="8">
        <v>20259823</v>
      </c>
      <c r="L43" s="9" t="s">
        <v>23</v>
      </c>
      <c r="M43" s="6" t="s">
        <v>172</v>
      </c>
      <c r="N43" s="6" t="s">
        <v>714</v>
      </c>
      <c r="O43" s="10">
        <v>47339</v>
      </c>
      <c r="P43" s="12">
        <v>44979</v>
      </c>
      <c r="Q43" t="str">
        <f>+Table1[[#This Row],[BROKER]]&amp;"-"&amp;Table1[[#This Row],[Policy Number]]</f>
        <v>SERVIPLUS-3UU224</v>
      </c>
      <c r="R43" t="str">
        <f>+IFERROR(VLOOKUP(Table1[[#This Row],[Broker - Policy]],'REPORTE FINAL'!Q:Q,1),"No esta")</f>
        <v>FRESH-6V92D2</v>
      </c>
    </row>
    <row r="44" spans="1:18" ht="14.25" customHeight="1" thickBot="1" x14ac:dyDescent="0.4">
      <c r="A44" s="11" t="s">
        <v>5087</v>
      </c>
      <c r="B44" s="6" t="s">
        <v>5088</v>
      </c>
      <c r="C44" s="6" t="s">
        <v>10239</v>
      </c>
      <c r="D44" s="6" t="s">
        <v>1066</v>
      </c>
      <c r="E44" s="6" t="s">
        <v>10874</v>
      </c>
      <c r="F44" s="6" t="s">
        <v>10240</v>
      </c>
      <c r="G44" s="7" t="s">
        <v>10891</v>
      </c>
      <c r="H44" s="6" t="s">
        <v>10241</v>
      </c>
      <c r="I44" s="7">
        <v>1</v>
      </c>
      <c r="J44" s="6" t="s">
        <v>10240</v>
      </c>
      <c r="K44" s="8">
        <v>20259823</v>
      </c>
      <c r="L44" s="9" t="s">
        <v>23</v>
      </c>
      <c r="M44" s="6" t="s">
        <v>172</v>
      </c>
      <c r="N44" s="6" t="s">
        <v>714</v>
      </c>
      <c r="O44" s="10">
        <v>47551</v>
      </c>
      <c r="P44" s="12">
        <v>44979</v>
      </c>
      <c r="Q44" t="str">
        <f>+Table1[[#This Row],[BROKER]]&amp;"-"&amp;Table1[[#This Row],[Policy Number]]</f>
        <v>SERVIPLUS-3UU224</v>
      </c>
      <c r="R44" t="str">
        <f>+IFERROR(VLOOKUP(Table1[[#This Row],[Broker - Policy]],'REPORTE FINAL'!Q:Q,1),"No esta")</f>
        <v>FRESH-6V92D2</v>
      </c>
    </row>
    <row r="45" spans="1:18" ht="14.25" customHeight="1" thickBot="1" x14ac:dyDescent="0.4">
      <c r="A45" s="11" t="s">
        <v>5087</v>
      </c>
      <c r="B45" s="6" t="s">
        <v>5088</v>
      </c>
      <c r="C45" s="6" t="s">
        <v>10239</v>
      </c>
      <c r="D45" s="6" t="s">
        <v>1066</v>
      </c>
      <c r="E45" s="6" t="s">
        <v>10874</v>
      </c>
      <c r="F45" s="6" t="s">
        <v>10240</v>
      </c>
      <c r="G45" s="7" t="s">
        <v>10891</v>
      </c>
      <c r="H45" s="6" t="s">
        <v>10241</v>
      </c>
      <c r="I45" s="7">
        <v>1</v>
      </c>
      <c r="J45" s="6" t="s">
        <v>10240</v>
      </c>
      <c r="K45" s="8">
        <v>20259823</v>
      </c>
      <c r="L45" s="9" t="s">
        <v>23</v>
      </c>
      <c r="M45" s="6" t="s">
        <v>172</v>
      </c>
      <c r="N45" s="6" t="s">
        <v>714</v>
      </c>
      <c r="O45" s="10">
        <v>47278</v>
      </c>
      <c r="P45" s="12">
        <v>44979</v>
      </c>
      <c r="Q45" t="str">
        <f>+Table1[[#This Row],[BROKER]]&amp;"-"&amp;Table1[[#This Row],[Policy Number]]</f>
        <v>SERVIPLUS-3UU224</v>
      </c>
      <c r="R45" t="str">
        <f>+IFERROR(VLOOKUP(Table1[[#This Row],[Broker - Policy]],'REPORTE FINAL'!Q:Q,1),"No esta")</f>
        <v>FRESH-6V92D2</v>
      </c>
    </row>
    <row r="46" spans="1:18" ht="14.25" customHeight="1" thickBot="1" x14ac:dyDescent="0.4">
      <c r="A46" s="11" t="s">
        <v>5087</v>
      </c>
      <c r="B46" s="6" t="s">
        <v>5088</v>
      </c>
      <c r="C46" s="6" t="s">
        <v>10239</v>
      </c>
      <c r="D46" s="6" t="s">
        <v>246</v>
      </c>
      <c r="E46" s="6" t="s">
        <v>10874</v>
      </c>
      <c r="F46" s="6" t="s">
        <v>10240</v>
      </c>
      <c r="G46" s="7" t="s">
        <v>10891</v>
      </c>
      <c r="H46" s="6" t="s">
        <v>10241</v>
      </c>
      <c r="I46" s="7">
        <v>1</v>
      </c>
      <c r="J46" s="6" t="s">
        <v>10240</v>
      </c>
      <c r="K46" s="8">
        <v>20259823</v>
      </c>
      <c r="L46" s="9" t="s">
        <v>23</v>
      </c>
      <c r="M46" s="6" t="s">
        <v>172</v>
      </c>
      <c r="N46" s="6" t="s">
        <v>714</v>
      </c>
      <c r="O46" s="10">
        <v>47339</v>
      </c>
      <c r="P46" s="12">
        <v>44979</v>
      </c>
      <c r="Q46" t="str">
        <f>+Table1[[#This Row],[BROKER]]&amp;"-"&amp;Table1[[#This Row],[Policy Number]]</f>
        <v>SERVIPLUS-3UU224</v>
      </c>
      <c r="R46" t="str">
        <f>+IFERROR(VLOOKUP(Table1[[#This Row],[Broker - Policy]],'REPORTE FINAL'!Q:Q,1),"No esta")</f>
        <v>FRESH-6V92D2</v>
      </c>
    </row>
    <row r="47" spans="1:18" ht="14.25" customHeight="1" thickBot="1" x14ac:dyDescent="0.4">
      <c r="A47" s="11" t="s">
        <v>5087</v>
      </c>
      <c r="B47" s="6" t="s">
        <v>5088</v>
      </c>
      <c r="C47" s="6" t="s">
        <v>10239</v>
      </c>
      <c r="D47" s="6" t="s">
        <v>246</v>
      </c>
      <c r="E47" s="6" t="s">
        <v>10874</v>
      </c>
      <c r="F47" s="6" t="s">
        <v>10240</v>
      </c>
      <c r="G47" s="7" t="s">
        <v>10890</v>
      </c>
      <c r="H47" s="6" t="s">
        <v>10241</v>
      </c>
      <c r="I47" s="7">
        <v>1</v>
      </c>
      <c r="J47" s="6" t="s">
        <v>10240</v>
      </c>
      <c r="K47" s="8">
        <v>20259823</v>
      </c>
      <c r="L47" s="9" t="s">
        <v>23</v>
      </c>
      <c r="M47" s="6" t="s">
        <v>172</v>
      </c>
      <c r="N47" s="6" t="s">
        <v>714</v>
      </c>
      <c r="O47" s="10">
        <v>44966</v>
      </c>
      <c r="P47" s="12">
        <v>44979</v>
      </c>
      <c r="Q47" t="str">
        <f>+Table1[[#This Row],[BROKER]]&amp;"-"&amp;Table1[[#This Row],[Policy Number]]</f>
        <v>SERVIPLUS-3UU224</v>
      </c>
      <c r="R47" t="str">
        <f>+IFERROR(VLOOKUP(Table1[[#This Row],[Broker - Policy]],'REPORTE FINAL'!Q:Q,1),"No esta")</f>
        <v>FRESH-6V92D2</v>
      </c>
    </row>
    <row r="48" spans="1:18" ht="14.25" customHeight="1" thickBot="1" x14ac:dyDescent="0.4">
      <c r="A48" s="11" t="s">
        <v>5087</v>
      </c>
      <c r="B48" s="6" t="s">
        <v>5088</v>
      </c>
      <c r="C48" s="6" t="s">
        <v>10239</v>
      </c>
      <c r="D48" s="6" t="s">
        <v>246</v>
      </c>
      <c r="E48" s="6" t="s">
        <v>10874</v>
      </c>
      <c r="F48" s="6" t="s">
        <v>10240</v>
      </c>
      <c r="G48" s="7" t="s">
        <v>10891</v>
      </c>
      <c r="H48" s="6" t="s">
        <v>10241</v>
      </c>
      <c r="I48" s="7">
        <v>1</v>
      </c>
      <c r="J48" s="6" t="s">
        <v>10240</v>
      </c>
      <c r="K48" s="8">
        <v>20259823</v>
      </c>
      <c r="L48" s="9" t="s">
        <v>23</v>
      </c>
      <c r="M48" s="6" t="s">
        <v>172</v>
      </c>
      <c r="N48" s="6" t="s">
        <v>714</v>
      </c>
      <c r="O48" s="10">
        <v>47278</v>
      </c>
      <c r="P48" s="12">
        <v>44979</v>
      </c>
      <c r="Q48" t="str">
        <f>+Table1[[#This Row],[BROKER]]&amp;"-"&amp;Table1[[#This Row],[Policy Number]]</f>
        <v>SERVIPLUS-3UU224</v>
      </c>
      <c r="R48" t="str">
        <f>+IFERROR(VLOOKUP(Table1[[#This Row],[Broker - Policy]],'REPORTE FINAL'!Q:Q,1),"No esta")</f>
        <v>FRESH-6V92D2</v>
      </c>
    </row>
    <row r="49" spans="1:18" ht="14.25" customHeight="1" thickBot="1" x14ac:dyDescent="0.4">
      <c r="A49" s="11" t="s">
        <v>5087</v>
      </c>
      <c r="B49" s="6" t="s">
        <v>5088</v>
      </c>
      <c r="C49" s="6" t="s">
        <v>10239</v>
      </c>
      <c r="D49" s="6" t="s">
        <v>246</v>
      </c>
      <c r="E49" s="6" t="s">
        <v>10874</v>
      </c>
      <c r="F49" s="6" t="s">
        <v>10240</v>
      </c>
      <c r="G49" s="7" t="s">
        <v>10890</v>
      </c>
      <c r="H49" s="6" t="s">
        <v>10241</v>
      </c>
      <c r="I49" s="7">
        <v>1</v>
      </c>
      <c r="J49" s="6" t="s">
        <v>10240</v>
      </c>
      <c r="K49" s="8">
        <v>20259823</v>
      </c>
      <c r="L49" s="9" t="s">
        <v>23</v>
      </c>
      <c r="M49" s="6" t="s">
        <v>172</v>
      </c>
      <c r="N49" s="6" t="s">
        <v>714</v>
      </c>
      <c r="O49" s="10">
        <v>45178</v>
      </c>
      <c r="P49" s="12">
        <v>44979</v>
      </c>
      <c r="Q49" t="str">
        <f>+Table1[[#This Row],[BROKER]]&amp;"-"&amp;Table1[[#This Row],[Policy Number]]</f>
        <v>SERVIPLUS-3UU224</v>
      </c>
      <c r="R49" t="str">
        <f>+IFERROR(VLOOKUP(Table1[[#This Row],[Broker - Policy]],'REPORTE FINAL'!Q:Q,1),"No esta")</f>
        <v>FRESH-6V92D2</v>
      </c>
    </row>
    <row r="50" spans="1:18" ht="14.25" customHeight="1" thickBot="1" x14ac:dyDescent="0.4">
      <c r="A50" s="11" t="s">
        <v>5087</v>
      </c>
      <c r="B50" s="6" t="s">
        <v>5088</v>
      </c>
      <c r="C50" s="6" t="s">
        <v>10239</v>
      </c>
      <c r="D50" s="6" t="s">
        <v>246</v>
      </c>
      <c r="E50" s="6" t="s">
        <v>10874</v>
      </c>
      <c r="F50" s="6" t="s">
        <v>10240</v>
      </c>
      <c r="G50" s="7" t="s">
        <v>10891</v>
      </c>
      <c r="H50" s="6" t="s">
        <v>10241</v>
      </c>
      <c r="I50" s="7">
        <v>1</v>
      </c>
      <c r="J50" s="6" t="s">
        <v>10240</v>
      </c>
      <c r="K50" s="8">
        <v>20259823</v>
      </c>
      <c r="L50" s="9" t="s">
        <v>23</v>
      </c>
      <c r="M50" s="6" t="s">
        <v>172</v>
      </c>
      <c r="N50" s="6" t="s">
        <v>714</v>
      </c>
      <c r="O50" s="10">
        <v>47551</v>
      </c>
      <c r="P50" s="12">
        <v>44979</v>
      </c>
      <c r="Q50" t="str">
        <f>+Table1[[#This Row],[BROKER]]&amp;"-"&amp;Table1[[#This Row],[Policy Number]]</f>
        <v>SERVIPLUS-3UU224</v>
      </c>
      <c r="R50" t="str">
        <f>+IFERROR(VLOOKUP(Table1[[#This Row],[Broker - Policy]],'REPORTE FINAL'!Q:Q,1),"No esta")</f>
        <v>FRESH-6V92D2</v>
      </c>
    </row>
    <row r="51" spans="1:18" ht="14.25" customHeight="1" thickBot="1" x14ac:dyDescent="0.4">
      <c r="A51" s="11" t="s">
        <v>10215</v>
      </c>
      <c r="B51" s="6" t="s">
        <v>10216</v>
      </c>
      <c r="C51" s="6" t="s">
        <v>10242</v>
      </c>
      <c r="D51" s="6" t="s">
        <v>1066</v>
      </c>
      <c r="E51" s="6" t="s">
        <v>10874</v>
      </c>
      <c r="F51" s="6" t="s">
        <v>10240</v>
      </c>
      <c r="G51" s="7" t="s">
        <v>10892</v>
      </c>
      <c r="H51" s="6" t="s">
        <v>10241</v>
      </c>
      <c r="I51" s="7">
        <v>1</v>
      </c>
      <c r="J51" s="6" t="s">
        <v>10240</v>
      </c>
      <c r="K51" s="8">
        <v>98284390</v>
      </c>
      <c r="L51" s="9" t="s">
        <v>12</v>
      </c>
      <c r="M51" s="6" t="s">
        <v>94</v>
      </c>
      <c r="N51" s="6" t="s">
        <v>592</v>
      </c>
      <c r="O51" s="10">
        <v>44966</v>
      </c>
      <c r="P51" s="12">
        <v>44979</v>
      </c>
      <c r="Q51" t="str">
        <f>+Table1[[#This Row],[BROKER]]&amp;"-"&amp;Table1[[#This Row],[Policy Number]]</f>
        <v>CARDALI-9VF243</v>
      </c>
      <c r="R51" t="str">
        <f>+IFERROR(VLOOKUP(Table1[[#This Row],[Broker - Policy]],'REPORTE FINAL'!Q:Q,1),"No esta")</f>
        <v xml:space="preserve"> INSURANCE LLC-3P409V</v>
      </c>
    </row>
    <row r="52" spans="1:18" ht="14.25" customHeight="1" thickBot="1" x14ac:dyDescent="0.4">
      <c r="A52" s="11" t="s">
        <v>10215</v>
      </c>
      <c r="B52" s="6" t="s">
        <v>10216</v>
      </c>
      <c r="C52" s="6" t="s">
        <v>10242</v>
      </c>
      <c r="D52" s="6" t="s">
        <v>246</v>
      </c>
      <c r="E52" s="6" t="s">
        <v>10874</v>
      </c>
      <c r="F52" s="6" t="s">
        <v>10240</v>
      </c>
      <c r="G52" s="7" t="s">
        <v>10892</v>
      </c>
      <c r="H52" s="6" t="s">
        <v>10241</v>
      </c>
      <c r="I52" s="7">
        <v>1</v>
      </c>
      <c r="J52" s="6" t="s">
        <v>10240</v>
      </c>
      <c r="K52" s="8">
        <v>98284390</v>
      </c>
      <c r="L52" s="9" t="s">
        <v>12</v>
      </c>
      <c r="M52" s="6" t="s">
        <v>94</v>
      </c>
      <c r="N52" s="6" t="s">
        <v>592</v>
      </c>
      <c r="O52" s="10">
        <v>44966</v>
      </c>
      <c r="P52" s="12">
        <v>44979</v>
      </c>
      <c r="Q52" t="str">
        <f>+Table1[[#This Row],[BROKER]]&amp;"-"&amp;Table1[[#This Row],[Policy Number]]</f>
        <v>CARDALI-9VF243</v>
      </c>
      <c r="R52" t="str">
        <f>+IFERROR(VLOOKUP(Table1[[#This Row],[Broker - Policy]],'REPORTE FINAL'!Q:Q,1),"No esta")</f>
        <v xml:space="preserve"> INSURANCE LLC-3P409V</v>
      </c>
    </row>
    <row r="53" spans="1:18" ht="14.25" customHeight="1" thickBot="1" x14ac:dyDescent="0.4">
      <c r="A53" s="11" t="s">
        <v>2680</v>
      </c>
      <c r="B53" s="6" t="s">
        <v>2681</v>
      </c>
      <c r="C53" s="6" t="s">
        <v>10242</v>
      </c>
      <c r="D53" s="6" t="s">
        <v>1066</v>
      </c>
      <c r="E53" s="6" t="s">
        <v>10874</v>
      </c>
      <c r="F53" s="6" t="s">
        <v>10240</v>
      </c>
      <c r="G53" s="7" t="s">
        <v>10893</v>
      </c>
      <c r="H53" s="6" t="s">
        <v>10243</v>
      </c>
      <c r="I53" s="7">
        <v>1</v>
      </c>
      <c r="J53" s="6" t="s">
        <v>10240</v>
      </c>
      <c r="K53" s="8">
        <v>92024632</v>
      </c>
      <c r="L53" s="9" t="s">
        <v>237</v>
      </c>
      <c r="M53" s="6" t="s">
        <v>156</v>
      </c>
      <c r="N53" s="6" t="s">
        <v>253</v>
      </c>
      <c r="O53" s="10">
        <v>45178</v>
      </c>
      <c r="P53" s="12">
        <v>44979</v>
      </c>
      <c r="Q53" t="str">
        <f>+Table1[[#This Row],[BROKER]]&amp;"-"&amp;Table1[[#This Row],[Policy Number]]</f>
        <v>INSURANCE LLC-5U73W9</v>
      </c>
      <c r="R53" t="str">
        <f>+IFERROR(VLOOKUP(Table1[[#This Row],[Broker - Policy]],'REPORTE FINAL'!Q:Q,1),"No esta")</f>
        <v>HISPANIC INSURANCE SPECIAL LLC-9V006C</v>
      </c>
    </row>
    <row r="54" spans="1:18" ht="14.25" customHeight="1" thickBot="1" x14ac:dyDescent="0.4">
      <c r="A54" s="11" t="s">
        <v>2680</v>
      </c>
      <c r="B54" s="6" t="s">
        <v>2681</v>
      </c>
      <c r="C54" s="6" t="s">
        <v>10242</v>
      </c>
      <c r="D54" s="6" t="s">
        <v>246</v>
      </c>
      <c r="E54" s="6" t="s">
        <v>10874</v>
      </c>
      <c r="F54" s="6" t="s">
        <v>10240</v>
      </c>
      <c r="G54" s="7" t="s">
        <v>10893</v>
      </c>
      <c r="H54" s="6" t="s">
        <v>10243</v>
      </c>
      <c r="I54" s="7">
        <v>1</v>
      </c>
      <c r="J54" s="6" t="s">
        <v>10240</v>
      </c>
      <c r="K54" s="8">
        <v>92024632</v>
      </c>
      <c r="L54" s="9" t="s">
        <v>237</v>
      </c>
      <c r="M54" s="6" t="s">
        <v>156</v>
      </c>
      <c r="N54" s="6" t="s">
        <v>253</v>
      </c>
      <c r="O54" s="10">
        <v>45178</v>
      </c>
      <c r="P54" s="12">
        <v>44979</v>
      </c>
      <c r="Q54" t="str">
        <f>+Table1[[#This Row],[BROKER]]&amp;"-"&amp;Table1[[#This Row],[Policy Number]]</f>
        <v>INSURANCE LLC-5U73W9</v>
      </c>
      <c r="R54" t="str">
        <f>+IFERROR(VLOOKUP(Table1[[#This Row],[Broker - Policy]],'REPORTE FINAL'!Q:Q,1),"No esta")</f>
        <v>HISPANIC INSURANCE SPECIAL LLC-9V006C</v>
      </c>
    </row>
    <row r="55" spans="1:18" ht="14.25" customHeight="1" thickBot="1" x14ac:dyDescent="0.4">
      <c r="A55" s="11" t="s">
        <v>2682</v>
      </c>
      <c r="B55" s="6" t="s">
        <v>2683</v>
      </c>
      <c r="C55" s="6" t="s">
        <v>10242</v>
      </c>
      <c r="D55" s="6" t="s">
        <v>1066</v>
      </c>
      <c r="E55" s="6" t="s">
        <v>10874</v>
      </c>
      <c r="F55" s="6" t="s">
        <v>10240</v>
      </c>
      <c r="G55" s="7" t="s">
        <v>10894</v>
      </c>
      <c r="H55" s="6" t="s">
        <v>10243</v>
      </c>
      <c r="I55" s="7">
        <v>1</v>
      </c>
      <c r="J55" s="6" t="s">
        <v>10240</v>
      </c>
      <c r="K55" s="8">
        <v>92024632</v>
      </c>
      <c r="L55" s="9" t="s">
        <v>237</v>
      </c>
      <c r="M55" s="6" t="s">
        <v>156</v>
      </c>
      <c r="N55" s="6" t="s">
        <v>253</v>
      </c>
      <c r="O55" s="10">
        <v>45178</v>
      </c>
      <c r="P55" s="12">
        <v>44979</v>
      </c>
      <c r="Q55" t="str">
        <f>+Table1[[#This Row],[BROKER]]&amp;"-"&amp;Table1[[#This Row],[Policy Number]]</f>
        <v>INSURANCE LLC-5U38T2</v>
      </c>
      <c r="R55" t="str">
        <f>+IFERROR(VLOOKUP(Table1[[#This Row],[Broker - Policy]],'REPORTE FINAL'!Q:Q,1),"No esta")</f>
        <v>HISPANIC INSURANCE SPECIAL LLC-9V006C</v>
      </c>
    </row>
    <row r="56" spans="1:18" ht="14.25" customHeight="1" thickBot="1" x14ac:dyDescent="0.4">
      <c r="A56" s="11" t="s">
        <v>2682</v>
      </c>
      <c r="B56" s="6" t="s">
        <v>2683</v>
      </c>
      <c r="C56" s="6" t="s">
        <v>10242</v>
      </c>
      <c r="D56" s="6" t="s">
        <v>246</v>
      </c>
      <c r="E56" s="6" t="s">
        <v>10874</v>
      </c>
      <c r="F56" s="6" t="s">
        <v>10240</v>
      </c>
      <c r="G56" s="7" t="s">
        <v>10894</v>
      </c>
      <c r="H56" s="6" t="s">
        <v>10243</v>
      </c>
      <c r="I56" s="7">
        <v>1</v>
      </c>
      <c r="J56" s="6" t="s">
        <v>10240</v>
      </c>
      <c r="K56" s="8">
        <v>92024632</v>
      </c>
      <c r="L56" s="9" t="s">
        <v>237</v>
      </c>
      <c r="M56" s="6" t="s">
        <v>156</v>
      </c>
      <c r="N56" s="6" t="s">
        <v>253</v>
      </c>
      <c r="O56" s="10">
        <v>45178</v>
      </c>
      <c r="P56" s="12">
        <v>44979</v>
      </c>
      <c r="Q56" t="str">
        <f>+Table1[[#This Row],[BROKER]]&amp;"-"&amp;Table1[[#This Row],[Policy Number]]</f>
        <v>INSURANCE LLC-5U38T2</v>
      </c>
      <c r="R56" t="str">
        <f>+IFERROR(VLOOKUP(Table1[[#This Row],[Broker - Policy]],'REPORTE FINAL'!Q:Q,1),"No esta")</f>
        <v>HISPANIC INSURANCE SPECIAL LLC-9V006C</v>
      </c>
    </row>
    <row r="57" spans="1:18" ht="14.25" customHeight="1" thickBot="1" x14ac:dyDescent="0.4">
      <c r="A57" s="11" t="s">
        <v>2684</v>
      </c>
      <c r="B57" s="6" t="s">
        <v>2685</v>
      </c>
      <c r="C57" s="6" t="s">
        <v>10242</v>
      </c>
      <c r="D57" s="6" t="s">
        <v>1066</v>
      </c>
      <c r="E57" s="6" t="s">
        <v>10874</v>
      </c>
      <c r="F57" s="6" t="s">
        <v>10240</v>
      </c>
      <c r="G57" s="7" t="s">
        <v>10895</v>
      </c>
      <c r="H57" s="6" t="s">
        <v>10243</v>
      </c>
      <c r="I57" s="7">
        <v>1</v>
      </c>
      <c r="J57" s="6" t="s">
        <v>10240</v>
      </c>
      <c r="K57" s="8">
        <v>92024632</v>
      </c>
      <c r="L57" s="9" t="s">
        <v>237</v>
      </c>
      <c r="M57" s="6" t="s">
        <v>156</v>
      </c>
      <c r="N57" s="6" t="s">
        <v>253</v>
      </c>
      <c r="O57" s="10">
        <v>45178</v>
      </c>
      <c r="P57" s="12">
        <v>44979</v>
      </c>
      <c r="Q57" t="str">
        <f>+Table1[[#This Row],[BROKER]]&amp;"-"&amp;Table1[[#This Row],[Policy Number]]</f>
        <v>INSURANCE LLC-7U86T4</v>
      </c>
      <c r="R57" t="str">
        <f>+IFERROR(VLOOKUP(Table1[[#This Row],[Broker - Policy]],'REPORTE FINAL'!Q:Q,1),"No esta")</f>
        <v>HISPANIC INSURANCE SPECIAL LLC-9V006C</v>
      </c>
    </row>
    <row r="58" spans="1:18" ht="14.25" customHeight="1" thickBot="1" x14ac:dyDescent="0.4">
      <c r="A58" s="11" t="s">
        <v>2684</v>
      </c>
      <c r="B58" s="6" t="s">
        <v>2685</v>
      </c>
      <c r="C58" s="6" t="s">
        <v>10242</v>
      </c>
      <c r="D58" s="6" t="s">
        <v>246</v>
      </c>
      <c r="E58" s="6" t="s">
        <v>10874</v>
      </c>
      <c r="F58" s="6" t="s">
        <v>10240</v>
      </c>
      <c r="G58" s="7" t="s">
        <v>10895</v>
      </c>
      <c r="H58" s="6" t="s">
        <v>10243</v>
      </c>
      <c r="I58" s="7">
        <v>1</v>
      </c>
      <c r="J58" s="6" t="s">
        <v>10240</v>
      </c>
      <c r="K58" s="8">
        <v>92024632</v>
      </c>
      <c r="L58" s="9" t="s">
        <v>237</v>
      </c>
      <c r="M58" s="6" t="s">
        <v>156</v>
      </c>
      <c r="N58" s="6" t="s">
        <v>253</v>
      </c>
      <c r="O58" s="10">
        <v>45178</v>
      </c>
      <c r="P58" s="12">
        <v>44979</v>
      </c>
      <c r="Q58" t="str">
        <f>+Table1[[#This Row],[BROKER]]&amp;"-"&amp;Table1[[#This Row],[Policy Number]]</f>
        <v>INSURANCE LLC-7U86T4</v>
      </c>
      <c r="R58" t="str">
        <f>+IFERROR(VLOOKUP(Table1[[#This Row],[Broker - Policy]],'REPORTE FINAL'!Q:Q,1),"No esta")</f>
        <v>HISPANIC INSURANCE SPECIAL LLC-9V006C</v>
      </c>
    </row>
    <row r="59" spans="1:18" ht="14.25" customHeight="1" thickBot="1" x14ac:dyDescent="0.4">
      <c r="A59" s="11" t="s">
        <v>2686</v>
      </c>
      <c r="B59" s="6" t="s">
        <v>2687</v>
      </c>
      <c r="C59" s="6" t="s">
        <v>10242</v>
      </c>
      <c r="D59" s="6" t="s">
        <v>1066</v>
      </c>
      <c r="E59" s="6" t="s">
        <v>10874</v>
      </c>
      <c r="F59" s="6" t="s">
        <v>10240</v>
      </c>
      <c r="G59" s="7" t="s">
        <v>10896</v>
      </c>
      <c r="H59" s="6" t="s">
        <v>10243</v>
      </c>
      <c r="I59" s="7">
        <v>1</v>
      </c>
      <c r="J59" s="6" t="s">
        <v>10240</v>
      </c>
      <c r="K59" s="8">
        <v>92024632</v>
      </c>
      <c r="L59" s="9" t="s">
        <v>237</v>
      </c>
      <c r="M59" s="6" t="s">
        <v>156</v>
      </c>
      <c r="N59" s="6" t="s">
        <v>253</v>
      </c>
      <c r="O59" s="10">
        <v>45178</v>
      </c>
      <c r="P59" s="12">
        <v>44979</v>
      </c>
      <c r="Q59" t="str">
        <f>+Table1[[#This Row],[BROKER]]&amp;"-"&amp;Table1[[#This Row],[Policy Number]]</f>
        <v>INSURANCE LLC-4U20V9</v>
      </c>
      <c r="R59" t="str">
        <f>+IFERROR(VLOOKUP(Table1[[#This Row],[Broker - Policy]],'REPORTE FINAL'!Q:Q,1),"No esta")</f>
        <v>HISPANIC INSURANCE SPECIAL LLC-9V006C</v>
      </c>
    </row>
    <row r="60" spans="1:18" ht="14.25" customHeight="1" thickBot="1" x14ac:dyDescent="0.4">
      <c r="A60" s="11" t="s">
        <v>2686</v>
      </c>
      <c r="B60" s="6" t="s">
        <v>2687</v>
      </c>
      <c r="C60" s="6" t="s">
        <v>10242</v>
      </c>
      <c r="D60" s="6" t="s">
        <v>246</v>
      </c>
      <c r="E60" s="6" t="s">
        <v>10874</v>
      </c>
      <c r="F60" s="6" t="s">
        <v>10240</v>
      </c>
      <c r="G60" s="7" t="s">
        <v>10896</v>
      </c>
      <c r="H60" s="6" t="s">
        <v>10243</v>
      </c>
      <c r="I60" s="7">
        <v>1</v>
      </c>
      <c r="J60" s="6" t="s">
        <v>10240</v>
      </c>
      <c r="K60" s="8">
        <v>92024632</v>
      </c>
      <c r="L60" s="9" t="s">
        <v>237</v>
      </c>
      <c r="M60" s="6" t="s">
        <v>156</v>
      </c>
      <c r="N60" s="6" t="s">
        <v>253</v>
      </c>
      <c r="O60" s="10">
        <v>45178</v>
      </c>
      <c r="P60" s="12">
        <v>44979</v>
      </c>
      <c r="Q60" t="str">
        <f>+Table1[[#This Row],[BROKER]]&amp;"-"&amp;Table1[[#This Row],[Policy Number]]</f>
        <v>INSURANCE LLC-4U20V9</v>
      </c>
      <c r="R60" t="str">
        <f>+IFERROR(VLOOKUP(Table1[[#This Row],[Broker - Policy]],'REPORTE FINAL'!Q:Q,1),"No esta")</f>
        <v>HISPANIC INSURANCE SPECIAL LLC-9V006C</v>
      </c>
    </row>
    <row r="61" spans="1:18" ht="14.25" customHeight="1" thickBot="1" x14ac:dyDescent="0.4">
      <c r="A61" s="11" t="s">
        <v>2688</v>
      </c>
      <c r="B61" s="6" t="s">
        <v>2689</v>
      </c>
      <c r="C61" s="6" t="s">
        <v>10242</v>
      </c>
      <c r="D61" s="6" t="s">
        <v>1066</v>
      </c>
      <c r="E61" s="6" t="s">
        <v>10874</v>
      </c>
      <c r="F61" s="6" t="s">
        <v>10240</v>
      </c>
      <c r="G61" s="7" t="s">
        <v>10897</v>
      </c>
      <c r="H61" s="6" t="s">
        <v>10243</v>
      </c>
      <c r="I61" s="7">
        <v>1</v>
      </c>
      <c r="J61" s="6" t="s">
        <v>10240</v>
      </c>
      <c r="K61" s="8">
        <v>92024632</v>
      </c>
      <c r="L61" s="9" t="s">
        <v>237</v>
      </c>
      <c r="M61" s="6" t="s">
        <v>156</v>
      </c>
      <c r="N61" s="6" t="s">
        <v>253</v>
      </c>
      <c r="O61" s="10">
        <v>45178</v>
      </c>
      <c r="P61" s="12">
        <v>44979</v>
      </c>
      <c r="Q61" t="str">
        <f>+Table1[[#This Row],[BROKER]]&amp;"-"&amp;Table1[[#This Row],[Policy Number]]</f>
        <v>INSURANCE LLC-4U62X3</v>
      </c>
      <c r="R61" t="str">
        <f>+IFERROR(VLOOKUP(Table1[[#This Row],[Broker - Policy]],'REPORTE FINAL'!Q:Q,1),"No esta")</f>
        <v>HISPANIC INSURANCE SPECIAL LLC-9V006C</v>
      </c>
    </row>
    <row r="62" spans="1:18" ht="14.25" customHeight="1" thickBot="1" x14ac:dyDescent="0.4">
      <c r="A62" s="11" t="s">
        <v>2688</v>
      </c>
      <c r="B62" s="6" t="s">
        <v>2689</v>
      </c>
      <c r="C62" s="6" t="s">
        <v>10242</v>
      </c>
      <c r="D62" s="6" t="s">
        <v>246</v>
      </c>
      <c r="E62" s="6" t="s">
        <v>10874</v>
      </c>
      <c r="F62" s="6" t="s">
        <v>10240</v>
      </c>
      <c r="G62" s="7" t="s">
        <v>10897</v>
      </c>
      <c r="H62" s="6" t="s">
        <v>10243</v>
      </c>
      <c r="I62" s="7">
        <v>1</v>
      </c>
      <c r="J62" s="6" t="s">
        <v>10240</v>
      </c>
      <c r="K62" s="8">
        <v>92024632</v>
      </c>
      <c r="L62" s="9" t="s">
        <v>237</v>
      </c>
      <c r="M62" s="6" t="s">
        <v>156</v>
      </c>
      <c r="N62" s="6" t="s">
        <v>253</v>
      </c>
      <c r="O62" s="10">
        <v>45178</v>
      </c>
      <c r="P62" s="12">
        <v>44979</v>
      </c>
      <c r="Q62" t="str">
        <f>+Table1[[#This Row],[BROKER]]&amp;"-"&amp;Table1[[#This Row],[Policy Number]]</f>
        <v>INSURANCE LLC-4U62X3</v>
      </c>
      <c r="R62" t="str">
        <f>+IFERROR(VLOOKUP(Table1[[#This Row],[Broker - Policy]],'REPORTE FINAL'!Q:Q,1),"No esta")</f>
        <v>HISPANIC INSURANCE SPECIAL LLC-9V006C</v>
      </c>
    </row>
    <row r="63" spans="1:18" ht="14.25" customHeight="1" thickBot="1" x14ac:dyDescent="0.4">
      <c r="A63" s="11" t="s">
        <v>2690</v>
      </c>
      <c r="B63" s="6" t="s">
        <v>2691</v>
      </c>
      <c r="C63" s="6" t="s">
        <v>10242</v>
      </c>
      <c r="D63" s="6" t="s">
        <v>1066</v>
      </c>
      <c r="E63" s="6" t="s">
        <v>10874</v>
      </c>
      <c r="F63" s="6" t="s">
        <v>10240</v>
      </c>
      <c r="G63" s="7" t="s">
        <v>10898</v>
      </c>
      <c r="H63" s="6" t="s">
        <v>10243</v>
      </c>
      <c r="I63" s="7">
        <v>1</v>
      </c>
      <c r="J63" s="6" t="s">
        <v>10240</v>
      </c>
      <c r="K63" s="8">
        <v>92024632</v>
      </c>
      <c r="L63" s="9" t="s">
        <v>237</v>
      </c>
      <c r="M63" s="6" t="s">
        <v>156</v>
      </c>
      <c r="N63" s="6" t="s">
        <v>253</v>
      </c>
      <c r="O63" s="10">
        <v>45178</v>
      </c>
      <c r="P63" s="12">
        <v>44979</v>
      </c>
      <c r="Q63" t="str">
        <f>+Table1[[#This Row],[BROKER]]&amp;"-"&amp;Table1[[#This Row],[Policy Number]]</f>
        <v>INSURANCE LLC-8U23X0</v>
      </c>
      <c r="R63" t="str">
        <f>+IFERROR(VLOOKUP(Table1[[#This Row],[Broker - Policy]],'REPORTE FINAL'!Q:Q,1),"No esta")</f>
        <v>HISPANIC INSURANCE SPECIAL LLC-9V006C</v>
      </c>
    </row>
    <row r="64" spans="1:18" ht="14.25" customHeight="1" thickBot="1" x14ac:dyDescent="0.4">
      <c r="A64" s="11" t="s">
        <v>2690</v>
      </c>
      <c r="B64" s="6" t="s">
        <v>2691</v>
      </c>
      <c r="C64" s="6" t="s">
        <v>10242</v>
      </c>
      <c r="D64" s="6" t="s">
        <v>246</v>
      </c>
      <c r="E64" s="6" t="s">
        <v>10874</v>
      </c>
      <c r="F64" s="6" t="s">
        <v>10240</v>
      </c>
      <c r="G64" s="7" t="s">
        <v>10898</v>
      </c>
      <c r="H64" s="6" t="s">
        <v>10243</v>
      </c>
      <c r="I64" s="7">
        <v>1</v>
      </c>
      <c r="J64" s="6" t="s">
        <v>10240</v>
      </c>
      <c r="K64" s="8">
        <v>92024632</v>
      </c>
      <c r="L64" s="9" t="s">
        <v>237</v>
      </c>
      <c r="M64" s="6" t="s">
        <v>156</v>
      </c>
      <c r="N64" s="6" t="s">
        <v>253</v>
      </c>
      <c r="O64" s="10">
        <v>45178</v>
      </c>
      <c r="P64" s="12">
        <v>44979</v>
      </c>
      <c r="Q64" t="str">
        <f>+Table1[[#This Row],[BROKER]]&amp;"-"&amp;Table1[[#This Row],[Policy Number]]</f>
        <v>INSURANCE LLC-8U23X0</v>
      </c>
      <c r="R64" t="str">
        <f>+IFERROR(VLOOKUP(Table1[[#This Row],[Broker - Policy]],'REPORTE FINAL'!Q:Q,1),"No esta")</f>
        <v>HISPANIC INSURANCE SPECIAL LLC-9V006C</v>
      </c>
    </row>
    <row r="65" spans="1:18" ht="14.25" customHeight="1" thickBot="1" x14ac:dyDescent="0.4">
      <c r="A65" s="11" t="s">
        <v>2692</v>
      </c>
      <c r="B65" s="6" t="s">
        <v>2693</v>
      </c>
      <c r="C65" s="6" t="s">
        <v>10242</v>
      </c>
      <c r="D65" s="6" t="s">
        <v>1066</v>
      </c>
      <c r="E65" s="6" t="s">
        <v>10874</v>
      </c>
      <c r="F65" s="6" t="s">
        <v>10240</v>
      </c>
      <c r="G65" s="7" t="s">
        <v>10899</v>
      </c>
      <c r="H65" s="6" t="s">
        <v>10243</v>
      </c>
      <c r="I65" s="7">
        <v>1</v>
      </c>
      <c r="J65" s="6" t="s">
        <v>10240</v>
      </c>
      <c r="K65" s="8">
        <v>98284390</v>
      </c>
      <c r="L65" s="9" t="s">
        <v>12</v>
      </c>
      <c r="M65" s="6" t="s">
        <v>94</v>
      </c>
      <c r="N65" s="6" t="s">
        <v>258</v>
      </c>
      <c r="O65" s="10">
        <v>45178</v>
      </c>
      <c r="P65" s="12">
        <v>44979</v>
      </c>
      <c r="Q65" t="str">
        <f>+Table1[[#This Row],[BROKER]]&amp;"-"&amp;Table1[[#This Row],[Policy Number]]</f>
        <v>CARDALI-2U82R6</v>
      </c>
      <c r="R65" t="str">
        <f>+IFERROR(VLOOKUP(Table1[[#This Row],[Broker - Policy]],'REPORTE FINAL'!Q:Q,1),"No esta")</f>
        <v xml:space="preserve"> INSURANCE LLC-3P409V</v>
      </c>
    </row>
    <row r="66" spans="1:18" ht="14.25" customHeight="1" thickBot="1" x14ac:dyDescent="0.4">
      <c r="A66" s="11" t="s">
        <v>2692</v>
      </c>
      <c r="B66" s="6" t="s">
        <v>2693</v>
      </c>
      <c r="C66" s="6" t="s">
        <v>10242</v>
      </c>
      <c r="D66" s="6" t="s">
        <v>246</v>
      </c>
      <c r="E66" s="6" t="s">
        <v>10874</v>
      </c>
      <c r="F66" s="6" t="s">
        <v>10240</v>
      </c>
      <c r="G66" s="7" t="s">
        <v>10899</v>
      </c>
      <c r="H66" s="6" t="s">
        <v>10243</v>
      </c>
      <c r="I66" s="7">
        <v>1</v>
      </c>
      <c r="J66" s="6" t="s">
        <v>10240</v>
      </c>
      <c r="K66" s="8">
        <v>98284390</v>
      </c>
      <c r="L66" s="9" t="s">
        <v>12</v>
      </c>
      <c r="M66" s="6" t="s">
        <v>94</v>
      </c>
      <c r="N66" s="6" t="s">
        <v>258</v>
      </c>
      <c r="O66" s="10">
        <v>45178</v>
      </c>
      <c r="P66" s="12">
        <v>44979</v>
      </c>
      <c r="Q66" t="str">
        <f>+Table1[[#This Row],[BROKER]]&amp;"-"&amp;Table1[[#This Row],[Policy Number]]</f>
        <v>CARDALI-2U82R6</v>
      </c>
      <c r="R66" t="str">
        <f>+IFERROR(VLOOKUP(Table1[[#This Row],[Broker - Policy]],'REPORTE FINAL'!Q:Q,1),"No esta")</f>
        <v xml:space="preserve"> INSURANCE LLC-3P409V</v>
      </c>
    </row>
    <row r="67" spans="1:18" ht="14.25" customHeight="1" thickBot="1" x14ac:dyDescent="0.4">
      <c r="A67" s="11" t="s">
        <v>2694</v>
      </c>
      <c r="B67" s="6" t="s">
        <v>2695</v>
      </c>
      <c r="C67" s="6" t="s">
        <v>10242</v>
      </c>
      <c r="D67" s="6" t="s">
        <v>1066</v>
      </c>
      <c r="E67" s="6" t="s">
        <v>10874</v>
      </c>
      <c r="F67" s="6" t="s">
        <v>10240</v>
      </c>
      <c r="G67" s="7" t="s">
        <v>10900</v>
      </c>
      <c r="H67" s="6" t="s">
        <v>10243</v>
      </c>
      <c r="I67" s="7">
        <v>1</v>
      </c>
      <c r="J67" s="6" t="s">
        <v>10240</v>
      </c>
      <c r="K67" s="8">
        <v>92024632</v>
      </c>
      <c r="L67" s="9" t="s">
        <v>237</v>
      </c>
      <c r="M67" s="6" t="s">
        <v>156</v>
      </c>
      <c r="N67" s="6" t="s">
        <v>253</v>
      </c>
      <c r="O67" s="10">
        <v>45178</v>
      </c>
      <c r="P67" s="12">
        <v>44979</v>
      </c>
      <c r="Q67" t="str">
        <f>+Table1[[#This Row],[BROKER]]&amp;"-"&amp;Table1[[#This Row],[Policy Number]]</f>
        <v>INSURANCE LLC-4U69V4</v>
      </c>
      <c r="R67" t="str">
        <f>+IFERROR(VLOOKUP(Table1[[#This Row],[Broker - Policy]],'REPORTE FINAL'!Q:Q,1),"No esta")</f>
        <v>HISPANIC INSURANCE SPECIAL LLC-9V006C</v>
      </c>
    </row>
    <row r="68" spans="1:18" ht="14.25" customHeight="1" thickBot="1" x14ac:dyDescent="0.4">
      <c r="A68" s="11" t="s">
        <v>2694</v>
      </c>
      <c r="B68" s="6" t="s">
        <v>2695</v>
      </c>
      <c r="C68" s="6" t="s">
        <v>10242</v>
      </c>
      <c r="D68" s="6" t="s">
        <v>246</v>
      </c>
      <c r="E68" s="6" t="s">
        <v>10874</v>
      </c>
      <c r="F68" s="6" t="s">
        <v>10240</v>
      </c>
      <c r="G68" s="7" t="s">
        <v>10900</v>
      </c>
      <c r="H68" s="6" t="s">
        <v>10243</v>
      </c>
      <c r="I68" s="7">
        <v>1</v>
      </c>
      <c r="J68" s="6" t="s">
        <v>10240</v>
      </c>
      <c r="K68" s="8">
        <v>92024632</v>
      </c>
      <c r="L68" s="9" t="s">
        <v>237</v>
      </c>
      <c r="M68" s="6" t="s">
        <v>156</v>
      </c>
      <c r="N68" s="6" t="s">
        <v>253</v>
      </c>
      <c r="O68" s="10">
        <v>45178</v>
      </c>
      <c r="P68" s="12">
        <v>44979</v>
      </c>
      <c r="Q68" t="str">
        <f>+Table1[[#This Row],[BROKER]]&amp;"-"&amp;Table1[[#This Row],[Policy Number]]</f>
        <v>INSURANCE LLC-4U69V4</v>
      </c>
      <c r="R68" t="str">
        <f>+IFERROR(VLOOKUP(Table1[[#This Row],[Broker - Policy]],'REPORTE FINAL'!Q:Q,1),"No esta")</f>
        <v>HISPANIC INSURANCE SPECIAL LLC-9V006C</v>
      </c>
    </row>
    <row r="69" spans="1:18" ht="14.25" customHeight="1" thickBot="1" x14ac:dyDescent="0.4">
      <c r="A69" s="11" t="s">
        <v>2696</v>
      </c>
      <c r="B69" s="6" t="s">
        <v>2697</v>
      </c>
      <c r="C69" s="6" t="s">
        <v>10242</v>
      </c>
      <c r="D69" s="6" t="s">
        <v>1066</v>
      </c>
      <c r="E69" s="6" t="s">
        <v>10874</v>
      </c>
      <c r="F69" s="6" t="s">
        <v>10240</v>
      </c>
      <c r="G69" s="7" t="s">
        <v>10901</v>
      </c>
      <c r="H69" s="6" t="s">
        <v>10243</v>
      </c>
      <c r="I69" s="7">
        <v>1</v>
      </c>
      <c r="J69" s="6" t="s">
        <v>10240</v>
      </c>
      <c r="K69" s="8">
        <v>92225552</v>
      </c>
      <c r="L69" s="9" t="s">
        <v>237</v>
      </c>
      <c r="M69" s="6" t="s">
        <v>118</v>
      </c>
      <c r="N69" s="6" t="s">
        <v>253</v>
      </c>
      <c r="O69" s="10">
        <v>45178</v>
      </c>
      <c r="P69" s="12">
        <v>44979</v>
      </c>
      <c r="Q69" t="str">
        <f>+Table1[[#This Row],[BROKER]]&amp;"-"&amp;Table1[[#This Row],[Policy Number]]</f>
        <v>INSURANCE LLC-0U74V9</v>
      </c>
      <c r="R69" t="str">
        <f>+IFERROR(VLOOKUP(Table1[[#This Row],[Broker - Policy]],'REPORTE FINAL'!Q:Q,1),"No esta")</f>
        <v>HISPANIC INSURANCE SPECIAL LLC-9V006C</v>
      </c>
    </row>
    <row r="70" spans="1:18" ht="14.25" customHeight="1" thickBot="1" x14ac:dyDescent="0.4">
      <c r="A70" s="11" t="s">
        <v>2696</v>
      </c>
      <c r="B70" s="6" t="s">
        <v>2697</v>
      </c>
      <c r="C70" s="6" t="s">
        <v>10242</v>
      </c>
      <c r="D70" s="6" t="s">
        <v>246</v>
      </c>
      <c r="E70" s="6" t="s">
        <v>10874</v>
      </c>
      <c r="F70" s="6" t="s">
        <v>10240</v>
      </c>
      <c r="G70" s="7" t="s">
        <v>10901</v>
      </c>
      <c r="H70" s="6" t="s">
        <v>10243</v>
      </c>
      <c r="I70" s="7">
        <v>1</v>
      </c>
      <c r="J70" s="6" t="s">
        <v>10240</v>
      </c>
      <c r="K70" s="8">
        <v>92225552</v>
      </c>
      <c r="L70" s="9" t="s">
        <v>237</v>
      </c>
      <c r="M70" s="6" t="s">
        <v>118</v>
      </c>
      <c r="N70" s="6" t="s">
        <v>253</v>
      </c>
      <c r="O70" s="10">
        <v>45178</v>
      </c>
      <c r="P70" s="12">
        <v>44979</v>
      </c>
      <c r="Q70" t="str">
        <f>+Table1[[#This Row],[BROKER]]&amp;"-"&amp;Table1[[#This Row],[Policy Number]]</f>
        <v>INSURANCE LLC-0U74V9</v>
      </c>
      <c r="R70" t="str">
        <f>+IFERROR(VLOOKUP(Table1[[#This Row],[Broker - Policy]],'REPORTE FINAL'!Q:Q,1),"No esta")</f>
        <v>HISPANIC INSURANCE SPECIAL LLC-9V006C</v>
      </c>
    </row>
    <row r="71" spans="1:18" ht="14.25" customHeight="1" thickBot="1" x14ac:dyDescent="0.4">
      <c r="A71" s="11" t="s">
        <v>7017</v>
      </c>
      <c r="B71" s="6" t="s">
        <v>7018</v>
      </c>
      <c r="C71" s="6" t="s">
        <v>10242</v>
      </c>
      <c r="D71" s="6" t="s">
        <v>1066</v>
      </c>
      <c r="E71" s="6" t="s">
        <v>10902</v>
      </c>
      <c r="F71" s="6" t="s">
        <v>10240</v>
      </c>
      <c r="G71" s="7">
        <v>0</v>
      </c>
      <c r="H71" s="6" t="s">
        <v>10243</v>
      </c>
      <c r="I71" s="7">
        <v>1</v>
      </c>
      <c r="J71" s="6" t="s">
        <v>10240</v>
      </c>
      <c r="K71" s="8">
        <v>92225552</v>
      </c>
      <c r="L71" s="9" t="s">
        <v>237</v>
      </c>
      <c r="M71" s="6" t="s">
        <v>118</v>
      </c>
      <c r="N71" s="6" t="s">
        <v>253</v>
      </c>
      <c r="O71" s="10">
        <v>45178</v>
      </c>
      <c r="P71" s="12">
        <v>44979</v>
      </c>
      <c r="Q71" t="str">
        <f>+Table1[[#This Row],[BROKER]]&amp;"-"&amp;Table1[[#This Row],[Policy Number]]</f>
        <v>INSURANCE LLC-8U24X9</v>
      </c>
      <c r="R71" t="str">
        <f>+IFERROR(VLOOKUP(Table1[[#This Row],[Broker - Policy]],'REPORTE FINAL'!Q:Q,1),"No esta")</f>
        <v>HISPANIC INSURANCE SPECIAL LLC-9V006C</v>
      </c>
    </row>
    <row r="72" spans="1:18" ht="14.25" customHeight="1" thickBot="1" x14ac:dyDescent="0.4">
      <c r="A72" s="11" t="s">
        <v>7017</v>
      </c>
      <c r="B72" s="6" t="s">
        <v>7018</v>
      </c>
      <c r="C72" s="6" t="s">
        <v>10242</v>
      </c>
      <c r="D72" s="6" t="s">
        <v>246</v>
      </c>
      <c r="E72" s="6" t="s">
        <v>10902</v>
      </c>
      <c r="F72" s="6" t="s">
        <v>10240</v>
      </c>
      <c r="G72" s="7">
        <v>0</v>
      </c>
      <c r="H72" s="6" t="s">
        <v>10243</v>
      </c>
      <c r="I72" s="7">
        <v>1</v>
      </c>
      <c r="J72" s="6" t="s">
        <v>10240</v>
      </c>
      <c r="K72" s="8">
        <v>92225552</v>
      </c>
      <c r="L72" s="9" t="s">
        <v>237</v>
      </c>
      <c r="M72" s="6" t="s">
        <v>118</v>
      </c>
      <c r="N72" s="6" t="s">
        <v>253</v>
      </c>
      <c r="O72" s="10">
        <v>45178</v>
      </c>
      <c r="P72" s="12">
        <v>44979</v>
      </c>
      <c r="Q72" t="str">
        <f>+Table1[[#This Row],[BROKER]]&amp;"-"&amp;Table1[[#This Row],[Policy Number]]</f>
        <v>INSURANCE LLC-8U24X9</v>
      </c>
      <c r="R72" t="str">
        <f>+IFERROR(VLOOKUP(Table1[[#This Row],[Broker - Policy]],'REPORTE FINAL'!Q:Q,1),"No esta")</f>
        <v>HISPANIC INSURANCE SPECIAL LLC-9V006C</v>
      </c>
    </row>
    <row r="73" spans="1:18" ht="14.25" customHeight="1" thickBot="1" x14ac:dyDescent="0.4">
      <c r="A73" s="11" t="s">
        <v>2698</v>
      </c>
      <c r="B73" s="6" t="s">
        <v>2699</v>
      </c>
      <c r="C73" s="6" t="s">
        <v>10242</v>
      </c>
      <c r="D73" s="6" t="s">
        <v>1066</v>
      </c>
      <c r="E73" s="6" t="s">
        <v>10874</v>
      </c>
      <c r="F73" s="6" t="s">
        <v>10240</v>
      </c>
      <c r="G73" s="7" t="s">
        <v>10903</v>
      </c>
      <c r="H73" s="6" t="s">
        <v>10243</v>
      </c>
      <c r="I73" s="7">
        <v>1</v>
      </c>
      <c r="J73" s="6" t="s">
        <v>10240</v>
      </c>
      <c r="K73" s="8">
        <v>8294470</v>
      </c>
      <c r="L73" s="9" t="s">
        <v>133</v>
      </c>
      <c r="M73" s="6" t="s">
        <v>132</v>
      </c>
      <c r="N73" s="6" t="s">
        <v>258</v>
      </c>
      <c r="O73" s="10">
        <v>45178</v>
      </c>
      <c r="P73" s="12">
        <v>44979</v>
      </c>
      <c r="Q73" t="str">
        <f>+Table1[[#This Row],[BROKER]]&amp;"-"&amp;Table1[[#This Row],[Policy Number]]</f>
        <v>HEALTHCARE LLC-4U09R0</v>
      </c>
      <c r="R73" t="str">
        <f>+IFERROR(VLOOKUP(Table1[[#This Row],[Broker - Policy]],'REPORTE FINAL'!Q:Q,1),"No esta")</f>
        <v>HEALTHCARE EVERYWHERE LLC-2U709U</v>
      </c>
    </row>
    <row r="74" spans="1:18" ht="14.25" customHeight="1" thickBot="1" x14ac:dyDescent="0.4">
      <c r="A74" s="11" t="s">
        <v>2698</v>
      </c>
      <c r="B74" s="6" t="s">
        <v>2699</v>
      </c>
      <c r="C74" s="6" t="s">
        <v>10242</v>
      </c>
      <c r="D74" s="6" t="s">
        <v>246</v>
      </c>
      <c r="E74" s="6" t="s">
        <v>10874</v>
      </c>
      <c r="F74" s="6" t="s">
        <v>10240</v>
      </c>
      <c r="G74" s="7" t="s">
        <v>10903</v>
      </c>
      <c r="H74" s="6" t="s">
        <v>10243</v>
      </c>
      <c r="I74" s="7">
        <v>1</v>
      </c>
      <c r="J74" s="6" t="s">
        <v>10240</v>
      </c>
      <c r="K74" s="8">
        <v>8294470</v>
      </c>
      <c r="L74" s="9" t="s">
        <v>133</v>
      </c>
      <c r="M74" s="6" t="s">
        <v>132</v>
      </c>
      <c r="N74" s="6" t="s">
        <v>258</v>
      </c>
      <c r="O74" s="10">
        <v>45178</v>
      </c>
      <c r="P74" s="12">
        <v>44979</v>
      </c>
      <c r="Q74" t="str">
        <f>+Table1[[#This Row],[BROKER]]&amp;"-"&amp;Table1[[#This Row],[Policy Number]]</f>
        <v>HEALTHCARE LLC-4U09R0</v>
      </c>
      <c r="R74" t="str">
        <f>+IFERROR(VLOOKUP(Table1[[#This Row],[Broker - Policy]],'REPORTE FINAL'!Q:Q,1),"No esta")</f>
        <v>HEALTHCARE EVERYWHERE LLC-2U709U</v>
      </c>
    </row>
    <row r="75" spans="1:18" ht="14.25" customHeight="1" thickBot="1" x14ac:dyDescent="0.4">
      <c r="A75" s="11" t="s">
        <v>2700</v>
      </c>
      <c r="B75" s="6" t="s">
        <v>2701</v>
      </c>
      <c r="C75" s="6" t="s">
        <v>10242</v>
      </c>
      <c r="D75" s="6" t="s">
        <v>1066</v>
      </c>
      <c r="E75" s="6" t="s">
        <v>10874</v>
      </c>
      <c r="F75" s="6" t="s">
        <v>10240</v>
      </c>
      <c r="G75" s="7" t="s">
        <v>10904</v>
      </c>
      <c r="H75" s="6" t="s">
        <v>10243</v>
      </c>
      <c r="I75" s="7">
        <v>2</v>
      </c>
      <c r="J75" s="6" t="s">
        <v>10240</v>
      </c>
      <c r="K75" s="8">
        <v>92024632</v>
      </c>
      <c r="L75" s="9" t="s">
        <v>237</v>
      </c>
      <c r="M75" s="6" t="s">
        <v>156</v>
      </c>
      <c r="N75" s="6" t="s">
        <v>253</v>
      </c>
      <c r="O75" s="10">
        <v>45178</v>
      </c>
      <c r="P75" s="12">
        <v>44979</v>
      </c>
      <c r="Q75" t="str">
        <f>+Table1[[#This Row],[BROKER]]&amp;"-"&amp;Table1[[#This Row],[Policy Number]]</f>
        <v>INSURANCE LLC-6U82W7</v>
      </c>
      <c r="R75" t="str">
        <f>+IFERROR(VLOOKUP(Table1[[#This Row],[Broker - Policy]],'REPORTE FINAL'!Q:Q,1),"No esta")</f>
        <v>HISPANIC INSURANCE SPECIAL LLC-9V006C</v>
      </c>
    </row>
    <row r="76" spans="1:18" ht="14.25" customHeight="1" thickBot="1" x14ac:dyDescent="0.4">
      <c r="A76" s="11" t="s">
        <v>2700</v>
      </c>
      <c r="B76" s="6" t="s">
        <v>2701</v>
      </c>
      <c r="C76" s="6" t="s">
        <v>10242</v>
      </c>
      <c r="D76" s="6" t="s">
        <v>246</v>
      </c>
      <c r="E76" s="6" t="s">
        <v>10874</v>
      </c>
      <c r="F76" s="6" t="s">
        <v>10240</v>
      </c>
      <c r="G76" s="7" t="s">
        <v>10904</v>
      </c>
      <c r="H76" s="6" t="s">
        <v>10243</v>
      </c>
      <c r="I76" s="7">
        <v>2</v>
      </c>
      <c r="J76" s="6" t="s">
        <v>10240</v>
      </c>
      <c r="K76" s="8">
        <v>92024632</v>
      </c>
      <c r="L76" s="9" t="s">
        <v>237</v>
      </c>
      <c r="M76" s="6" t="s">
        <v>156</v>
      </c>
      <c r="N76" s="6" t="s">
        <v>253</v>
      </c>
      <c r="O76" s="10">
        <v>45178</v>
      </c>
      <c r="P76" s="12">
        <v>44979</v>
      </c>
      <c r="Q76" t="str">
        <f>+Table1[[#This Row],[BROKER]]&amp;"-"&amp;Table1[[#This Row],[Policy Number]]</f>
        <v>INSURANCE LLC-6U82W7</v>
      </c>
      <c r="R76" t="str">
        <f>+IFERROR(VLOOKUP(Table1[[#This Row],[Broker - Policy]],'REPORTE FINAL'!Q:Q,1),"No esta")</f>
        <v>HISPANIC INSURANCE SPECIAL LLC-9V006C</v>
      </c>
    </row>
    <row r="77" spans="1:18" ht="14.25" customHeight="1" thickBot="1" x14ac:dyDescent="0.4">
      <c r="A77" s="11" t="s">
        <v>6790</v>
      </c>
      <c r="B77" s="6" t="s">
        <v>6791</v>
      </c>
      <c r="C77" s="6" t="s">
        <v>10242</v>
      </c>
      <c r="D77" s="6" t="s">
        <v>1066</v>
      </c>
      <c r="E77" s="6" t="s">
        <v>10874</v>
      </c>
      <c r="F77" s="6" t="s">
        <v>10240</v>
      </c>
      <c r="G77" s="7">
        <v>0</v>
      </c>
      <c r="H77" s="6" t="s">
        <v>10243</v>
      </c>
      <c r="I77" s="7">
        <v>1</v>
      </c>
      <c r="J77" s="6" t="s">
        <v>10240</v>
      </c>
      <c r="K77" s="8">
        <v>98284390</v>
      </c>
      <c r="L77" s="9" t="s">
        <v>12</v>
      </c>
      <c r="M77" s="6" t="s">
        <v>94</v>
      </c>
      <c r="N77" s="6" t="s">
        <v>253</v>
      </c>
      <c r="O77" s="10">
        <v>45178</v>
      </c>
      <c r="P77" s="12">
        <v>44979</v>
      </c>
      <c r="Q77" t="str">
        <f>+Table1[[#This Row],[BROKER]]&amp;"-"&amp;Table1[[#This Row],[Policy Number]]</f>
        <v>CARDALI-0U04Y2</v>
      </c>
      <c r="R77" t="str">
        <f>+IFERROR(VLOOKUP(Table1[[#This Row],[Broker - Policy]],'REPORTE FINAL'!Q:Q,1),"No esta")</f>
        <v xml:space="preserve"> INSURANCE LLC-3P409V</v>
      </c>
    </row>
    <row r="78" spans="1:18" ht="14.25" customHeight="1" thickBot="1" x14ac:dyDescent="0.4">
      <c r="A78" s="11" t="s">
        <v>6790</v>
      </c>
      <c r="B78" s="6" t="s">
        <v>6791</v>
      </c>
      <c r="C78" s="6" t="s">
        <v>10242</v>
      </c>
      <c r="D78" s="6" t="s">
        <v>246</v>
      </c>
      <c r="E78" s="6" t="s">
        <v>10874</v>
      </c>
      <c r="F78" s="6" t="s">
        <v>10240</v>
      </c>
      <c r="G78" s="7">
        <v>0</v>
      </c>
      <c r="H78" s="6" t="s">
        <v>10243</v>
      </c>
      <c r="I78" s="7">
        <v>1</v>
      </c>
      <c r="J78" s="6" t="s">
        <v>10240</v>
      </c>
      <c r="K78" s="8">
        <v>98284390</v>
      </c>
      <c r="L78" s="9" t="s">
        <v>12</v>
      </c>
      <c r="M78" s="6" t="s">
        <v>94</v>
      </c>
      <c r="N78" s="6" t="s">
        <v>253</v>
      </c>
      <c r="O78" s="10">
        <v>45178</v>
      </c>
      <c r="P78" s="12">
        <v>44979</v>
      </c>
      <c r="Q78" t="str">
        <f>+Table1[[#This Row],[BROKER]]&amp;"-"&amp;Table1[[#This Row],[Policy Number]]</f>
        <v>CARDALI-0U04Y2</v>
      </c>
      <c r="R78" t="str">
        <f>+IFERROR(VLOOKUP(Table1[[#This Row],[Broker - Policy]],'REPORTE FINAL'!Q:Q,1),"No esta")</f>
        <v xml:space="preserve"> INSURANCE LLC-3P409V</v>
      </c>
    </row>
    <row r="79" spans="1:18" ht="14.25" customHeight="1" thickBot="1" x14ac:dyDescent="0.4">
      <c r="A79" s="11" t="s">
        <v>2702</v>
      </c>
      <c r="B79" s="6" t="s">
        <v>2703</v>
      </c>
      <c r="C79" s="6" t="s">
        <v>10242</v>
      </c>
      <c r="D79" s="6" t="s">
        <v>1066</v>
      </c>
      <c r="E79" s="6" t="s">
        <v>10874</v>
      </c>
      <c r="F79" s="6" t="s">
        <v>10240</v>
      </c>
      <c r="G79" s="7" t="s">
        <v>10905</v>
      </c>
      <c r="H79" s="6" t="s">
        <v>10243</v>
      </c>
      <c r="I79" s="7">
        <v>2</v>
      </c>
      <c r="J79" s="6" t="s">
        <v>10240</v>
      </c>
      <c r="K79" s="8">
        <v>92024632</v>
      </c>
      <c r="L79" s="9" t="s">
        <v>237</v>
      </c>
      <c r="M79" s="6" t="s">
        <v>156</v>
      </c>
      <c r="N79" s="6" t="s">
        <v>253</v>
      </c>
      <c r="O79" s="10">
        <v>45178</v>
      </c>
      <c r="P79" s="12">
        <v>44979</v>
      </c>
      <c r="Q79" t="str">
        <f>+Table1[[#This Row],[BROKER]]&amp;"-"&amp;Table1[[#This Row],[Policy Number]]</f>
        <v>INSURANCE LLC-2U76U0</v>
      </c>
      <c r="R79" t="str">
        <f>+IFERROR(VLOOKUP(Table1[[#This Row],[Broker - Policy]],'REPORTE FINAL'!Q:Q,1),"No esta")</f>
        <v>HISPANIC INSURANCE SPECIAL LLC-9V006C</v>
      </c>
    </row>
    <row r="80" spans="1:18" ht="14.25" customHeight="1" thickBot="1" x14ac:dyDescent="0.4">
      <c r="A80" s="11" t="s">
        <v>2702</v>
      </c>
      <c r="B80" s="6" t="s">
        <v>2703</v>
      </c>
      <c r="C80" s="6" t="s">
        <v>10242</v>
      </c>
      <c r="D80" s="6" t="s">
        <v>246</v>
      </c>
      <c r="E80" s="6" t="s">
        <v>10874</v>
      </c>
      <c r="F80" s="6" t="s">
        <v>10240</v>
      </c>
      <c r="G80" s="7" t="s">
        <v>10905</v>
      </c>
      <c r="H80" s="6" t="s">
        <v>10243</v>
      </c>
      <c r="I80" s="7">
        <v>2</v>
      </c>
      <c r="J80" s="6" t="s">
        <v>10240</v>
      </c>
      <c r="K80" s="8">
        <v>92024632</v>
      </c>
      <c r="L80" s="9" t="s">
        <v>237</v>
      </c>
      <c r="M80" s="6" t="s">
        <v>156</v>
      </c>
      <c r="N80" s="6" t="s">
        <v>253</v>
      </c>
      <c r="O80" s="10">
        <v>45178</v>
      </c>
      <c r="P80" s="12">
        <v>44979</v>
      </c>
      <c r="Q80" t="str">
        <f>+Table1[[#This Row],[BROKER]]&amp;"-"&amp;Table1[[#This Row],[Policy Number]]</f>
        <v>INSURANCE LLC-2U76U0</v>
      </c>
      <c r="R80" t="str">
        <f>+IFERROR(VLOOKUP(Table1[[#This Row],[Broker - Policy]],'REPORTE FINAL'!Q:Q,1),"No esta")</f>
        <v>HISPANIC INSURANCE SPECIAL LLC-9V006C</v>
      </c>
    </row>
    <row r="81" spans="1:18" ht="14.25" customHeight="1" thickBot="1" x14ac:dyDescent="0.4">
      <c r="A81" s="11" t="s">
        <v>6794</v>
      </c>
      <c r="B81" s="6" t="s">
        <v>6795</v>
      </c>
      <c r="C81" s="6" t="s">
        <v>10242</v>
      </c>
      <c r="D81" s="6" t="s">
        <v>1066</v>
      </c>
      <c r="E81" s="6" t="s">
        <v>10902</v>
      </c>
      <c r="F81" s="6" t="s">
        <v>10240</v>
      </c>
      <c r="G81" s="7">
        <v>0</v>
      </c>
      <c r="H81" s="6" t="s">
        <v>10243</v>
      </c>
      <c r="I81" s="7">
        <v>1</v>
      </c>
      <c r="J81" s="6" t="s">
        <v>10240</v>
      </c>
      <c r="K81" s="8">
        <v>92024632</v>
      </c>
      <c r="L81" s="9" t="s">
        <v>237</v>
      </c>
      <c r="M81" s="6" t="s">
        <v>156</v>
      </c>
      <c r="N81" s="6" t="s">
        <v>253</v>
      </c>
      <c r="O81" s="10">
        <v>45178</v>
      </c>
      <c r="P81" s="12">
        <v>44979</v>
      </c>
      <c r="Q81" t="str">
        <f>+Table1[[#This Row],[BROKER]]&amp;"-"&amp;Table1[[#This Row],[Policy Number]]</f>
        <v>INSURANCE LLC-0U82U5</v>
      </c>
      <c r="R81" t="str">
        <f>+IFERROR(VLOOKUP(Table1[[#This Row],[Broker - Policy]],'REPORTE FINAL'!Q:Q,1),"No esta")</f>
        <v>HISPANIC INSURANCE SPECIAL LLC-9V006C</v>
      </c>
    </row>
    <row r="82" spans="1:18" ht="14.25" customHeight="1" thickBot="1" x14ac:dyDescent="0.4">
      <c r="A82" s="11" t="s">
        <v>6794</v>
      </c>
      <c r="B82" s="6" t="s">
        <v>6795</v>
      </c>
      <c r="C82" s="6" t="s">
        <v>10242</v>
      </c>
      <c r="D82" s="6" t="s">
        <v>246</v>
      </c>
      <c r="E82" s="6" t="s">
        <v>10902</v>
      </c>
      <c r="F82" s="6" t="s">
        <v>10240</v>
      </c>
      <c r="G82" s="7">
        <v>0</v>
      </c>
      <c r="H82" s="6" t="s">
        <v>10243</v>
      </c>
      <c r="I82" s="7">
        <v>1</v>
      </c>
      <c r="J82" s="6" t="s">
        <v>10240</v>
      </c>
      <c r="K82" s="8">
        <v>92024632</v>
      </c>
      <c r="L82" s="9" t="s">
        <v>237</v>
      </c>
      <c r="M82" s="6" t="s">
        <v>156</v>
      </c>
      <c r="N82" s="6" t="s">
        <v>253</v>
      </c>
      <c r="O82" s="10">
        <v>45178</v>
      </c>
      <c r="P82" s="12">
        <v>44979</v>
      </c>
      <c r="Q82" t="str">
        <f>+Table1[[#This Row],[BROKER]]&amp;"-"&amp;Table1[[#This Row],[Policy Number]]</f>
        <v>INSURANCE LLC-0U82U5</v>
      </c>
      <c r="R82" t="str">
        <f>+IFERROR(VLOOKUP(Table1[[#This Row],[Broker - Policy]],'REPORTE FINAL'!Q:Q,1),"No esta")</f>
        <v>HISPANIC INSURANCE SPECIAL LLC-9V006C</v>
      </c>
    </row>
    <row r="83" spans="1:18" ht="14.25" customHeight="1" thickBot="1" x14ac:dyDescent="0.4">
      <c r="A83" s="11" t="s">
        <v>2704</v>
      </c>
      <c r="B83" s="6" t="s">
        <v>2705</v>
      </c>
      <c r="C83" s="6" t="s">
        <v>10242</v>
      </c>
      <c r="D83" s="6" t="s">
        <v>1066</v>
      </c>
      <c r="E83" s="6" t="s">
        <v>10874</v>
      </c>
      <c r="F83" s="6" t="s">
        <v>10240</v>
      </c>
      <c r="G83" s="7" t="s">
        <v>10906</v>
      </c>
      <c r="H83" s="6" t="s">
        <v>10243</v>
      </c>
      <c r="I83" s="7">
        <v>1</v>
      </c>
      <c r="J83" s="6" t="s">
        <v>10240</v>
      </c>
      <c r="K83" s="8">
        <v>92024632</v>
      </c>
      <c r="L83" s="9" t="s">
        <v>237</v>
      </c>
      <c r="M83" s="6" t="s">
        <v>156</v>
      </c>
      <c r="N83" s="6" t="s">
        <v>253</v>
      </c>
      <c r="O83" s="10">
        <v>45178</v>
      </c>
      <c r="P83" s="12">
        <v>44979</v>
      </c>
      <c r="Q83" t="str">
        <f>+Table1[[#This Row],[BROKER]]&amp;"-"&amp;Table1[[#This Row],[Policy Number]]</f>
        <v>INSURANCE LLC-5U56T4</v>
      </c>
      <c r="R83" t="str">
        <f>+IFERROR(VLOOKUP(Table1[[#This Row],[Broker - Policy]],'REPORTE FINAL'!Q:Q,1),"No esta")</f>
        <v>HISPANIC INSURANCE SPECIAL LLC-9V006C</v>
      </c>
    </row>
    <row r="84" spans="1:18" ht="14.25" customHeight="1" thickBot="1" x14ac:dyDescent="0.4">
      <c r="A84" s="11" t="s">
        <v>2704</v>
      </c>
      <c r="B84" s="6" t="s">
        <v>2705</v>
      </c>
      <c r="C84" s="6" t="s">
        <v>10242</v>
      </c>
      <c r="D84" s="6" t="s">
        <v>246</v>
      </c>
      <c r="E84" s="6" t="s">
        <v>10874</v>
      </c>
      <c r="F84" s="6" t="s">
        <v>10240</v>
      </c>
      <c r="G84" s="7" t="s">
        <v>10906</v>
      </c>
      <c r="H84" s="6" t="s">
        <v>10243</v>
      </c>
      <c r="I84" s="7">
        <v>1</v>
      </c>
      <c r="J84" s="6" t="s">
        <v>10240</v>
      </c>
      <c r="K84" s="8">
        <v>92024632</v>
      </c>
      <c r="L84" s="9" t="s">
        <v>237</v>
      </c>
      <c r="M84" s="6" t="s">
        <v>156</v>
      </c>
      <c r="N84" s="6" t="s">
        <v>253</v>
      </c>
      <c r="O84" s="10">
        <v>45178</v>
      </c>
      <c r="P84" s="12">
        <v>44979</v>
      </c>
      <c r="Q84" t="str">
        <f>+Table1[[#This Row],[BROKER]]&amp;"-"&amp;Table1[[#This Row],[Policy Number]]</f>
        <v>INSURANCE LLC-5U56T4</v>
      </c>
      <c r="R84" t="str">
        <f>+IFERROR(VLOOKUP(Table1[[#This Row],[Broker - Policy]],'REPORTE FINAL'!Q:Q,1),"No esta")</f>
        <v>HISPANIC INSURANCE SPECIAL LLC-9V006C</v>
      </c>
    </row>
    <row r="85" spans="1:18" ht="14.25" customHeight="1" thickBot="1" x14ac:dyDescent="0.4">
      <c r="A85" s="11" t="s">
        <v>2706</v>
      </c>
      <c r="B85" s="6" t="s">
        <v>2707</v>
      </c>
      <c r="C85" s="6" t="s">
        <v>10242</v>
      </c>
      <c r="D85" s="6" t="s">
        <v>1066</v>
      </c>
      <c r="E85" s="6" t="s">
        <v>10874</v>
      </c>
      <c r="F85" s="6" t="s">
        <v>10240</v>
      </c>
      <c r="G85" s="7" t="s">
        <v>10907</v>
      </c>
      <c r="H85" s="6" t="s">
        <v>10243</v>
      </c>
      <c r="I85" s="7">
        <v>1</v>
      </c>
      <c r="J85" s="6" t="s">
        <v>10240</v>
      </c>
      <c r="K85" s="8">
        <v>92225552</v>
      </c>
      <c r="L85" s="9" t="s">
        <v>237</v>
      </c>
      <c r="M85" s="6" t="s">
        <v>118</v>
      </c>
      <c r="N85" s="6" t="s">
        <v>253</v>
      </c>
      <c r="O85" s="10">
        <v>45178</v>
      </c>
      <c r="P85" s="12">
        <v>44979</v>
      </c>
      <c r="Q85" t="str">
        <f>+Table1[[#This Row],[BROKER]]&amp;"-"&amp;Table1[[#This Row],[Policy Number]]</f>
        <v>INSURANCE LLC-2U96U6</v>
      </c>
      <c r="R85" t="str">
        <f>+IFERROR(VLOOKUP(Table1[[#This Row],[Broker - Policy]],'REPORTE FINAL'!Q:Q,1),"No esta")</f>
        <v>HISPANIC INSURANCE SPECIAL LLC-9V006C</v>
      </c>
    </row>
    <row r="86" spans="1:18" ht="14.25" customHeight="1" thickBot="1" x14ac:dyDescent="0.4">
      <c r="A86" s="11" t="s">
        <v>2706</v>
      </c>
      <c r="B86" s="6" t="s">
        <v>2707</v>
      </c>
      <c r="C86" s="6" t="s">
        <v>10242</v>
      </c>
      <c r="D86" s="6" t="s">
        <v>246</v>
      </c>
      <c r="E86" s="6" t="s">
        <v>10874</v>
      </c>
      <c r="F86" s="6" t="s">
        <v>10240</v>
      </c>
      <c r="G86" s="7" t="s">
        <v>10907</v>
      </c>
      <c r="H86" s="6" t="s">
        <v>10243</v>
      </c>
      <c r="I86" s="7">
        <v>1</v>
      </c>
      <c r="J86" s="6" t="s">
        <v>10240</v>
      </c>
      <c r="K86" s="8">
        <v>92225552</v>
      </c>
      <c r="L86" s="9" t="s">
        <v>237</v>
      </c>
      <c r="M86" s="6" t="s">
        <v>118</v>
      </c>
      <c r="N86" s="6" t="s">
        <v>253</v>
      </c>
      <c r="O86" s="10">
        <v>45178</v>
      </c>
      <c r="P86" s="12">
        <v>44979</v>
      </c>
      <c r="Q86" t="str">
        <f>+Table1[[#This Row],[BROKER]]&amp;"-"&amp;Table1[[#This Row],[Policy Number]]</f>
        <v>INSURANCE LLC-2U96U6</v>
      </c>
      <c r="R86" t="str">
        <f>+IFERROR(VLOOKUP(Table1[[#This Row],[Broker - Policy]],'REPORTE FINAL'!Q:Q,1),"No esta")</f>
        <v>HISPANIC INSURANCE SPECIAL LLC-9V006C</v>
      </c>
    </row>
    <row r="87" spans="1:18" ht="14.25" customHeight="1" thickBot="1" x14ac:dyDescent="0.4">
      <c r="A87" s="11" t="s">
        <v>6796</v>
      </c>
      <c r="B87" s="6" t="s">
        <v>6797</v>
      </c>
      <c r="C87" s="6" t="s">
        <v>10242</v>
      </c>
      <c r="D87" s="6" t="s">
        <v>1066</v>
      </c>
      <c r="E87" s="6" t="s">
        <v>10874</v>
      </c>
      <c r="F87" s="6" t="s">
        <v>10240</v>
      </c>
      <c r="G87" s="7">
        <v>0</v>
      </c>
      <c r="H87" s="6" t="s">
        <v>10243</v>
      </c>
      <c r="I87" s="7">
        <v>3</v>
      </c>
      <c r="J87" s="6" t="s">
        <v>10240</v>
      </c>
      <c r="K87" s="8">
        <v>92024632</v>
      </c>
      <c r="L87" s="9" t="s">
        <v>237</v>
      </c>
      <c r="M87" s="6" t="s">
        <v>156</v>
      </c>
      <c r="N87" s="6" t="s">
        <v>253</v>
      </c>
      <c r="O87" s="10">
        <v>45178</v>
      </c>
      <c r="P87" s="12">
        <v>44979</v>
      </c>
      <c r="Q87" t="str">
        <f>+Table1[[#This Row],[BROKER]]&amp;"-"&amp;Table1[[#This Row],[Policy Number]]</f>
        <v>INSURANCE LLC-4U80U8</v>
      </c>
      <c r="R87" t="str">
        <f>+IFERROR(VLOOKUP(Table1[[#This Row],[Broker - Policy]],'REPORTE FINAL'!Q:Q,1),"No esta")</f>
        <v>HISPANIC INSURANCE SPECIAL LLC-9V006C</v>
      </c>
    </row>
    <row r="88" spans="1:18" ht="14.25" customHeight="1" thickBot="1" x14ac:dyDescent="0.4">
      <c r="A88" s="11" t="s">
        <v>6796</v>
      </c>
      <c r="B88" s="6" t="s">
        <v>6797</v>
      </c>
      <c r="C88" s="6" t="s">
        <v>10242</v>
      </c>
      <c r="D88" s="6" t="s">
        <v>246</v>
      </c>
      <c r="E88" s="6" t="s">
        <v>10881</v>
      </c>
      <c r="F88" s="6" t="s">
        <v>10240</v>
      </c>
      <c r="G88" s="7">
        <v>0</v>
      </c>
      <c r="H88" s="6" t="s">
        <v>10243</v>
      </c>
      <c r="I88" s="7">
        <v>3</v>
      </c>
      <c r="J88" s="6" t="s">
        <v>10240</v>
      </c>
      <c r="K88" s="8">
        <v>92024632</v>
      </c>
      <c r="L88" s="9" t="s">
        <v>237</v>
      </c>
      <c r="M88" s="6" t="s">
        <v>156</v>
      </c>
      <c r="N88" s="6" t="s">
        <v>253</v>
      </c>
      <c r="O88" s="10">
        <v>45178</v>
      </c>
      <c r="P88" s="12">
        <v>44979</v>
      </c>
      <c r="Q88" t="str">
        <f>+Table1[[#This Row],[BROKER]]&amp;"-"&amp;Table1[[#This Row],[Policy Number]]</f>
        <v>INSURANCE LLC-4U80U8</v>
      </c>
      <c r="R88" t="str">
        <f>+IFERROR(VLOOKUP(Table1[[#This Row],[Broker - Policy]],'REPORTE FINAL'!Q:Q,1),"No esta")</f>
        <v>HISPANIC INSURANCE SPECIAL LLC-9V006C</v>
      </c>
    </row>
    <row r="89" spans="1:18" ht="14.25" customHeight="1" thickBot="1" x14ac:dyDescent="0.4">
      <c r="A89" s="11" t="s">
        <v>2708</v>
      </c>
      <c r="B89" s="6" t="s">
        <v>2709</v>
      </c>
      <c r="C89" s="6" t="s">
        <v>10242</v>
      </c>
      <c r="D89" s="6" t="s">
        <v>1066</v>
      </c>
      <c r="E89" s="6" t="s">
        <v>10874</v>
      </c>
      <c r="F89" s="6" t="s">
        <v>10240</v>
      </c>
      <c r="G89" s="7" t="s">
        <v>10908</v>
      </c>
      <c r="H89" s="6" t="s">
        <v>10243</v>
      </c>
      <c r="I89" s="7">
        <v>1</v>
      </c>
      <c r="J89" s="6" t="s">
        <v>10240</v>
      </c>
      <c r="K89" s="8">
        <v>92024632</v>
      </c>
      <c r="L89" s="9" t="s">
        <v>237</v>
      </c>
      <c r="M89" s="6" t="s">
        <v>156</v>
      </c>
      <c r="N89" s="6" t="s">
        <v>253</v>
      </c>
      <c r="O89" s="10">
        <v>45178</v>
      </c>
      <c r="P89" s="12">
        <v>44979</v>
      </c>
      <c r="Q89" t="str">
        <f>+Table1[[#This Row],[BROKER]]&amp;"-"&amp;Table1[[#This Row],[Policy Number]]</f>
        <v>INSURANCE LLC-8U87T5</v>
      </c>
      <c r="R89" t="str">
        <f>+IFERROR(VLOOKUP(Table1[[#This Row],[Broker - Policy]],'REPORTE FINAL'!Q:Q,1),"No esta")</f>
        <v>HISPANIC INSURANCE SPECIAL LLC-9V006C</v>
      </c>
    </row>
    <row r="90" spans="1:18" ht="14.25" customHeight="1" thickBot="1" x14ac:dyDescent="0.4">
      <c r="A90" s="11" t="s">
        <v>2708</v>
      </c>
      <c r="B90" s="6" t="s">
        <v>2709</v>
      </c>
      <c r="C90" s="6" t="s">
        <v>10242</v>
      </c>
      <c r="D90" s="6" t="s">
        <v>246</v>
      </c>
      <c r="E90" s="6" t="s">
        <v>10874</v>
      </c>
      <c r="F90" s="6" t="s">
        <v>10240</v>
      </c>
      <c r="G90" s="7" t="s">
        <v>10908</v>
      </c>
      <c r="H90" s="6" t="s">
        <v>10243</v>
      </c>
      <c r="I90" s="7">
        <v>1</v>
      </c>
      <c r="J90" s="6" t="s">
        <v>10240</v>
      </c>
      <c r="K90" s="8">
        <v>92024632</v>
      </c>
      <c r="L90" s="9" t="s">
        <v>237</v>
      </c>
      <c r="M90" s="6" t="s">
        <v>156</v>
      </c>
      <c r="N90" s="6" t="s">
        <v>253</v>
      </c>
      <c r="O90" s="10">
        <v>45178</v>
      </c>
      <c r="P90" s="12">
        <v>44979</v>
      </c>
      <c r="Q90" t="str">
        <f>+Table1[[#This Row],[BROKER]]&amp;"-"&amp;Table1[[#This Row],[Policy Number]]</f>
        <v>INSURANCE LLC-8U87T5</v>
      </c>
      <c r="R90" t="str">
        <f>+IFERROR(VLOOKUP(Table1[[#This Row],[Broker - Policy]],'REPORTE FINAL'!Q:Q,1),"No esta")</f>
        <v>HISPANIC INSURANCE SPECIAL LLC-9V006C</v>
      </c>
    </row>
    <row r="91" spans="1:18" ht="14.25" customHeight="1" thickBot="1" x14ac:dyDescent="0.4">
      <c r="A91" s="11" t="s">
        <v>2710</v>
      </c>
      <c r="B91" s="6" t="s">
        <v>2711</v>
      </c>
      <c r="C91" s="6" t="s">
        <v>10242</v>
      </c>
      <c r="D91" s="6" t="s">
        <v>1066</v>
      </c>
      <c r="E91" s="6" t="s">
        <v>10874</v>
      </c>
      <c r="F91" s="6" t="s">
        <v>10240</v>
      </c>
      <c r="G91" s="7" t="s">
        <v>10909</v>
      </c>
      <c r="H91" s="6" t="s">
        <v>10243</v>
      </c>
      <c r="I91" s="7">
        <v>3</v>
      </c>
      <c r="J91" s="6" t="s">
        <v>10240</v>
      </c>
      <c r="K91" s="8">
        <v>98284390</v>
      </c>
      <c r="L91" s="9" t="s">
        <v>12</v>
      </c>
      <c r="M91" s="6" t="s">
        <v>94</v>
      </c>
      <c r="N91" s="6" t="s">
        <v>253</v>
      </c>
      <c r="O91" s="10">
        <v>45178</v>
      </c>
      <c r="P91" s="12">
        <v>44979</v>
      </c>
      <c r="Q91" t="str">
        <f>+Table1[[#This Row],[BROKER]]&amp;"-"&amp;Table1[[#This Row],[Policy Number]]</f>
        <v>CARDALI-8U65X2</v>
      </c>
      <c r="R91" t="str">
        <f>+IFERROR(VLOOKUP(Table1[[#This Row],[Broker - Policy]],'REPORTE FINAL'!Q:Q,1),"No esta")</f>
        <v xml:space="preserve"> INSURANCE LLC-3P409V</v>
      </c>
    </row>
    <row r="92" spans="1:18" ht="14.25" customHeight="1" thickBot="1" x14ac:dyDescent="0.4">
      <c r="A92" s="11" t="s">
        <v>2710</v>
      </c>
      <c r="B92" s="6" t="s">
        <v>2711</v>
      </c>
      <c r="C92" s="6" t="s">
        <v>10242</v>
      </c>
      <c r="D92" s="6" t="s">
        <v>246</v>
      </c>
      <c r="E92" s="6" t="s">
        <v>10881</v>
      </c>
      <c r="F92" s="6" t="s">
        <v>10240</v>
      </c>
      <c r="G92" s="7" t="s">
        <v>10909</v>
      </c>
      <c r="H92" s="6" t="s">
        <v>10243</v>
      </c>
      <c r="I92" s="7">
        <v>3</v>
      </c>
      <c r="J92" s="6" t="s">
        <v>10240</v>
      </c>
      <c r="K92" s="8">
        <v>98284390</v>
      </c>
      <c r="L92" s="9" t="s">
        <v>12</v>
      </c>
      <c r="M92" s="6" t="s">
        <v>94</v>
      </c>
      <c r="N92" s="6" t="s">
        <v>253</v>
      </c>
      <c r="O92" s="10">
        <v>45178</v>
      </c>
      <c r="P92" s="12">
        <v>44979</v>
      </c>
      <c r="Q92" t="str">
        <f>+Table1[[#This Row],[BROKER]]&amp;"-"&amp;Table1[[#This Row],[Policy Number]]</f>
        <v>CARDALI-8U65X2</v>
      </c>
      <c r="R92" t="str">
        <f>+IFERROR(VLOOKUP(Table1[[#This Row],[Broker - Policy]],'REPORTE FINAL'!Q:Q,1),"No esta")</f>
        <v xml:space="preserve"> INSURANCE LLC-3P409V</v>
      </c>
    </row>
    <row r="93" spans="1:18" ht="14.25" customHeight="1" thickBot="1" x14ac:dyDescent="0.4">
      <c r="A93" s="11" t="s">
        <v>2712</v>
      </c>
      <c r="B93" s="6" t="s">
        <v>2713</v>
      </c>
      <c r="C93" s="6" t="s">
        <v>10242</v>
      </c>
      <c r="D93" s="6" t="s">
        <v>1066</v>
      </c>
      <c r="E93" s="6" t="s">
        <v>10874</v>
      </c>
      <c r="F93" s="6" t="s">
        <v>10240</v>
      </c>
      <c r="G93" s="7" t="s">
        <v>10910</v>
      </c>
      <c r="H93" s="6" t="s">
        <v>10243</v>
      </c>
      <c r="I93" s="7">
        <v>2</v>
      </c>
      <c r="J93" s="6" t="s">
        <v>10240</v>
      </c>
      <c r="K93" s="8">
        <v>92024632</v>
      </c>
      <c r="L93" s="9" t="s">
        <v>237</v>
      </c>
      <c r="M93" s="6" t="s">
        <v>156</v>
      </c>
      <c r="N93" s="6" t="s">
        <v>253</v>
      </c>
      <c r="O93" s="10">
        <v>45178</v>
      </c>
      <c r="P93" s="12">
        <v>44979</v>
      </c>
      <c r="Q93" t="str">
        <f>+Table1[[#This Row],[BROKER]]&amp;"-"&amp;Table1[[#This Row],[Policy Number]]</f>
        <v>INSURANCE LLC-8U42W4</v>
      </c>
      <c r="R93" t="str">
        <f>+IFERROR(VLOOKUP(Table1[[#This Row],[Broker - Policy]],'REPORTE FINAL'!Q:Q,1),"No esta")</f>
        <v>HISPANIC INSURANCE SPECIAL LLC-9V006C</v>
      </c>
    </row>
    <row r="94" spans="1:18" ht="14.25" customHeight="1" thickBot="1" x14ac:dyDescent="0.4">
      <c r="A94" s="11" t="s">
        <v>2712</v>
      </c>
      <c r="B94" s="6" t="s">
        <v>2713</v>
      </c>
      <c r="C94" s="6" t="s">
        <v>10242</v>
      </c>
      <c r="D94" s="6" t="s">
        <v>246</v>
      </c>
      <c r="E94" s="6" t="s">
        <v>10881</v>
      </c>
      <c r="F94" s="6" t="s">
        <v>10240</v>
      </c>
      <c r="G94" s="7" t="s">
        <v>10910</v>
      </c>
      <c r="H94" s="6" t="s">
        <v>10243</v>
      </c>
      <c r="I94" s="7">
        <v>2</v>
      </c>
      <c r="J94" s="6" t="s">
        <v>10240</v>
      </c>
      <c r="K94" s="8">
        <v>92024632</v>
      </c>
      <c r="L94" s="9" t="s">
        <v>237</v>
      </c>
      <c r="M94" s="6" t="s">
        <v>156</v>
      </c>
      <c r="N94" s="6" t="s">
        <v>253</v>
      </c>
      <c r="O94" s="10">
        <v>45178</v>
      </c>
      <c r="P94" s="12">
        <v>44979</v>
      </c>
      <c r="Q94" t="str">
        <f>+Table1[[#This Row],[BROKER]]&amp;"-"&amp;Table1[[#This Row],[Policy Number]]</f>
        <v>INSURANCE LLC-8U42W4</v>
      </c>
      <c r="R94" t="str">
        <f>+IFERROR(VLOOKUP(Table1[[#This Row],[Broker - Policy]],'REPORTE FINAL'!Q:Q,1),"No esta")</f>
        <v>HISPANIC INSURANCE SPECIAL LLC-9V006C</v>
      </c>
    </row>
    <row r="95" spans="1:18" ht="14.25" customHeight="1" thickBot="1" x14ac:dyDescent="0.4">
      <c r="A95" s="11" t="s">
        <v>6798</v>
      </c>
      <c r="B95" s="6" t="s">
        <v>6799</v>
      </c>
      <c r="C95" s="6" t="s">
        <v>10242</v>
      </c>
      <c r="D95" s="6" t="s">
        <v>1066</v>
      </c>
      <c r="E95" s="6" t="s">
        <v>10874</v>
      </c>
      <c r="F95" s="6" t="s">
        <v>10240</v>
      </c>
      <c r="G95" s="7">
        <v>0</v>
      </c>
      <c r="H95" s="6" t="s">
        <v>10243</v>
      </c>
      <c r="I95" s="7">
        <v>2</v>
      </c>
      <c r="J95" s="6" t="s">
        <v>10240</v>
      </c>
      <c r="K95" s="8">
        <v>92024632</v>
      </c>
      <c r="L95" s="9" t="s">
        <v>237</v>
      </c>
      <c r="M95" s="6" t="s">
        <v>156</v>
      </c>
      <c r="N95" s="6" t="s">
        <v>253</v>
      </c>
      <c r="O95" s="10">
        <v>45178</v>
      </c>
      <c r="P95" s="12">
        <v>44979</v>
      </c>
      <c r="Q95" t="str">
        <f>+Table1[[#This Row],[BROKER]]&amp;"-"&amp;Table1[[#This Row],[Policy Number]]</f>
        <v>INSURANCE LLC-7U74V4</v>
      </c>
      <c r="R95" t="str">
        <f>+IFERROR(VLOOKUP(Table1[[#This Row],[Broker - Policy]],'REPORTE FINAL'!Q:Q,1),"No esta")</f>
        <v>HISPANIC INSURANCE SPECIAL LLC-9V006C</v>
      </c>
    </row>
    <row r="96" spans="1:18" ht="14.25" customHeight="1" thickBot="1" x14ac:dyDescent="0.4">
      <c r="A96" s="11" t="s">
        <v>6798</v>
      </c>
      <c r="B96" s="6" t="s">
        <v>6799</v>
      </c>
      <c r="C96" s="6" t="s">
        <v>10242</v>
      </c>
      <c r="D96" s="6" t="s">
        <v>246</v>
      </c>
      <c r="E96" s="6" t="s">
        <v>10881</v>
      </c>
      <c r="F96" s="6" t="s">
        <v>10240</v>
      </c>
      <c r="G96" s="7">
        <v>0</v>
      </c>
      <c r="H96" s="6" t="s">
        <v>10243</v>
      </c>
      <c r="I96" s="7">
        <v>2</v>
      </c>
      <c r="J96" s="6" t="s">
        <v>10240</v>
      </c>
      <c r="K96" s="8">
        <v>92024632</v>
      </c>
      <c r="L96" s="9" t="s">
        <v>237</v>
      </c>
      <c r="M96" s="6" t="s">
        <v>156</v>
      </c>
      <c r="N96" s="6" t="s">
        <v>253</v>
      </c>
      <c r="O96" s="10">
        <v>45178</v>
      </c>
      <c r="P96" s="12">
        <v>44979</v>
      </c>
      <c r="Q96" t="str">
        <f>+Table1[[#This Row],[BROKER]]&amp;"-"&amp;Table1[[#This Row],[Policy Number]]</f>
        <v>INSURANCE LLC-7U74V4</v>
      </c>
      <c r="R96" t="str">
        <f>+IFERROR(VLOOKUP(Table1[[#This Row],[Broker - Policy]],'REPORTE FINAL'!Q:Q,1),"No esta")</f>
        <v>HISPANIC INSURANCE SPECIAL LLC-9V006C</v>
      </c>
    </row>
    <row r="97" spans="1:18" ht="14.25" customHeight="1" thickBot="1" x14ac:dyDescent="0.4">
      <c r="A97" s="11" t="s">
        <v>6640</v>
      </c>
      <c r="B97" s="6" t="s">
        <v>6641</v>
      </c>
      <c r="C97" s="6" t="s">
        <v>10242</v>
      </c>
      <c r="D97" s="6" t="s">
        <v>1066</v>
      </c>
      <c r="E97" s="6" t="s">
        <v>10902</v>
      </c>
      <c r="F97" s="6" t="s">
        <v>10240</v>
      </c>
      <c r="G97" s="7">
        <v>0</v>
      </c>
      <c r="H97" s="6" t="s">
        <v>10243</v>
      </c>
      <c r="I97" s="7">
        <v>1</v>
      </c>
      <c r="J97" s="6" t="s">
        <v>10240</v>
      </c>
      <c r="K97" s="8">
        <v>98284390</v>
      </c>
      <c r="L97" s="9" t="s">
        <v>12</v>
      </c>
      <c r="M97" s="6" t="s">
        <v>94</v>
      </c>
      <c r="N97" s="6" t="s">
        <v>253</v>
      </c>
      <c r="O97" s="10">
        <v>45178</v>
      </c>
      <c r="P97" s="12">
        <v>44979</v>
      </c>
      <c r="Q97" t="str">
        <f>+Table1[[#This Row],[BROKER]]&amp;"-"&amp;Table1[[#This Row],[Policy Number]]</f>
        <v>CARDALI-5U58U3</v>
      </c>
      <c r="R97" t="str">
        <f>+IFERROR(VLOOKUP(Table1[[#This Row],[Broker - Policy]],'REPORTE FINAL'!Q:Q,1),"No esta")</f>
        <v xml:space="preserve"> INSURANCE LLC-3P409V</v>
      </c>
    </row>
    <row r="98" spans="1:18" ht="14.25" customHeight="1" thickBot="1" x14ac:dyDescent="0.4">
      <c r="A98" s="11" t="s">
        <v>6640</v>
      </c>
      <c r="B98" s="6" t="s">
        <v>6641</v>
      </c>
      <c r="C98" s="6" t="s">
        <v>10242</v>
      </c>
      <c r="D98" s="6" t="s">
        <v>246</v>
      </c>
      <c r="E98" s="6" t="s">
        <v>10902</v>
      </c>
      <c r="F98" s="6" t="s">
        <v>10240</v>
      </c>
      <c r="G98" s="7">
        <v>0</v>
      </c>
      <c r="H98" s="6" t="s">
        <v>10243</v>
      </c>
      <c r="I98" s="7">
        <v>1</v>
      </c>
      <c r="J98" s="6" t="s">
        <v>10240</v>
      </c>
      <c r="K98" s="8">
        <v>98284390</v>
      </c>
      <c r="L98" s="9" t="s">
        <v>12</v>
      </c>
      <c r="M98" s="6" t="s">
        <v>94</v>
      </c>
      <c r="N98" s="6" t="s">
        <v>253</v>
      </c>
      <c r="O98" s="10">
        <v>45178</v>
      </c>
      <c r="P98" s="12">
        <v>44979</v>
      </c>
      <c r="Q98" t="str">
        <f>+Table1[[#This Row],[BROKER]]&amp;"-"&amp;Table1[[#This Row],[Policy Number]]</f>
        <v>CARDALI-5U58U3</v>
      </c>
      <c r="R98" t="str">
        <f>+IFERROR(VLOOKUP(Table1[[#This Row],[Broker - Policy]],'REPORTE FINAL'!Q:Q,1),"No esta")</f>
        <v xml:space="preserve"> INSURANCE LLC-3P409V</v>
      </c>
    </row>
    <row r="99" spans="1:18" ht="14.25" customHeight="1" thickBot="1" x14ac:dyDescent="0.4">
      <c r="A99" s="11" t="s">
        <v>2714</v>
      </c>
      <c r="B99" s="6" t="s">
        <v>2715</v>
      </c>
      <c r="C99" s="6" t="s">
        <v>10242</v>
      </c>
      <c r="D99" s="6" t="s">
        <v>1066</v>
      </c>
      <c r="E99" s="6" t="s">
        <v>10874</v>
      </c>
      <c r="F99" s="6" t="s">
        <v>10240</v>
      </c>
      <c r="G99" s="7" t="s">
        <v>10911</v>
      </c>
      <c r="H99" s="6" t="s">
        <v>10243</v>
      </c>
      <c r="I99" s="7">
        <v>2</v>
      </c>
      <c r="J99" s="6" t="s">
        <v>10240</v>
      </c>
      <c r="K99" s="8">
        <v>98284390</v>
      </c>
      <c r="L99" s="9" t="s">
        <v>12</v>
      </c>
      <c r="M99" s="6" t="s">
        <v>94</v>
      </c>
      <c r="N99" s="6" t="s">
        <v>253</v>
      </c>
      <c r="O99" s="10">
        <v>45178</v>
      </c>
      <c r="P99" s="12">
        <v>44979</v>
      </c>
      <c r="Q99" t="str">
        <f>+Table1[[#This Row],[BROKER]]&amp;"-"&amp;Table1[[#This Row],[Policy Number]]</f>
        <v>CARDALI-2U32W2</v>
      </c>
      <c r="R99" t="str">
        <f>+IFERROR(VLOOKUP(Table1[[#This Row],[Broker - Policy]],'REPORTE FINAL'!Q:Q,1),"No esta")</f>
        <v xml:space="preserve"> INSURANCE LLC-3P409V</v>
      </c>
    </row>
    <row r="100" spans="1:18" ht="14.25" customHeight="1" thickBot="1" x14ac:dyDescent="0.4">
      <c r="A100" s="11" t="s">
        <v>2714</v>
      </c>
      <c r="B100" s="6" t="s">
        <v>2715</v>
      </c>
      <c r="C100" s="6" t="s">
        <v>10242</v>
      </c>
      <c r="D100" s="6" t="s">
        <v>246</v>
      </c>
      <c r="E100" s="6" t="s">
        <v>10874</v>
      </c>
      <c r="F100" s="6" t="s">
        <v>10240</v>
      </c>
      <c r="G100" s="7" t="s">
        <v>10911</v>
      </c>
      <c r="H100" s="6" t="s">
        <v>10243</v>
      </c>
      <c r="I100" s="7">
        <v>2</v>
      </c>
      <c r="J100" s="6" t="s">
        <v>10240</v>
      </c>
      <c r="K100" s="8">
        <v>98284390</v>
      </c>
      <c r="L100" s="9" t="s">
        <v>12</v>
      </c>
      <c r="M100" s="6" t="s">
        <v>94</v>
      </c>
      <c r="N100" s="6" t="s">
        <v>253</v>
      </c>
      <c r="O100" s="10">
        <v>45178</v>
      </c>
      <c r="P100" s="12">
        <v>44979</v>
      </c>
      <c r="Q100" t="str">
        <f>+Table1[[#This Row],[BROKER]]&amp;"-"&amp;Table1[[#This Row],[Policy Number]]</f>
        <v>CARDALI-2U32W2</v>
      </c>
      <c r="R100" t="str">
        <f>+IFERROR(VLOOKUP(Table1[[#This Row],[Broker - Policy]],'REPORTE FINAL'!Q:Q,1),"No esta")</f>
        <v xml:space="preserve"> INSURANCE LLC-3P409V</v>
      </c>
    </row>
    <row r="101" spans="1:18" ht="14.25" customHeight="1" thickBot="1" x14ac:dyDescent="0.4">
      <c r="A101" s="11" t="s">
        <v>6648</v>
      </c>
      <c r="B101" s="6" t="s">
        <v>6649</v>
      </c>
      <c r="C101" s="6" t="s">
        <v>10242</v>
      </c>
      <c r="D101" s="6" t="s">
        <v>1066</v>
      </c>
      <c r="E101" s="6" t="s">
        <v>10874</v>
      </c>
      <c r="F101" s="6" t="s">
        <v>10240</v>
      </c>
      <c r="G101" s="7">
        <v>0</v>
      </c>
      <c r="H101" s="6" t="s">
        <v>10241</v>
      </c>
      <c r="I101" s="7">
        <v>1</v>
      </c>
      <c r="J101" s="6" t="s">
        <v>10240</v>
      </c>
      <c r="K101" s="8">
        <v>92225552</v>
      </c>
      <c r="L101" s="9" t="s">
        <v>237</v>
      </c>
      <c r="M101" s="6" t="s">
        <v>118</v>
      </c>
      <c r="N101" s="6" t="s">
        <v>253</v>
      </c>
      <c r="O101" s="10">
        <v>44966</v>
      </c>
      <c r="P101" s="12">
        <v>44979</v>
      </c>
      <c r="Q101" t="str">
        <f>+Table1[[#This Row],[BROKER]]&amp;"-"&amp;Table1[[#This Row],[Policy Number]]</f>
        <v>INSURANCE LLC-8U45T2</v>
      </c>
      <c r="R101" t="str">
        <f>+IFERROR(VLOOKUP(Table1[[#This Row],[Broker - Policy]],'REPORTE FINAL'!Q:Q,1),"No esta")</f>
        <v>HISPANIC INSURANCE SPECIAL LLC-9V006C</v>
      </c>
    </row>
    <row r="102" spans="1:18" ht="14.25" customHeight="1" thickBot="1" x14ac:dyDescent="0.4">
      <c r="A102" s="11" t="s">
        <v>6648</v>
      </c>
      <c r="B102" s="6" t="s">
        <v>6649</v>
      </c>
      <c r="C102" s="6" t="s">
        <v>10242</v>
      </c>
      <c r="D102" s="6" t="s">
        <v>1066</v>
      </c>
      <c r="E102" s="6" t="s">
        <v>10874</v>
      </c>
      <c r="F102" s="6" t="s">
        <v>10240</v>
      </c>
      <c r="G102" s="7">
        <v>0</v>
      </c>
      <c r="H102" s="6" t="s">
        <v>10241</v>
      </c>
      <c r="I102" s="7">
        <v>1</v>
      </c>
      <c r="J102" s="6" t="s">
        <v>10240</v>
      </c>
      <c r="K102" s="8">
        <v>92225552</v>
      </c>
      <c r="L102" s="9" t="s">
        <v>237</v>
      </c>
      <c r="M102" s="6" t="s">
        <v>118</v>
      </c>
      <c r="N102" s="6" t="s">
        <v>253</v>
      </c>
      <c r="O102" s="10">
        <v>45178</v>
      </c>
      <c r="P102" s="12">
        <v>44979</v>
      </c>
      <c r="Q102" t="str">
        <f>+Table1[[#This Row],[BROKER]]&amp;"-"&amp;Table1[[#This Row],[Policy Number]]</f>
        <v>INSURANCE LLC-8U45T2</v>
      </c>
      <c r="R102" t="str">
        <f>+IFERROR(VLOOKUP(Table1[[#This Row],[Broker - Policy]],'REPORTE FINAL'!Q:Q,1),"No esta")</f>
        <v>HISPANIC INSURANCE SPECIAL LLC-9V006C</v>
      </c>
    </row>
    <row r="103" spans="1:18" ht="14.25" customHeight="1" thickBot="1" x14ac:dyDescent="0.4">
      <c r="A103" s="11" t="s">
        <v>6648</v>
      </c>
      <c r="B103" s="6" t="s">
        <v>6649</v>
      </c>
      <c r="C103" s="6" t="s">
        <v>10242</v>
      </c>
      <c r="D103" s="6" t="s">
        <v>246</v>
      </c>
      <c r="E103" s="6" t="s">
        <v>10874</v>
      </c>
      <c r="F103" s="6" t="s">
        <v>10240</v>
      </c>
      <c r="G103" s="7">
        <v>0</v>
      </c>
      <c r="H103" s="6" t="s">
        <v>10241</v>
      </c>
      <c r="I103" s="7">
        <v>1</v>
      </c>
      <c r="J103" s="6" t="s">
        <v>10240</v>
      </c>
      <c r="K103" s="8">
        <v>92225552</v>
      </c>
      <c r="L103" s="9" t="s">
        <v>237</v>
      </c>
      <c r="M103" s="6" t="s">
        <v>118</v>
      </c>
      <c r="N103" s="6" t="s">
        <v>253</v>
      </c>
      <c r="O103" s="10">
        <v>44966</v>
      </c>
      <c r="P103" s="12">
        <v>44979</v>
      </c>
      <c r="Q103" t="str">
        <f>+Table1[[#This Row],[BROKER]]&amp;"-"&amp;Table1[[#This Row],[Policy Number]]</f>
        <v>INSURANCE LLC-8U45T2</v>
      </c>
      <c r="R103" t="str">
        <f>+IFERROR(VLOOKUP(Table1[[#This Row],[Broker - Policy]],'REPORTE FINAL'!Q:Q,1),"No esta")</f>
        <v>HISPANIC INSURANCE SPECIAL LLC-9V006C</v>
      </c>
    </row>
    <row r="104" spans="1:18" ht="14.25" customHeight="1" thickBot="1" x14ac:dyDescent="0.4">
      <c r="A104" s="11" t="s">
        <v>6648</v>
      </c>
      <c r="B104" s="6" t="s">
        <v>6649</v>
      </c>
      <c r="C104" s="6" t="s">
        <v>10242</v>
      </c>
      <c r="D104" s="6" t="s">
        <v>246</v>
      </c>
      <c r="E104" s="6" t="s">
        <v>10874</v>
      </c>
      <c r="F104" s="6" t="s">
        <v>10240</v>
      </c>
      <c r="G104" s="7">
        <v>0</v>
      </c>
      <c r="H104" s="6" t="s">
        <v>10241</v>
      </c>
      <c r="I104" s="7">
        <v>1</v>
      </c>
      <c r="J104" s="6" t="s">
        <v>10240</v>
      </c>
      <c r="K104" s="8">
        <v>92225552</v>
      </c>
      <c r="L104" s="9" t="s">
        <v>237</v>
      </c>
      <c r="M104" s="6" t="s">
        <v>118</v>
      </c>
      <c r="N104" s="6" t="s">
        <v>253</v>
      </c>
      <c r="O104" s="10">
        <v>45178</v>
      </c>
      <c r="P104" s="12">
        <v>44979</v>
      </c>
      <c r="Q104" t="str">
        <f>+Table1[[#This Row],[BROKER]]&amp;"-"&amp;Table1[[#This Row],[Policy Number]]</f>
        <v>INSURANCE LLC-8U45T2</v>
      </c>
      <c r="R104" t="str">
        <f>+IFERROR(VLOOKUP(Table1[[#This Row],[Broker - Policy]],'REPORTE FINAL'!Q:Q,1),"No esta")</f>
        <v>HISPANIC INSURANCE SPECIAL LLC-9V006C</v>
      </c>
    </row>
    <row r="105" spans="1:18" ht="14.25" customHeight="1" thickBot="1" x14ac:dyDescent="0.4">
      <c r="A105" s="11" t="s">
        <v>10223</v>
      </c>
      <c r="B105" s="6" t="s">
        <v>10224</v>
      </c>
      <c r="C105" s="6" t="s">
        <v>10242</v>
      </c>
      <c r="D105" s="6" t="s">
        <v>1066</v>
      </c>
      <c r="E105" s="6" t="s">
        <v>10874</v>
      </c>
      <c r="F105" s="6" t="s">
        <v>10240</v>
      </c>
      <c r="G105" s="7" t="s">
        <v>10912</v>
      </c>
      <c r="H105" s="6" t="s">
        <v>10241</v>
      </c>
      <c r="I105" s="7">
        <v>1</v>
      </c>
      <c r="J105" s="6" t="s">
        <v>10240</v>
      </c>
      <c r="K105" s="8">
        <v>8294470</v>
      </c>
      <c r="L105" s="9" t="s">
        <v>133</v>
      </c>
      <c r="M105" s="6" t="s">
        <v>132</v>
      </c>
      <c r="N105" s="6" t="s">
        <v>253</v>
      </c>
      <c r="O105" s="10">
        <v>44966</v>
      </c>
      <c r="P105" s="12">
        <v>44979</v>
      </c>
      <c r="Q105" t="str">
        <f>+Table1[[#This Row],[BROKER]]&amp;"-"&amp;Table1[[#This Row],[Policy Number]]</f>
        <v>HEALTHCARE LLC-2U709U</v>
      </c>
      <c r="R105" t="str">
        <f>+IFERROR(VLOOKUP(Table1[[#This Row],[Broker - Policy]],'REPORTE FINAL'!Q:Q,1),"No esta")</f>
        <v>HEALTHCARE EVERYWHERE LLC-2U709U</v>
      </c>
    </row>
    <row r="106" spans="1:18" ht="14.25" customHeight="1" thickBot="1" x14ac:dyDescent="0.4">
      <c r="A106" s="11" t="s">
        <v>10223</v>
      </c>
      <c r="B106" s="6" t="s">
        <v>10224</v>
      </c>
      <c r="C106" s="6" t="s">
        <v>10242</v>
      </c>
      <c r="D106" s="6" t="s">
        <v>246</v>
      </c>
      <c r="E106" s="6" t="s">
        <v>10874</v>
      </c>
      <c r="F106" s="6" t="s">
        <v>10240</v>
      </c>
      <c r="G106" s="7" t="s">
        <v>10912</v>
      </c>
      <c r="H106" s="6" t="s">
        <v>10241</v>
      </c>
      <c r="I106" s="7">
        <v>1</v>
      </c>
      <c r="J106" s="6" t="s">
        <v>10240</v>
      </c>
      <c r="K106" s="8">
        <v>8294470</v>
      </c>
      <c r="L106" s="9" t="s">
        <v>133</v>
      </c>
      <c r="M106" s="6" t="s">
        <v>132</v>
      </c>
      <c r="N106" s="6" t="s">
        <v>253</v>
      </c>
      <c r="O106" s="10">
        <v>44966</v>
      </c>
      <c r="P106" s="12">
        <v>44979</v>
      </c>
      <c r="Q106" t="str">
        <f>+Table1[[#This Row],[BROKER]]&amp;"-"&amp;Table1[[#This Row],[Policy Number]]</f>
        <v>HEALTHCARE LLC-2U709U</v>
      </c>
      <c r="R106" t="str">
        <f>+IFERROR(VLOOKUP(Table1[[#This Row],[Broker - Policy]],'REPORTE FINAL'!Q:Q,1),"No esta")</f>
        <v>HEALTHCARE EVERYWHERE LLC-2U709U</v>
      </c>
    </row>
    <row r="107" spans="1:18" ht="14.25" customHeight="1" thickBot="1" x14ac:dyDescent="0.4">
      <c r="A107" s="11" t="s">
        <v>5591</v>
      </c>
      <c r="B107" s="6" t="s">
        <v>5592</v>
      </c>
      <c r="C107" s="6" t="s">
        <v>10242</v>
      </c>
      <c r="D107" s="6" t="s">
        <v>1066</v>
      </c>
      <c r="E107" s="6" t="s">
        <v>10874</v>
      </c>
      <c r="F107" s="6" t="s">
        <v>10240</v>
      </c>
      <c r="G107" s="7" t="s">
        <v>10900</v>
      </c>
      <c r="H107" s="6" t="s">
        <v>10243</v>
      </c>
      <c r="I107" s="7">
        <v>1</v>
      </c>
      <c r="J107" s="6" t="s">
        <v>10240</v>
      </c>
      <c r="K107" s="8">
        <v>92887272</v>
      </c>
      <c r="L107" s="9" t="s">
        <v>23</v>
      </c>
      <c r="M107" s="6" t="s">
        <v>169</v>
      </c>
      <c r="N107" s="6" t="s">
        <v>253</v>
      </c>
      <c r="O107" s="10">
        <v>45178</v>
      </c>
      <c r="P107" s="12">
        <v>44979</v>
      </c>
      <c r="Q107" t="str">
        <f>+Table1[[#This Row],[BROKER]]&amp;"-"&amp;Table1[[#This Row],[Policy Number]]</f>
        <v>SERVIPLUS-4U39T2</v>
      </c>
      <c r="R107" t="str">
        <f>+IFERROR(VLOOKUP(Table1[[#This Row],[Broker - Policy]],'REPORTE FINAL'!Q:Q,1),"No esta")</f>
        <v>FRESH-6V92D2</v>
      </c>
    </row>
    <row r="108" spans="1:18" ht="14.25" customHeight="1" thickBot="1" x14ac:dyDescent="0.4">
      <c r="A108" s="11" t="s">
        <v>5591</v>
      </c>
      <c r="B108" s="6" t="s">
        <v>5592</v>
      </c>
      <c r="C108" s="6" t="s">
        <v>10242</v>
      </c>
      <c r="D108" s="6" t="s">
        <v>246</v>
      </c>
      <c r="E108" s="6" t="s">
        <v>10874</v>
      </c>
      <c r="F108" s="6" t="s">
        <v>10240</v>
      </c>
      <c r="G108" s="7" t="s">
        <v>10900</v>
      </c>
      <c r="H108" s="6" t="s">
        <v>10243</v>
      </c>
      <c r="I108" s="7">
        <v>1</v>
      </c>
      <c r="J108" s="6" t="s">
        <v>10240</v>
      </c>
      <c r="K108" s="8">
        <v>92887272</v>
      </c>
      <c r="L108" s="9" t="s">
        <v>23</v>
      </c>
      <c r="M108" s="6" t="s">
        <v>169</v>
      </c>
      <c r="N108" s="6" t="s">
        <v>253</v>
      </c>
      <c r="O108" s="10">
        <v>45178</v>
      </c>
      <c r="P108" s="12">
        <v>44979</v>
      </c>
      <c r="Q108" t="str">
        <f>+Table1[[#This Row],[BROKER]]&amp;"-"&amp;Table1[[#This Row],[Policy Number]]</f>
        <v>SERVIPLUS-4U39T2</v>
      </c>
      <c r="R108" t="str">
        <f>+IFERROR(VLOOKUP(Table1[[#This Row],[Broker - Policy]],'REPORTE FINAL'!Q:Q,1),"No esta")</f>
        <v>FRESH-6V92D2</v>
      </c>
    </row>
    <row r="109" spans="1:18" ht="14.25" customHeight="1" thickBot="1" x14ac:dyDescent="0.4">
      <c r="A109" s="11" t="s">
        <v>2716</v>
      </c>
      <c r="B109" s="6" t="s">
        <v>2717</v>
      </c>
      <c r="C109" s="6" t="s">
        <v>10242</v>
      </c>
      <c r="D109" s="6" t="s">
        <v>1066</v>
      </c>
      <c r="E109" s="6" t="s">
        <v>10874</v>
      </c>
      <c r="F109" s="6" t="s">
        <v>10240</v>
      </c>
      <c r="G109" s="7" t="s">
        <v>10913</v>
      </c>
      <c r="H109" s="6" t="s">
        <v>10243</v>
      </c>
      <c r="I109" s="7">
        <v>1</v>
      </c>
      <c r="J109" s="6" t="s">
        <v>10240</v>
      </c>
      <c r="K109" s="8">
        <v>92225552</v>
      </c>
      <c r="L109" s="9" t="s">
        <v>237</v>
      </c>
      <c r="M109" s="6" t="s">
        <v>118</v>
      </c>
      <c r="N109" s="6" t="s">
        <v>253</v>
      </c>
      <c r="O109" s="10">
        <v>45178</v>
      </c>
      <c r="P109" s="12">
        <v>44979</v>
      </c>
      <c r="Q109" t="str">
        <f>+Table1[[#This Row],[BROKER]]&amp;"-"&amp;Table1[[#This Row],[Policy Number]]</f>
        <v>INSURANCE LLC-4U75T2</v>
      </c>
      <c r="R109" t="str">
        <f>+IFERROR(VLOOKUP(Table1[[#This Row],[Broker - Policy]],'REPORTE FINAL'!Q:Q,1),"No esta")</f>
        <v>HISPANIC INSURANCE SPECIAL LLC-9V006C</v>
      </c>
    </row>
    <row r="110" spans="1:18" ht="14.25" customHeight="1" thickBot="1" x14ac:dyDescent="0.4">
      <c r="A110" s="11" t="s">
        <v>2716</v>
      </c>
      <c r="B110" s="6" t="s">
        <v>2717</v>
      </c>
      <c r="C110" s="6" t="s">
        <v>10242</v>
      </c>
      <c r="D110" s="6" t="s">
        <v>246</v>
      </c>
      <c r="E110" s="6" t="s">
        <v>10874</v>
      </c>
      <c r="F110" s="6" t="s">
        <v>10240</v>
      </c>
      <c r="G110" s="7" t="s">
        <v>10913</v>
      </c>
      <c r="H110" s="6" t="s">
        <v>10243</v>
      </c>
      <c r="I110" s="7">
        <v>1</v>
      </c>
      <c r="J110" s="6" t="s">
        <v>10240</v>
      </c>
      <c r="K110" s="8">
        <v>92225552</v>
      </c>
      <c r="L110" s="9" t="s">
        <v>237</v>
      </c>
      <c r="M110" s="6" t="s">
        <v>118</v>
      </c>
      <c r="N110" s="6" t="s">
        <v>253</v>
      </c>
      <c r="O110" s="10">
        <v>45178</v>
      </c>
      <c r="P110" s="12">
        <v>44979</v>
      </c>
      <c r="Q110" t="str">
        <f>+Table1[[#This Row],[BROKER]]&amp;"-"&amp;Table1[[#This Row],[Policy Number]]</f>
        <v>INSURANCE LLC-4U75T2</v>
      </c>
      <c r="R110" t="str">
        <f>+IFERROR(VLOOKUP(Table1[[#This Row],[Broker - Policy]],'REPORTE FINAL'!Q:Q,1),"No esta")</f>
        <v>HISPANIC INSURANCE SPECIAL LLC-9V006C</v>
      </c>
    </row>
    <row r="111" spans="1:18" ht="14.25" customHeight="1" thickBot="1" x14ac:dyDescent="0.4">
      <c r="A111" s="11" t="s">
        <v>2718</v>
      </c>
      <c r="B111" s="6" t="s">
        <v>2719</v>
      </c>
      <c r="C111" s="6" t="s">
        <v>10242</v>
      </c>
      <c r="D111" s="6" t="s">
        <v>1066</v>
      </c>
      <c r="E111" s="6" t="s">
        <v>10874</v>
      </c>
      <c r="F111" s="6" t="s">
        <v>10240</v>
      </c>
      <c r="G111" s="7" t="s">
        <v>10914</v>
      </c>
      <c r="H111" s="6" t="s">
        <v>10243</v>
      </c>
      <c r="I111" s="7">
        <v>1</v>
      </c>
      <c r="J111" s="6" t="s">
        <v>10240</v>
      </c>
      <c r="K111" s="8">
        <v>92655462</v>
      </c>
      <c r="L111" s="9" t="s">
        <v>237</v>
      </c>
      <c r="M111" s="6" t="s">
        <v>209</v>
      </c>
      <c r="N111" s="6" t="s">
        <v>253</v>
      </c>
      <c r="O111" s="10">
        <v>45178</v>
      </c>
      <c r="P111" s="12">
        <v>44979</v>
      </c>
      <c r="Q111" t="str">
        <f>+Table1[[#This Row],[BROKER]]&amp;"-"&amp;Table1[[#This Row],[Policy Number]]</f>
        <v>INSURANCE LLC-8U43V9</v>
      </c>
      <c r="R111" t="str">
        <f>+IFERROR(VLOOKUP(Table1[[#This Row],[Broker - Policy]],'REPORTE FINAL'!Q:Q,1),"No esta")</f>
        <v>HISPANIC INSURANCE SPECIAL LLC-9V006C</v>
      </c>
    </row>
    <row r="112" spans="1:18" ht="14.25" customHeight="1" thickBot="1" x14ac:dyDescent="0.4">
      <c r="A112" s="11" t="s">
        <v>2718</v>
      </c>
      <c r="B112" s="6" t="s">
        <v>2719</v>
      </c>
      <c r="C112" s="6" t="s">
        <v>10242</v>
      </c>
      <c r="D112" s="6" t="s">
        <v>246</v>
      </c>
      <c r="E112" s="6" t="s">
        <v>10874</v>
      </c>
      <c r="F112" s="6" t="s">
        <v>10240</v>
      </c>
      <c r="G112" s="7" t="s">
        <v>10914</v>
      </c>
      <c r="H112" s="6" t="s">
        <v>10243</v>
      </c>
      <c r="I112" s="7">
        <v>1</v>
      </c>
      <c r="J112" s="6" t="s">
        <v>10240</v>
      </c>
      <c r="K112" s="8">
        <v>92655462</v>
      </c>
      <c r="L112" s="9" t="s">
        <v>237</v>
      </c>
      <c r="M112" s="6" t="s">
        <v>209</v>
      </c>
      <c r="N112" s="6" t="s">
        <v>253</v>
      </c>
      <c r="O112" s="10">
        <v>45178</v>
      </c>
      <c r="P112" s="12">
        <v>44979</v>
      </c>
      <c r="Q112" t="str">
        <f>+Table1[[#This Row],[BROKER]]&amp;"-"&amp;Table1[[#This Row],[Policy Number]]</f>
        <v>INSURANCE LLC-8U43V9</v>
      </c>
      <c r="R112" t="str">
        <f>+IFERROR(VLOOKUP(Table1[[#This Row],[Broker - Policy]],'REPORTE FINAL'!Q:Q,1),"No esta")</f>
        <v>HISPANIC INSURANCE SPECIAL LLC-9V006C</v>
      </c>
    </row>
    <row r="113" spans="1:18" ht="14.25" customHeight="1" thickBot="1" x14ac:dyDescent="0.4">
      <c r="A113" s="11" t="s">
        <v>5089</v>
      </c>
      <c r="B113" s="6" t="s">
        <v>5090</v>
      </c>
      <c r="C113" s="6" t="s">
        <v>10242</v>
      </c>
      <c r="D113" s="6" t="s">
        <v>1066</v>
      </c>
      <c r="E113" s="6" t="s">
        <v>10874</v>
      </c>
      <c r="F113" s="6" t="s">
        <v>10240</v>
      </c>
      <c r="G113" s="7" t="s">
        <v>10915</v>
      </c>
      <c r="H113" s="6" t="s">
        <v>10243</v>
      </c>
      <c r="I113" s="7">
        <v>1</v>
      </c>
      <c r="J113" s="6" t="s">
        <v>10240</v>
      </c>
      <c r="K113" s="8">
        <v>92802679</v>
      </c>
      <c r="L113" s="9" t="s">
        <v>12</v>
      </c>
      <c r="M113" s="6" t="s">
        <v>122</v>
      </c>
      <c r="N113" s="6" t="s">
        <v>253</v>
      </c>
      <c r="O113" s="10">
        <v>45178</v>
      </c>
      <c r="P113" s="12">
        <v>44979</v>
      </c>
      <c r="Q113" t="str">
        <f>+Table1[[#This Row],[BROKER]]&amp;"-"&amp;Table1[[#This Row],[Policy Number]]</f>
        <v>CARDALI-7U46T8</v>
      </c>
      <c r="R113" t="str">
        <f>+IFERROR(VLOOKUP(Table1[[#This Row],[Broker - Policy]],'REPORTE FINAL'!Q:Q,1),"No esta")</f>
        <v xml:space="preserve"> INSURANCE LLC-3P409V</v>
      </c>
    </row>
    <row r="114" spans="1:18" ht="14.25" customHeight="1" thickBot="1" x14ac:dyDescent="0.4">
      <c r="A114" s="11" t="s">
        <v>5089</v>
      </c>
      <c r="B114" s="6" t="s">
        <v>5090</v>
      </c>
      <c r="C114" s="6" t="s">
        <v>10242</v>
      </c>
      <c r="D114" s="6" t="s">
        <v>246</v>
      </c>
      <c r="E114" s="6" t="s">
        <v>10874</v>
      </c>
      <c r="F114" s="6" t="s">
        <v>10240</v>
      </c>
      <c r="G114" s="7" t="s">
        <v>10915</v>
      </c>
      <c r="H114" s="6" t="s">
        <v>10243</v>
      </c>
      <c r="I114" s="7">
        <v>1</v>
      </c>
      <c r="J114" s="6" t="s">
        <v>10240</v>
      </c>
      <c r="K114" s="8">
        <v>92802679</v>
      </c>
      <c r="L114" s="9" t="s">
        <v>12</v>
      </c>
      <c r="M114" s="6" t="s">
        <v>122</v>
      </c>
      <c r="N114" s="6" t="s">
        <v>253</v>
      </c>
      <c r="O114" s="10">
        <v>45178</v>
      </c>
      <c r="P114" s="12">
        <v>44979</v>
      </c>
      <c r="Q114" t="str">
        <f>+Table1[[#This Row],[BROKER]]&amp;"-"&amp;Table1[[#This Row],[Policy Number]]</f>
        <v>CARDALI-7U46T8</v>
      </c>
      <c r="R114" t="str">
        <f>+IFERROR(VLOOKUP(Table1[[#This Row],[Broker - Policy]],'REPORTE FINAL'!Q:Q,1),"No esta")</f>
        <v xml:space="preserve"> INSURANCE LLC-3P409V</v>
      </c>
    </row>
    <row r="115" spans="1:18" ht="14.25" customHeight="1" thickBot="1" x14ac:dyDescent="0.4">
      <c r="A115" s="11" t="s">
        <v>2720</v>
      </c>
      <c r="B115" s="6" t="s">
        <v>2721</v>
      </c>
      <c r="C115" s="6" t="s">
        <v>10242</v>
      </c>
      <c r="D115" s="6" t="s">
        <v>1066</v>
      </c>
      <c r="E115" s="6" t="s">
        <v>10874</v>
      </c>
      <c r="F115" s="6" t="s">
        <v>10240</v>
      </c>
      <c r="G115" s="7" t="s">
        <v>10916</v>
      </c>
      <c r="H115" s="6" t="s">
        <v>10243</v>
      </c>
      <c r="I115" s="7">
        <v>2</v>
      </c>
      <c r="J115" s="6" t="s">
        <v>10240</v>
      </c>
      <c r="K115" s="8">
        <v>92024632</v>
      </c>
      <c r="L115" s="9" t="s">
        <v>237</v>
      </c>
      <c r="M115" s="6" t="s">
        <v>156</v>
      </c>
      <c r="N115" s="6" t="s">
        <v>253</v>
      </c>
      <c r="O115" s="10">
        <v>45178</v>
      </c>
      <c r="P115" s="12">
        <v>44979</v>
      </c>
      <c r="Q115" t="str">
        <f>+Table1[[#This Row],[BROKER]]&amp;"-"&amp;Table1[[#This Row],[Policy Number]]</f>
        <v>INSURANCE LLC-6U65V2</v>
      </c>
      <c r="R115" t="str">
        <f>+IFERROR(VLOOKUP(Table1[[#This Row],[Broker - Policy]],'REPORTE FINAL'!Q:Q,1),"No esta")</f>
        <v>HISPANIC INSURANCE SPECIAL LLC-9V006C</v>
      </c>
    </row>
    <row r="116" spans="1:18" ht="14.25" customHeight="1" thickBot="1" x14ac:dyDescent="0.4">
      <c r="A116" s="11" t="s">
        <v>2720</v>
      </c>
      <c r="B116" s="6" t="s">
        <v>2721</v>
      </c>
      <c r="C116" s="6" t="s">
        <v>10242</v>
      </c>
      <c r="D116" s="6" t="s">
        <v>246</v>
      </c>
      <c r="E116" s="6" t="s">
        <v>10874</v>
      </c>
      <c r="F116" s="6" t="s">
        <v>10240</v>
      </c>
      <c r="G116" s="7" t="s">
        <v>10916</v>
      </c>
      <c r="H116" s="6" t="s">
        <v>10243</v>
      </c>
      <c r="I116" s="7">
        <v>2</v>
      </c>
      <c r="J116" s="6" t="s">
        <v>10240</v>
      </c>
      <c r="K116" s="8">
        <v>92024632</v>
      </c>
      <c r="L116" s="9" t="s">
        <v>237</v>
      </c>
      <c r="M116" s="6" t="s">
        <v>156</v>
      </c>
      <c r="N116" s="6" t="s">
        <v>253</v>
      </c>
      <c r="O116" s="10">
        <v>45178</v>
      </c>
      <c r="P116" s="12">
        <v>44979</v>
      </c>
      <c r="Q116" t="str">
        <f>+Table1[[#This Row],[BROKER]]&amp;"-"&amp;Table1[[#This Row],[Policy Number]]</f>
        <v>INSURANCE LLC-6U65V2</v>
      </c>
      <c r="R116" t="str">
        <f>+IFERROR(VLOOKUP(Table1[[#This Row],[Broker - Policy]],'REPORTE FINAL'!Q:Q,1),"No esta")</f>
        <v>HISPANIC INSURANCE SPECIAL LLC-9V006C</v>
      </c>
    </row>
    <row r="117" spans="1:18" ht="14.25" customHeight="1" thickBot="1" x14ac:dyDescent="0.4">
      <c r="A117" s="11" t="s">
        <v>2722</v>
      </c>
      <c r="B117" s="6" t="s">
        <v>2723</v>
      </c>
      <c r="C117" s="6" t="s">
        <v>10242</v>
      </c>
      <c r="D117" s="6" t="s">
        <v>1066</v>
      </c>
      <c r="E117" s="6" t="s">
        <v>10874</v>
      </c>
      <c r="F117" s="6" t="s">
        <v>10240</v>
      </c>
      <c r="G117" s="7" t="s">
        <v>10917</v>
      </c>
      <c r="H117" s="6" t="s">
        <v>10243</v>
      </c>
      <c r="I117" s="7">
        <v>2</v>
      </c>
      <c r="J117" s="6" t="s">
        <v>10240</v>
      </c>
      <c r="K117" s="8">
        <v>92838542</v>
      </c>
      <c r="L117" s="9" t="s">
        <v>237</v>
      </c>
      <c r="M117" s="6" t="s">
        <v>153</v>
      </c>
      <c r="N117" s="6" t="s">
        <v>253</v>
      </c>
      <c r="O117" s="10">
        <v>45178</v>
      </c>
      <c r="P117" s="12">
        <v>44979</v>
      </c>
      <c r="Q117" t="str">
        <f>+Table1[[#This Row],[BROKER]]&amp;"-"&amp;Table1[[#This Row],[Policy Number]]</f>
        <v>INSURANCE LLC-5U89X9</v>
      </c>
      <c r="R117" t="str">
        <f>+IFERROR(VLOOKUP(Table1[[#This Row],[Broker - Policy]],'REPORTE FINAL'!Q:Q,1),"No esta")</f>
        <v>HISPANIC INSURANCE SPECIAL LLC-9V006C</v>
      </c>
    </row>
    <row r="118" spans="1:18" ht="14.25" customHeight="1" thickBot="1" x14ac:dyDescent="0.4">
      <c r="A118" s="11" t="s">
        <v>2722</v>
      </c>
      <c r="B118" s="6" t="s">
        <v>2723</v>
      </c>
      <c r="C118" s="6" t="s">
        <v>10242</v>
      </c>
      <c r="D118" s="6" t="s">
        <v>246</v>
      </c>
      <c r="E118" s="6" t="s">
        <v>10874</v>
      </c>
      <c r="F118" s="6" t="s">
        <v>10240</v>
      </c>
      <c r="G118" s="7" t="s">
        <v>10917</v>
      </c>
      <c r="H118" s="6" t="s">
        <v>10243</v>
      </c>
      <c r="I118" s="7">
        <v>2</v>
      </c>
      <c r="J118" s="6" t="s">
        <v>10240</v>
      </c>
      <c r="K118" s="8">
        <v>92838542</v>
      </c>
      <c r="L118" s="9" t="s">
        <v>237</v>
      </c>
      <c r="M118" s="6" t="s">
        <v>153</v>
      </c>
      <c r="N118" s="6" t="s">
        <v>253</v>
      </c>
      <c r="O118" s="10">
        <v>45178</v>
      </c>
      <c r="P118" s="12">
        <v>44979</v>
      </c>
      <c r="Q118" t="str">
        <f>+Table1[[#This Row],[BROKER]]&amp;"-"&amp;Table1[[#This Row],[Policy Number]]</f>
        <v>INSURANCE LLC-5U89X9</v>
      </c>
      <c r="R118" t="str">
        <f>+IFERROR(VLOOKUP(Table1[[#This Row],[Broker - Policy]],'REPORTE FINAL'!Q:Q,1),"No esta")</f>
        <v>HISPANIC INSURANCE SPECIAL LLC-9V006C</v>
      </c>
    </row>
    <row r="119" spans="1:18" ht="14.25" customHeight="1" thickBot="1" x14ac:dyDescent="0.4">
      <c r="A119" s="11" t="s">
        <v>2724</v>
      </c>
      <c r="B119" s="6" t="s">
        <v>2725</v>
      </c>
      <c r="C119" s="6" t="s">
        <v>10242</v>
      </c>
      <c r="D119" s="6" t="s">
        <v>1066</v>
      </c>
      <c r="E119" s="6" t="s">
        <v>10874</v>
      </c>
      <c r="F119" s="6" t="s">
        <v>10240</v>
      </c>
      <c r="G119" s="7" t="s">
        <v>10918</v>
      </c>
      <c r="H119" s="6" t="s">
        <v>10243</v>
      </c>
      <c r="I119" s="7">
        <v>2</v>
      </c>
      <c r="J119" s="6" t="s">
        <v>10240</v>
      </c>
      <c r="K119" s="8">
        <v>98427626</v>
      </c>
      <c r="L119" s="9" t="s">
        <v>19</v>
      </c>
      <c r="M119" s="6" t="s">
        <v>18</v>
      </c>
      <c r="N119" s="6" t="s">
        <v>258</v>
      </c>
      <c r="O119" s="10">
        <v>45178</v>
      </c>
      <c r="P119" s="12">
        <v>44979</v>
      </c>
      <c r="Q119" t="str">
        <f>+Table1[[#This Row],[BROKER]]&amp;"-"&amp;Table1[[#This Row],[Policy Number]]</f>
        <v>CORE SERVICES LLC-0U98T0</v>
      </c>
      <c r="R119" t="str">
        <f>+IFERROR(VLOOKUP(Table1[[#This Row],[Broker - Policy]],'REPORTE FINAL'!Q:Q,1),"No esta")</f>
        <v xml:space="preserve"> INSURANCE LLC-3P409V</v>
      </c>
    </row>
    <row r="120" spans="1:18" ht="14.25" customHeight="1" thickBot="1" x14ac:dyDescent="0.4">
      <c r="A120" s="11" t="s">
        <v>2724</v>
      </c>
      <c r="B120" s="6" t="s">
        <v>2725</v>
      </c>
      <c r="C120" s="6" t="s">
        <v>10242</v>
      </c>
      <c r="D120" s="6" t="s">
        <v>246</v>
      </c>
      <c r="E120" s="6" t="s">
        <v>10881</v>
      </c>
      <c r="F120" s="6" t="s">
        <v>10240</v>
      </c>
      <c r="G120" s="7" t="s">
        <v>10918</v>
      </c>
      <c r="H120" s="6" t="s">
        <v>10243</v>
      </c>
      <c r="I120" s="7">
        <v>2</v>
      </c>
      <c r="J120" s="6" t="s">
        <v>10240</v>
      </c>
      <c r="K120" s="8">
        <v>98427626</v>
      </c>
      <c r="L120" s="9" t="s">
        <v>19</v>
      </c>
      <c r="M120" s="6" t="s">
        <v>18</v>
      </c>
      <c r="N120" s="6" t="s">
        <v>258</v>
      </c>
      <c r="O120" s="10">
        <v>45178</v>
      </c>
      <c r="P120" s="12">
        <v>44979</v>
      </c>
      <c r="Q120" t="str">
        <f>+Table1[[#This Row],[BROKER]]&amp;"-"&amp;Table1[[#This Row],[Policy Number]]</f>
        <v>CORE SERVICES LLC-0U98T0</v>
      </c>
      <c r="R120" t="str">
        <f>+IFERROR(VLOOKUP(Table1[[#This Row],[Broker - Policy]],'REPORTE FINAL'!Q:Q,1),"No esta")</f>
        <v xml:space="preserve"> INSURANCE LLC-3P409V</v>
      </c>
    </row>
    <row r="121" spans="1:18" ht="14.25" customHeight="1" thickBot="1" x14ac:dyDescent="0.4">
      <c r="A121" s="11" t="s">
        <v>2726</v>
      </c>
      <c r="B121" s="6" t="s">
        <v>2727</v>
      </c>
      <c r="C121" s="6" t="s">
        <v>10242</v>
      </c>
      <c r="D121" s="6" t="s">
        <v>1066</v>
      </c>
      <c r="E121" s="6" t="s">
        <v>10874</v>
      </c>
      <c r="F121" s="6" t="s">
        <v>10240</v>
      </c>
      <c r="G121" s="7">
        <v>9050</v>
      </c>
      <c r="H121" s="6" t="s">
        <v>10243</v>
      </c>
      <c r="I121" s="7">
        <v>1</v>
      </c>
      <c r="J121" s="6" t="s">
        <v>10240</v>
      </c>
      <c r="K121" s="8">
        <v>97706452</v>
      </c>
      <c r="L121" s="9" t="s">
        <v>34</v>
      </c>
      <c r="M121" s="6" t="s">
        <v>37</v>
      </c>
      <c r="N121" s="6" t="s">
        <v>253</v>
      </c>
      <c r="O121" s="10">
        <v>45178</v>
      </c>
      <c r="P121" s="12">
        <v>44979</v>
      </c>
      <c r="Q121" t="str">
        <f>+Table1[[#This Row],[BROKER]]&amp;"-"&amp;Table1[[#This Row],[Policy Number]]</f>
        <v>TU HEALTH-0U42U4</v>
      </c>
      <c r="R121" t="str">
        <f>+IFERROR(VLOOKUP(Table1[[#This Row],[Broker - Policy]],'REPORTE FINAL'!Q:Q,1),"No esta")</f>
        <v>TU HEALTH PLACE-2W76L0</v>
      </c>
    </row>
    <row r="122" spans="1:18" ht="14.25" customHeight="1" thickBot="1" x14ac:dyDescent="0.4">
      <c r="A122" s="11" t="s">
        <v>2726</v>
      </c>
      <c r="B122" s="6" t="s">
        <v>2727</v>
      </c>
      <c r="C122" s="6" t="s">
        <v>10242</v>
      </c>
      <c r="D122" s="6" t="s">
        <v>246</v>
      </c>
      <c r="E122" s="6" t="s">
        <v>10874</v>
      </c>
      <c r="F122" s="6" t="s">
        <v>10240</v>
      </c>
      <c r="G122" s="7">
        <v>9050</v>
      </c>
      <c r="H122" s="6" t="s">
        <v>10243</v>
      </c>
      <c r="I122" s="7">
        <v>1</v>
      </c>
      <c r="J122" s="6" t="s">
        <v>10240</v>
      </c>
      <c r="K122" s="8">
        <v>97706452</v>
      </c>
      <c r="L122" s="9" t="s">
        <v>34</v>
      </c>
      <c r="M122" s="6" t="s">
        <v>37</v>
      </c>
      <c r="N122" s="6" t="s">
        <v>253</v>
      </c>
      <c r="O122" s="10">
        <v>45178</v>
      </c>
      <c r="P122" s="12">
        <v>44979</v>
      </c>
      <c r="Q122" t="str">
        <f>+Table1[[#This Row],[BROKER]]&amp;"-"&amp;Table1[[#This Row],[Policy Number]]</f>
        <v>TU HEALTH-0U42U4</v>
      </c>
      <c r="R122" t="str">
        <f>+IFERROR(VLOOKUP(Table1[[#This Row],[Broker - Policy]],'REPORTE FINAL'!Q:Q,1),"No esta")</f>
        <v>TU HEALTH PLACE-2W76L0</v>
      </c>
    </row>
    <row r="123" spans="1:18" ht="14.25" customHeight="1" thickBot="1" x14ac:dyDescent="0.4">
      <c r="A123" s="11" t="s">
        <v>5091</v>
      </c>
      <c r="B123" s="6" t="s">
        <v>5092</v>
      </c>
      <c r="C123" s="6" t="s">
        <v>10242</v>
      </c>
      <c r="D123" s="6" t="s">
        <v>1066</v>
      </c>
      <c r="E123" s="6" t="s">
        <v>10874</v>
      </c>
      <c r="F123" s="6" t="s">
        <v>10240</v>
      </c>
      <c r="G123" s="7" t="s">
        <v>10919</v>
      </c>
      <c r="H123" s="6" t="s">
        <v>10243</v>
      </c>
      <c r="I123" s="7">
        <v>1</v>
      </c>
      <c r="J123" s="6" t="s">
        <v>10240</v>
      </c>
      <c r="K123" s="8">
        <v>20390225</v>
      </c>
      <c r="L123" s="9" t="s">
        <v>133</v>
      </c>
      <c r="M123" s="6" t="s">
        <v>223</v>
      </c>
      <c r="N123" s="6" t="s">
        <v>258</v>
      </c>
      <c r="O123" s="10">
        <v>45178</v>
      </c>
      <c r="P123" s="12">
        <v>44979</v>
      </c>
      <c r="Q123" t="str">
        <f>+Table1[[#This Row],[BROKER]]&amp;"-"&amp;Table1[[#This Row],[Policy Number]]</f>
        <v>HEALTHCARE LLC-2U209F</v>
      </c>
      <c r="R123" t="str">
        <f>+IFERROR(VLOOKUP(Table1[[#This Row],[Broker - Policy]],'REPORTE FINAL'!Q:Q,1),"No esta")</f>
        <v>HEALTHCARE EVERYWHERE LLC-2U709U</v>
      </c>
    </row>
    <row r="124" spans="1:18" ht="14.25" customHeight="1" thickBot="1" x14ac:dyDescent="0.4">
      <c r="A124" s="11" t="s">
        <v>5091</v>
      </c>
      <c r="B124" s="6" t="s">
        <v>5092</v>
      </c>
      <c r="C124" s="6" t="s">
        <v>10242</v>
      </c>
      <c r="D124" s="6" t="s">
        <v>246</v>
      </c>
      <c r="E124" s="6" t="s">
        <v>10874</v>
      </c>
      <c r="F124" s="6" t="s">
        <v>10240</v>
      </c>
      <c r="G124" s="7" t="s">
        <v>10919</v>
      </c>
      <c r="H124" s="6" t="s">
        <v>10243</v>
      </c>
      <c r="I124" s="7">
        <v>1</v>
      </c>
      <c r="J124" s="6" t="s">
        <v>10240</v>
      </c>
      <c r="K124" s="8">
        <v>20390225</v>
      </c>
      <c r="L124" s="9" t="s">
        <v>133</v>
      </c>
      <c r="M124" s="6" t="s">
        <v>223</v>
      </c>
      <c r="N124" s="6" t="s">
        <v>258</v>
      </c>
      <c r="O124" s="10">
        <v>45178</v>
      </c>
      <c r="P124" s="12">
        <v>44979</v>
      </c>
      <c r="Q124" t="str">
        <f>+Table1[[#This Row],[BROKER]]&amp;"-"&amp;Table1[[#This Row],[Policy Number]]</f>
        <v>HEALTHCARE LLC-2U209F</v>
      </c>
      <c r="R124" t="str">
        <f>+IFERROR(VLOOKUP(Table1[[#This Row],[Broker - Policy]],'REPORTE FINAL'!Q:Q,1),"No esta")</f>
        <v>HEALTHCARE EVERYWHERE LLC-2U709U</v>
      </c>
    </row>
    <row r="125" spans="1:18" ht="14.25" customHeight="1" thickBot="1" x14ac:dyDescent="0.4">
      <c r="A125" s="11" t="s">
        <v>2728</v>
      </c>
      <c r="B125" s="6" t="s">
        <v>2729</v>
      </c>
      <c r="C125" s="6" t="s">
        <v>10242</v>
      </c>
      <c r="D125" s="6" t="s">
        <v>1066</v>
      </c>
      <c r="E125" s="6" t="s">
        <v>10874</v>
      </c>
      <c r="F125" s="6" t="s">
        <v>10240</v>
      </c>
      <c r="G125" s="7" t="s">
        <v>10920</v>
      </c>
      <c r="H125" s="6" t="s">
        <v>10243</v>
      </c>
      <c r="I125" s="7">
        <v>1</v>
      </c>
      <c r="J125" s="6" t="s">
        <v>10240</v>
      </c>
      <c r="K125" s="8">
        <v>92024632</v>
      </c>
      <c r="L125" s="9" t="s">
        <v>237</v>
      </c>
      <c r="M125" s="6" t="s">
        <v>156</v>
      </c>
      <c r="N125" s="6" t="s">
        <v>253</v>
      </c>
      <c r="O125" s="10">
        <v>45178</v>
      </c>
      <c r="P125" s="12">
        <v>44979</v>
      </c>
      <c r="Q125" t="str">
        <f>+Table1[[#This Row],[BROKER]]&amp;"-"&amp;Table1[[#This Row],[Policy Number]]</f>
        <v>INSURANCE LLC-9U29U9</v>
      </c>
      <c r="R125" t="str">
        <f>+IFERROR(VLOOKUP(Table1[[#This Row],[Broker - Policy]],'REPORTE FINAL'!Q:Q,1),"No esta")</f>
        <v>HISPANIC INSURANCE SPECIAL LLC-9V006C</v>
      </c>
    </row>
    <row r="126" spans="1:18" ht="14.25" customHeight="1" thickBot="1" x14ac:dyDescent="0.4">
      <c r="A126" s="11" t="s">
        <v>2728</v>
      </c>
      <c r="B126" s="6" t="s">
        <v>2729</v>
      </c>
      <c r="C126" s="6" t="s">
        <v>10242</v>
      </c>
      <c r="D126" s="6" t="s">
        <v>246</v>
      </c>
      <c r="E126" s="6" t="s">
        <v>10874</v>
      </c>
      <c r="F126" s="6" t="s">
        <v>10240</v>
      </c>
      <c r="G126" s="7" t="s">
        <v>10920</v>
      </c>
      <c r="H126" s="6" t="s">
        <v>10243</v>
      </c>
      <c r="I126" s="7">
        <v>1</v>
      </c>
      <c r="J126" s="6" t="s">
        <v>10240</v>
      </c>
      <c r="K126" s="8">
        <v>92024632</v>
      </c>
      <c r="L126" s="9" t="s">
        <v>237</v>
      </c>
      <c r="M126" s="6" t="s">
        <v>156</v>
      </c>
      <c r="N126" s="6" t="s">
        <v>253</v>
      </c>
      <c r="O126" s="10">
        <v>45178</v>
      </c>
      <c r="P126" s="12">
        <v>44979</v>
      </c>
      <c r="Q126" t="str">
        <f>+Table1[[#This Row],[BROKER]]&amp;"-"&amp;Table1[[#This Row],[Policy Number]]</f>
        <v>INSURANCE LLC-9U29U9</v>
      </c>
      <c r="R126" t="str">
        <f>+IFERROR(VLOOKUP(Table1[[#This Row],[Broker - Policy]],'REPORTE FINAL'!Q:Q,1),"No esta")</f>
        <v>HISPANIC INSURANCE SPECIAL LLC-9V006C</v>
      </c>
    </row>
    <row r="127" spans="1:18" ht="14.25" customHeight="1" thickBot="1" x14ac:dyDescent="0.4">
      <c r="A127" s="11" t="s">
        <v>6688</v>
      </c>
      <c r="B127" s="6" t="s">
        <v>6689</v>
      </c>
      <c r="C127" s="6" t="s">
        <v>10242</v>
      </c>
      <c r="D127" s="6" t="s">
        <v>1066</v>
      </c>
      <c r="E127" s="6" t="s">
        <v>10874</v>
      </c>
      <c r="F127" s="6" t="s">
        <v>10240</v>
      </c>
      <c r="G127" s="7">
        <v>0</v>
      </c>
      <c r="H127" s="6" t="s">
        <v>10243</v>
      </c>
      <c r="I127" s="7">
        <v>4</v>
      </c>
      <c r="J127" s="6" t="s">
        <v>10240</v>
      </c>
      <c r="K127" s="8">
        <v>98284390</v>
      </c>
      <c r="L127" s="9" t="s">
        <v>12</v>
      </c>
      <c r="M127" s="6" t="s">
        <v>94</v>
      </c>
      <c r="N127" s="6" t="s">
        <v>258</v>
      </c>
      <c r="O127" s="10">
        <v>45178</v>
      </c>
      <c r="P127" s="12">
        <v>44979</v>
      </c>
      <c r="Q127" t="str">
        <f>+Table1[[#This Row],[BROKER]]&amp;"-"&amp;Table1[[#This Row],[Policy Number]]</f>
        <v>CARDALI-9U29T5</v>
      </c>
      <c r="R127" t="str">
        <f>+IFERROR(VLOOKUP(Table1[[#This Row],[Broker - Policy]],'REPORTE FINAL'!Q:Q,1),"No esta")</f>
        <v xml:space="preserve"> INSURANCE LLC-3P409V</v>
      </c>
    </row>
    <row r="128" spans="1:18" ht="14.25" customHeight="1" thickBot="1" x14ac:dyDescent="0.4">
      <c r="A128" s="11" t="s">
        <v>6688</v>
      </c>
      <c r="B128" s="6" t="s">
        <v>6689</v>
      </c>
      <c r="C128" s="6" t="s">
        <v>10242</v>
      </c>
      <c r="D128" s="6" t="s">
        <v>246</v>
      </c>
      <c r="E128" s="6" t="s">
        <v>10881</v>
      </c>
      <c r="F128" s="6" t="s">
        <v>10240</v>
      </c>
      <c r="G128" s="7">
        <v>0</v>
      </c>
      <c r="H128" s="6" t="s">
        <v>10243</v>
      </c>
      <c r="I128" s="7">
        <v>4</v>
      </c>
      <c r="J128" s="6" t="s">
        <v>10240</v>
      </c>
      <c r="K128" s="8">
        <v>98284390</v>
      </c>
      <c r="L128" s="9" t="s">
        <v>12</v>
      </c>
      <c r="M128" s="6" t="s">
        <v>94</v>
      </c>
      <c r="N128" s="6" t="s">
        <v>258</v>
      </c>
      <c r="O128" s="10">
        <v>45178</v>
      </c>
      <c r="P128" s="12">
        <v>44979</v>
      </c>
      <c r="Q128" t="str">
        <f>+Table1[[#This Row],[BROKER]]&amp;"-"&amp;Table1[[#This Row],[Policy Number]]</f>
        <v>CARDALI-9U29T5</v>
      </c>
      <c r="R128" t="str">
        <f>+IFERROR(VLOOKUP(Table1[[#This Row],[Broker - Policy]],'REPORTE FINAL'!Q:Q,1),"No esta")</f>
        <v xml:space="preserve"> INSURANCE LLC-3P409V</v>
      </c>
    </row>
    <row r="129" spans="1:18" ht="14.25" customHeight="1" thickBot="1" x14ac:dyDescent="0.4">
      <c r="A129" s="11" t="s">
        <v>2730</v>
      </c>
      <c r="B129" s="6" t="s">
        <v>2731</v>
      </c>
      <c r="C129" s="6" t="s">
        <v>10239</v>
      </c>
      <c r="D129" s="6" t="s">
        <v>1066</v>
      </c>
      <c r="E129" s="6" t="s">
        <v>10874</v>
      </c>
      <c r="F129" s="6" t="s">
        <v>10240</v>
      </c>
      <c r="G129" s="7" t="s">
        <v>10921</v>
      </c>
      <c r="H129" s="6" t="s">
        <v>10243</v>
      </c>
      <c r="I129" s="7">
        <v>1</v>
      </c>
      <c r="J129" s="6" t="s">
        <v>10240</v>
      </c>
      <c r="K129" s="8">
        <v>92229320</v>
      </c>
      <c r="L129" s="9" t="s">
        <v>237</v>
      </c>
      <c r="M129" s="6" t="s">
        <v>207</v>
      </c>
      <c r="N129" s="6" t="s">
        <v>267</v>
      </c>
      <c r="O129" s="10">
        <v>45178</v>
      </c>
      <c r="P129" s="12">
        <v>44979</v>
      </c>
      <c r="Q129" t="str">
        <f>+Table1[[#This Row],[BROKER]]&amp;"-"&amp;Table1[[#This Row],[Policy Number]]</f>
        <v>INSURANCE LLC-8U567E</v>
      </c>
      <c r="R129" t="str">
        <f>+IFERROR(VLOOKUP(Table1[[#This Row],[Broker - Policy]],'REPORTE FINAL'!Q:Q,1),"No esta")</f>
        <v>HISPANIC INSURANCE SPECIAL LLC-9V006C</v>
      </c>
    </row>
    <row r="130" spans="1:18" ht="14.25" customHeight="1" thickBot="1" x14ac:dyDescent="0.4">
      <c r="A130" s="11" t="s">
        <v>2730</v>
      </c>
      <c r="B130" s="6" t="s">
        <v>2731</v>
      </c>
      <c r="C130" s="6" t="s">
        <v>10239</v>
      </c>
      <c r="D130" s="6" t="s">
        <v>1066</v>
      </c>
      <c r="E130" s="6" t="s">
        <v>10874</v>
      </c>
      <c r="F130" s="6" t="s">
        <v>10240</v>
      </c>
      <c r="G130" s="7" t="s">
        <v>10922</v>
      </c>
      <c r="H130" s="6" t="s">
        <v>10241</v>
      </c>
      <c r="I130" s="7">
        <v>2</v>
      </c>
      <c r="J130" s="6" t="s">
        <v>10240</v>
      </c>
      <c r="K130" s="8">
        <v>92229320</v>
      </c>
      <c r="L130" s="9" t="s">
        <v>237</v>
      </c>
      <c r="M130" s="6" t="s">
        <v>207</v>
      </c>
      <c r="N130" s="6" t="s">
        <v>267</v>
      </c>
      <c r="O130" s="10">
        <v>47339</v>
      </c>
      <c r="P130" s="12">
        <v>44979</v>
      </c>
      <c r="Q130" t="str">
        <f>+Table1[[#This Row],[BROKER]]&amp;"-"&amp;Table1[[#This Row],[Policy Number]]</f>
        <v>INSURANCE LLC-8U567E</v>
      </c>
      <c r="R130" t="str">
        <f>+IFERROR(VLOOKUP(Table1[[#This Row],[Broker - Policy]],'REPORTE FINAL'!Q:Q,1),"No esta")</f>
        <v>HISPANIC INSURANCE SPECIAL LLC-9V006C</v>
      </c>
    </row>
    <row r="131" spans="1:18" ht="14.25" customHeight="1" thickBot="1" x14ac:dyDescent="0.4">
      <c r="A131" s="11" t="s">
        <v>2730</v>
      </c>
      <c r="B131" s="6" t="s">
        <v>2731</v>
      </c>
      <c r="C131" s="6" t="s">
        <v>10239</v>
      </c>
      <c r="D131" s="6" t="s">
        <v>1066</v>
      </c>
      <c r="E131" s="6" t="s">
        <v>10874</v>
      </c>
      <c r="F131" s="6" t="s">
        <v>10240</v>
      </c>
      <c r="G131" s="7" t="s">
        <v>10922</v>
      </c>
      <c r="H131" s="6" t="s">
        <v>10241</v>
      </c>
      <c r="I131" s="7">
        <v>2</v>
      </c>
      <c r="J131" s="6" t="s">
        <v>10240</v>
      </c>
      <c r="K131" s="8">
        <v>92229320</v>
      </c>
      <c r="L131" s="9" t="s">
        <v>237</v>
      </c>
      <c r="M131" s="6" t="s">
        <v>207</v>
      </c>
      <c r="N131" s="6" t="s">
        <v>267</v>
      </c>
      <c r="O131" s="10">
        <v>47551</v>
      </c>
      <c r="P131" s="12">
        <v>44979</v>
      </c>
      <c r="Q131" t="str">
        <f>+Table1[[#This Row],[BROKER]]&amp;"-"&amp;Table1[[#This Row],[Policy Number]]</f>
        <v>INSURANCE LLC-8U567E</v>
      </c>
      <c r="R131" t="str">
        <f>+IFERROR(VLOOKUP(Table1[[#This Row],[Broker - Policy]],'REPORTE FINAL'!Q:Q,1),"No esta")</f>
        <v>HISPANIC INSURANCE SPECIAL LLC-9V006C</v>
      </c>
    </row>
    <row r="132" spans="1:18" ht="14.25" customHeight="1" thickBot="1" x14ac:dyDescent="0.4">
      <c r="A132" s="11" t="s">
        <v>2730</v>
      </c>
      <c r="B132" s="6" t="s">
        <v>2731</v>
      </c>
      <c r="C132" s="6" t="s">
        <v>10239</v>
      </c>
      <c r="D132" s="6" t="s">
        <v>1066</v>
      </c>
      <c r="E132" s="6" t="s">
        <v>10874</v>
      </c>
      <c r="F132" s="6" t="s">
        <v>10240</v>
      </c>
      <c r="G132" s="7" t="s">
        <v>10923</v>
      </c>
      <c r="H132" s="6" t="s">
        <v>10241</v>
      </c>
      <c r="I132" s="7">
        <v>2</v>
      </c>
      <c r="J132" s="6" t="s">
        <v>10240</v>
      </c>
      <c r="K132" s="8">
        <v>92229320</v>
      </c>
      <c r="L132" s="9" t="s">
        <v>237</v>
      </c>
      <c r="M132" s="6" t="s">
        <v>207</v>
      </c>
      <c r="N132" s="6" t="s">
        <v>267</v>
      </c>
      <c r="O132" s="10">
        <v>47278</v>
      </c>
      <c r="P132" s="12">
        <v>44979</v>
      </c>
      <c r="Q132" t="str">
        <f>+Table1[[#This Row],[BROKER]]&amp;"-"&amp;Table1[[#This Row],[Policy Number]]</f>
        <v>INSURANCE LLC-8U567E</v>
      </c>
      <c r="R132" t="str">
        <f>+IFERROR(VLOOKUP(Table1[[#This Row],[Broker - Policy]],'REPORTE FINAL'!Q:Q,1),"No esta")</f>
        <v>HISPANIC INSURANCE SPECIAL LLC-9V006C</v>
      </c>
    </row>
    <row r="133" spans="1:18" ht="14.25" customHeight="1" thickBot="1" x14ac:dyDescent="0.4">
      <c r="A133" s="11" t="s">
        <v>2730</v>
      </c>
      <c r="B133" s="6" t="s">
        <v>2731</v>
      </c>
      <c r="C133" s="6" t="s">
        <v>10239</v>
      </c>
      <c r="D133" s="6" t="s">
        <v>246</v>
      </c>
      <c r="E133" s="6" t="s">
        <v>10881</v>
      </c>
      <c r="F133" s="6" t="s">
        <v>10240</v>
      </c>
      <c r="G133" s="7" t="s">
        <v>10922</v>
      </c>
      <c r="H133" s="6" t="s">
        <v>10241</v>
      </c>
      <c r="I133" s="7">
        <v>2</v>
      </c>
      <c r="J133" s="6" t="s">
        <v>10240</v>
      </c>
      <c r="K133" s="8">
        <v>92229320</v>
      </c>
      <c r="L133" s="9" t="s">
        <v>237</v>
      </c>
      <c r="M133" s="6" t="s">
        <v>207</v>
      </c>
      <c r="N133" s="6" t="s">
        <v>267</v>
      </c>
      <c r="O133" s="10">
        <v>47551</v>
      </c>
      <c r="P133" s="12">
        <v>44979</v>
      </c>
      <c r="Q133" t="str">
        <f>+Table1[[#This Row],[BROKER]]&amp;"-"&amp;Table1[[#This Row],[Policy Number]]</f>
        <v>INSURANCE LLC-8U567E</v>
      </c>
      <c r="R133" t="str">
        <f>+IFERROR(VLOOKUP(Table1[[#This Row],[Broker - Policy]],'REPORTE FINAL'!Q:Q,1),"No esta")</f>
        <v>HISPANIC INSURANCE SPECIAL LLC-9V006C</v>
      </c>
    </row>
    <row r="134" spans="1:18" ht="14.25" customHeight="1" thickBot="1" x14ac:dyDescent="0.4">
      <c r="A134" s="11" t="s">
        <v>2730</v>
      </c>
      <c r="B134" s="6" t="s">
        <v>2731</v>
      </c>
      <c r="C134" s="6" t="s">
        <v>10239</v>
      </c>
      <c r="D134" s="6" t="s">
        <v>246</v>
      </c>
      <c r="E134" s="6" t="s">
        <v>10881</v>
      </c>
      <c r="F134" s="6" t="s">
        <v>10240</v>
      </c>
      <c r="G134" s="7" t="s">
        <v>10923</v>
      </c>
      <c r="H134" s="6" t="s">
        <v>10241</v>
      </c>
      <c r="I134" s="7">
        <v>2</v>
      </c>
      <c r="J134" s="6" t="s">
        <v>10240</v>
      </c>
      <c r="K134" s="8">
        <v>92229320</v>
      </c>
      <c r="L134" s="9" t="s">
        <v>237</v>
      </c>
      <c r="M134" s="6" t="s">
        <v>207</v>
      </c>
      <c r="N134" s="6" t="s">
        <v>267</v>
      </c>
      <c r="O134" s="10">
        <v>47278</v>
      </c>
      <c r="P134" s="12">
        <v>44979</v>
      </c>
      <c r="Q134" t="str">
        <f>+Table1[[#This Row],[BROKER]]&amp;"-"&amp;Table1[[#This Row],[Policy Number]]</f>
        <v>INSURANCE LLC-8U567E</v>
      </c>
      <c r="R134" t="str">
        <f>+IFERROR(VLOOKUP(Table1[[#This Row],[Broker - Policy]],'REPORTE FINAL'!Q:Q,1),"No esta")</f>
        <v>HISPANIC INSURANCE SPECIAL LLC-9V006C</v>
      </c>
    </row>
    <row r="135" spans="1:18" ht="14.25" customHeight="1" thickBot="1" x14ac:dyDescent="0.4">
      <c r="A135" s="11" t="s">
        <v>2730</v>
      </c>
      <c r="B135" s="6" t="s">
        <v>2731</v>
      </c>
      <c r="C135" s="6" t="s">
        <v>10239</v>
      </c>
      <c r="D135" s="6" t="s">
        <v>246</v>
      </c>
      <c r="E135" s="6" t="s">
        <v>10874</v>
      </c>
      <c r="F135" s="6" t="s">
        <v>10240</v>
      </c>
      <c r="G135" s="7" t="s">
        <v>10921</v>
      </c>
      <c r="H135" s="6" t="s">
        <v>10243</v>
      </c>
      <c r="I135" s="7">
        <v>1</v>
      </c>
      <c r="J135" s="6" t="s">
        <v>10240</v>
      </c>
      <c r="K135" s="8">
        <v>92229320</v>
      </c>
      <c r="L135" s="9" t="s">
        <v>237</v>
      </c>
      <c r="M135" s="6" t="s">
        <v>207</v>
      </c>
      <c r="N135" s="6" t="s">
        <v>267</v>
      </c>
      <c r="O135" s="10">
        <v>45178</v>
      </c>
      <c r="P135" s="12">
        <v>44979</v>
      </c>
      <c r="Q135" t="str">
        <f>+Table1[[#This Row],[BROKER]]&amp;"-"&amp;Table1[[#This Row],[Policy Number]]</f>
        <v>INSURANCE LLC-8U567E</v>
      </c>
      <c r="R135" t="str">
        <f>+IFERROR(VLOOKUP(Table1[[#This Row],[Broker - Policy]],'REPORTE FINAL'!Q:Q,1),"No esta")</f>
        <v>HISPANIC INSURANCE SPECIAL LLC-9V006C</v>
      </c>
    </row>
    <row r="136" spans="1:18" ht="14.25" customHeight="1" thickBot="1" x14ac:dyDescent="0.4">
      <c r="A136" s="11" t="s">
        <v>2730</v>
      </c>
      <c r="B136" s="6" t="s">
        <v>2731</v>
      </c>
      <c r="C136" s="6" t="s">
        <v>10239</v>
      </c>
      <c r="D136" s="6" t="s">
        <v>246</v>
      </c>
      <c r="E136" s="6" t="s">
        <v>10881</v>
      </c>
      <c r="F136" s="6" t="s">
        <v>10240</v>
      </c>
      <c r="G136" s="7" t="s">
        <v>10922</v>
      </c>
      <c r="H136" s="6" t="s">
        <v>10241</v>
      </c>
      <c r="I136" s="7">
        <v>2</v>
      </c>
      <c r="J136" s="6" t="s">
        <v>10240</v>
      </c>
      <c r="K136" s="8">
        <v>92229320</v>
      </c>
      <c r="L136" s="9" t="s">
        <v>237</v>
      </c>
      <c r="M136" s="6" t="s">
        <v>207</v>
      </c>
      <c r="N136" s="6" t="s">
        <v>267</v>
      </c>
      <c r="O136" s="10">
        <v>47339</v>
      </c>
      <c r="P136" s="12">
        <v>44979</v>
      </c>
      <c r="Q136" t="str">
        <f>+Table1[[#This Row],[BROKER]]&amp;"-"&amp;Table1[[#This Row],[Policy Number]]</f>
        <v>INSURANCE LLC-8U567E</v>
      </c>
      <c r="R136" t="str">
        <f>+IFERROR(VLOOKUP(Table1[[#This Row],[Broker - Policy]],'REPORTE FINAL'!Q:Q,1),"No esta")</f>
        <v>HISPANIC INSURANCE SPECIAL LLC-9V006C</v>
      </c>
    </row>
    <row r="137" spans="1:18" ht="14.25" customHeight="1" thickBot="1" x14ac:dyDescent="0.4">
      <c r="A137" s="11" t="s">
        <v>2732</v>
      </c>
      <c r="B137" s="6" t="s">
        <v>2733</v>
      </c>
      <c r="C137" s="6" t="s">
        <v>10242</v>
      </c>
      <c r="D137" s="6" t="s">
        <v>1066</v>
      </c>
      <c r="E137" s="6" t="s">
        <v>10874</v>
      </c>
      <c r="F137" s="6" t="s">
        <v>10240</v>
      </c>
      <c r="G137" s="7" t="s">
        <v>10924</v>
      </c>
      <c r="H137" s="6" t="s">
        <v>10243</v>
      </c>
      <c r="I137" s="7">
        <v>1</v>
      </c>
      <c r="J137" s="6" t="s">
        <v>10240</v>
      </c>
      <c r="K137" s="8">
        <v>92024632</v>
      </c>
      <c r="L137" s="9" t="s">
        <v>237</v>
      </c>
      <c r="M137" s="6" t="s">
        <v>156</v>
      </c>
      <c r="N137" s="6" t="s">
        <v>253</v>
      </c>
      <c r="O137" s="10">
        <v>45178</v>
      </c>
      <c r="P137" s="12">
        <v>44979</v>
      </c>
      <c r="Q137" t="str">
        <f>+Table1[[#This Row],[BROKER]]&amp;"-"&amp;Table1[[#This Row],[Policy Number]]</f>
        <v>INSURANCE LLC-2U55T6</v>
      </c>
      <c r="R137" t="str">
        <f>+IFERROR(VLOOKUP(Table1[[#This Row],[Broker - Policy]],'REPORTE FINAL'!Q:Q,1),"No esta")</f>
        <v>HISPANIC INSURANCE SPECIAL LLC-9V006C</v>
      </c>
    </row>
    <row r="138" spans="1:18" ht="14.25" customHeight="1" thickBot="1" x14ac:dyDescent="0.4">
      <c r="A138" s="11" t="s">
        <v>2732</v>
      </c>
      <c r="B138" s="6" t="s">
        <v>2733</v>
      </c>
      <c r="C138" s="6" t="s">
        <v>10242</v>
      </c>
      <c r="D138" s="6" t="s">
        <v>246</v>
      </c>
      <c r="E138" s="6" t="s">
        <v>10874</v>
      </c>
      <c r="F138" s="6" t="s">
        <v>10240</v>
      </c>
      <c r="G138" s="7" t="s">
        <v>10924</v>
      </c>
      <c r="H138" s="6" t="s">
        <v>10243</v>
      </c>
      <c r="I138" s="7">
        <v>1</v>
      </c>
      <c r="J138" s="6" t="s">
        <v>10240</v>
      </c>
      <c r="K138" s="8">
        <v>92024632</v>
      </c>
      <c r="L138" s="9" t="s">
        <v>237</v>
      </c>
      <c r="M138" s="6" t="s">
        <v>156</v>
      </c>
      <c r="N138" s="6" t="s">
        <v>253</v>
      </c>
      <c r="O138" s="10">
        <v>45178</v>
      </c>
      <c r="P138" s="12">
        <v>44979</v>
      </c>
      <c r="Q138" t="str">
        <f>+Table1[[#This Row],[BROKER]]&amp;"-"&amp;Table1[[#This Row],[Policy Number]]</f>
        <v>INSURANCE LLC-2U55T6</v>
      </c>
      <c r="R138" t="str">
        <f>+IFERROR(VLOOKUP(Table1[[#This Row],[Broker - Policy]],'REPORTE FINAL'!Q:Q,1),"No esta")</f>
        <v>HISPANIC INSURANCE SPECIAL LLC-9V006C</v>
      </c>
    </row>
    <row r="139" spans="1:18" ht="14.25" customHeight="1" thickBot="1" x14ac:dyDescent="0.4">
      <c r="A139" s="11" t="s">
        <v>2734</v>
      </c>
      <c r="B139" s="6" t="s">
        <v>2735</v>
      </c>
      <c r="C139" s="6" t="s">
        <v>10242</v>
      </c>
      <c r="D139" s="6" t="s">
        <v>1066</v>
      </c>
      <c r="E139" s="6" t="s">
        <v>10874</v>
      </c>
      <c r="F139" s="6" t="s">
        <v>10240</v>
      </c>
      <c r="G139" s="7" t="s">
        <v>10925</v>
      </c>
      <c r="H139" s="6" t="s">
        <v>10243</v>
      </c>
      <c r="I139" s="7">
        <v>1</v>
      </c>
      <c r="J139" s="6" t="s">
        <v>10240</v>
      </c>
      <c r="K139" s="8">
        <v>92225552</v>
      </c>
      <c r="L139" s="9" t="s">
        <v>237</v>
      </c>
      <c r="M139" s="6" t="s">
        <v>118</v>
      </c>
      <c r="N139" s="6" t="s">
        <v>253</v>
      </c>
      <c r="O139" s="10">
        <v>45178</v>
      </c>
      <c r="P139" s="12">
        <v>44979</v>
      </c>
      <c r="Q139" t="str">
        <f>+Table1[[#This Row],[BROKER]]&amp;"-"&amp;Table1[[#This Row],[Policy Number]]</f>
        <v>INSURANCE LLC-7U52X6</v>
      </c>
      <c r="R139" t="str">
        <f>+IFERROR(VLOOKUP(Table1[[#This Row],[Broker - Policy]],'REPORTE FINAL'!Q:Q,1),"No esta")</f>
        <v>HISPANIC INSURANCE SPECIAL LLC-9V006C</v>
      </c>
    </row>
    <row r="140" spans="1:18" ht="14.25" customHeight="1" thickBot="1" x14ac:dyDescent="0.4">
      <c r="A140" s="11" t="s">
        <v>2734</v>
      </c>
      <c r="B140" s="6" t="s">
        <v>2735</v>
      </c>
      <c r="C140" s="6" t="s">
        <v>10242</v>
      </c>
      <c r="D140" s="6" t="s">
        <v>246</v>
      </c>
      <c r="E140" s="6" t="s">
        <v>10874</v>
      </c>
      <c r="F140" s="6" t="s">
        <v>10240</v>
      </c>
      <c r="G140" s="7" t="s">
        <v>10925</v>
      </c>
      <c r="H140" s="6" t="s">
        <v>10243</v>
      </c>
      <c r="I140" s="7">
        <v>1</v>
      </c>
      <c r="J140" s="6" t="s">
        <v>10240</v>
      </c>
      <c r="K140" s="8">
        <v>92225552</v>
      </c>
      <c r="L140" s="9" t="s">
        <v>237</v>
      </c>
      <c r="M140" s="6" t="s">
        <v>118</v>
      </c>
      <c r="N140" s="6" t="s">
        <v>253</v>
      </c>
      <c r="O140" s="10">
        <v>45178</v>
      </c>
      <c r="P140" s="12">
        <v>44979</v>
      </c>
      <c r="Q140" t="str">
        <f>+Table1[[#This Row],[BROKER]]&amp;"-"&amp;Table1[[#This Row],[Policy Number]]</f>
        <v>INSURANCE LLC-7U52X6</v>
      </c>
      <c r="R140" t="str">
        <f>+IFERROR(VLOOKUP(Table1[[#This Row],[Broker - Policy]],'REPORTE FINAL'!Q:Q,1),"No esta")</f>
        <v>HISPANIC INSURANCE SPECIAL LLC-9V006C</v>
      </c>
    </row>
    <row r="141" spans="1:18" ht="14.25" customHeight="1" thickBot="1" x14ac:dyDescent="0.4">
      <c r="A141" s="11" t="s">
        <v>2736</v>
      </c>
      <c r="B141" s="6" t="s">
        <v>2737</v>
      </c>
      <c r="C141" s="6" t="s">
        <v>10242</v>
      </c>
      <c r="D141" s="6" t="s">
        <v>1066</v>
      </c>
      <c r="E141" s="6" t="s">
        <v>10874</v>
      </c>
      <c r="F141" s="6" t="s">
        <v>10240</v>
      </c>
      <c r="G141" s="7" t="s">
        <v>10926</v>
      </c>
      <c r="H141" s="6" t="s">
        <v>10243</v>
      </c>
      <c r="I141" s="7">
        <v>2</v>
      </c>
      <c r="J141" s="6" t="s">
        <v>10240</v>
      </c>
      <c r="K141" s="8">
        <v>92342049</v>
      </c>
      <c r="L141" s="9" t="s">
        <v>237</v>
      </c>
      <c r="M141" s="6" t="s">
        <v>217</v>
      </c>
      <c r="N141" s="6" t="s">
        <v>253</v>
      </c>
      <c r="O141" s="10">
        <v>45178</v>
      </c>
      <c r="P141" s="12">
        <v>44979</v>
      </c>
      <c r="Q141" t="str">
        <f>+Table1[[#This Row],[BROKER]]&amp;"-"&amp;Table1[[#This Row],[Policy Number]]</f>
        <v>INSURANCE LLC-2U62V2</v>
      </c>
      <c r="R141" t="str">
        <f>+IFERROR(VLOOKUP(Table1[[#This Row],[Broker - Policy]],'REPORTE FINAL'!Q:Q,1),"No esta")</f>
        <v>HISPANIC INSURANCE SPECIAL LLC-9V006C</v>
      </c>
    </row>
    <row r="142" spans="1:18" ht="14.25" customHeight="1" thickBot="1" x14ac:dyDescent="0.4">
      <c r="A142" s="11" t="s">
        <v>9300</v>
      </c>
      <c r="B142" s="6" t="s">
        <v>9301</v>
      </c>
      <c r="C142" s="6" t="s">
        <v>10239</v>
      </c>
      <c r="D142" s="6" t="s">
        <v>1066</v>
      </c>
      <c r="E142" s="6" t="s">
        <v>10874</v>
      </c>
      <c r="F142" s="6" t="s">
        <v>10240</v>
      </c>
      <c r="G142" s="7" t="s">
        <v>10927</v>
      </c>
      <c r="H142" s="6" t="s">
        <v>10241</v>
      </c>
      <c r="I142" s="7">
        <v>1</v>
      </c>
      <c r="J142" s="6" t="s">
        <v>10240</v>
      </c>
      <c r="K142" s="8">
        <v>98266040</v>
      </c>
      <c r="L142" s="9" t="s">
        <v>21</v>
      </c>
      <c r="M142" s="6" t="s">
        <v>20</v>
      </c>
      <c r="N142" s="6" t="s">
        <v>267</v>
      </c>
      <c r="O142" s="10">
        <v>44994</v>
      </c>
      <c r="P142" s="12">
        <v>44979</v>
      </c>
      <c r="Q142" t="str">
        <f>+Table1[[#This Row],[BROKER]]&amp;"-"&amp;Table1[[#This Row],[Policy Number]]</f>
        <v>ANT INSURANCE-6TY462</v>
      </c>
      <c r="R142" t="str">
        <f>+IFERROR(VLOOKUP(Table1[[#This Row],[Broker - Policy]],'REPORTE FINAL'!Q:Q,1),"No esta")</f>
        <v xml:space="preserve"> INSURANCE LLC-3P409V</v>
      </c>
    </row>
    <row r="143" spans="1:18" ht="14.25" customHeight="1" thickBot="1" x14ac:dyDescent="0.4">
      <c r="A143" s="11" t="s">
        <v>9300</v>
      </c>
      <c r="B143" s="6" t="s">
        <v>9301</v>
      </c>
      <c r="C143" s="6" t="s">
        <v>10239</v>
      </c>
      <c r="D143" s="6" t="s">
        <v>246</v>
      </c>
      <c r="E143" s="6" t="s">
        <v>10874</v>
      </c>
      <c r="F143" s="6" t="s">
        <v>10240</v>
      </c>
      <c r="G143" s="7" t="s">
        <v>10927</v>
      </c>
      <c r="H143" s="6" t="s">
        <v>10241</v>
      </c>
      <c r="I143" s="7">
        <v>1</v>
      </c>
      <c r="J143" s="6" t="s">
        <v>10240</v>
      </c>
      <c r="K143" s="8">
        <v>98266040</v>
      </c>
      <c r="L143" s="9" t="s">
        <v>21</v>
      </c>
      <c r="M143" s="6" t="s">
        <v>20</v>
      </c>
      <c r="N143" s="6" t="s">
        <v>267</v>
      </c>
      <c r="O143" s="10">
        <v>44994</v>
      </c>
      <c r="P143" s="12">
        <v>44979</v>
      </c>
      <c r="Q143" t="str">
        <f>+Table1[[#This Row],[BROKER]]&amp;"-"&amp;Table1[[#This Row],[Policy Number]]</f>
        <v>ANT INSURANCE-6TY462</v>
      </c>
      <c r="R143" t="str">
        <f>+IFERROR(VLOOKUP(Table1[[#This Row],[Broker - Policy]],'REPORTE FINAL'!Q:Q,1),"No esta")</f>
        <v xml:space="preserve"> INSURANCE LLC-3P409V</v>
      </c>
    </row>
    <row r="144" spans="1:18" ht="14.25" customHeight="1" thickBot="1" x14ac:dyDescent="0.4">
      <c r="A144" s="11" t="s">
        <v>9572</v>
      </c>
      <c r="B144" s="6" t="s">
        <v>9573</v>
      </c>
      <c r="C144" s="6" t="s">
        <v>10239</v>
      </c>
      <c r="D144" s="6" t="s">
        <v>1066</v>
      </c>
      <c r="E144" s="6" t="s">
        <v>10874</v>
      </c>
      <c r="F144" s="6" t="s">
        <v>10240</v>
      </c>
      <c r="G144" s="7" t="s">
        <v>10928</v>
      </c>
      <c r="H144" s="6" t="s">
        <v>10241</v>
      </c>
      <c r="I144" s="7">
        <v>1</v>
      </c>
      <c r="J144" s="6" t="s">
        <v>10240</v>
      </c>
      <c r="K144" s="8">
        <v>92024632</v>
      </c>
      <c r="L144" s="9" t="s">
        <v>237</v>
      </c>
      <c r="M144" s="6" t="s">
        <v>156</v>
      </c>
      <c r="N144" s="6" t="s">
        <v>247</v>
      </c>
      <c r="O144" s="10">
        <v>44966</v>
      </c>
      <c r="P144" s="12">
        <v>44979</v>
      </c>
      <c r="Q144" t="str">
        <f>+Table1[[#This Row],[BROKER]]&amp;"-"&amp;Table1[[#This Row],[Policy Number]]</f>
        <v>INSURANCE LLC-7TM948</v>
      </c>
      <c r="R144" t="str">
        <f>+IFERROR(VLOOKUP(Table1[[#This Row],[Broker - Policy]],'REPORTE FINAL'!Q:Q,1),"No esta")</f>
        <v>HISPANIC INSURANCE SPECIAL LLC-9V006C</v>
      </c>
    </row>
    <row r="145" spans="1:18" ht="14.25" customHeight="1" thickBot="1" x14ac:dyDescent="0.4">
      <c r="A145" s="11" t="s">
        <v>9572</v>
      </c>
      <c r="B145" s="6" t="s">
        <v>9573</v>
      </c>
      <c r="C145" s="6" t="s">
        <v>10239</v>
      </c>
      <c r="D145" s="6" t="s">
        <v>246</v>
      </c>
      <c r="E145" s="6" t="s">
        <v>10874</v>
      </c>
      <c r="F145" s="6" t="s">
        <v>10240</v>
      </c>
      <c r="G145" s="7" t="s">
        <v>10928</v>
      </c>
      <c r="H145" s="6" t="s">
        <v>10241</v>
      </c>
      <c r="I145" s="7">
        <v>1</v>
      </c>
      <c r="J145" s="6" t="s">
        <v>10240</v>
      </c>
      <c r="K145" s="8">
        <v>92024632</v>
      </c>
      <c r="L145" s="9" t="s">
        <v>237</v>
      </c>
      <c r="M145" s="6" t="s">
        <v>156</v>
      </c>
      <c r="N145" s="6" t="s">
        <v>247</v>
      </c>
      <c r="O145" s="10">
        <v>44966</v>
      </c>
      <c r="P145" s="12">
        <v>44979</v>
      </c>
      <c r="Q145" t="str">
        <f>+Table1[[#This Row],[BROKER]]&amp;"-"&amp;Table1[[#This Row],[Policy Number]]</f>
        <v>INSURANCE LLC-7TM948</v>
      </c>
      <c r="R145" t="str">
        <f>+IFERROR(VLOOKUP(Table1[[#This Row],[Broker - Policy]],'REPORTE FINAL'!Q:Q,1),"No esta")</f>
        <v>HISPANIC INSURANCE SPECIAL LLC-9V006C</v>
      </c>
    </row>
    <row r="146" spans="1:18" ht="14.25" customHeight="1" thickBot="1" x14ac:dyDescent="0.4">
      <c r="A146" s="11" t="s">
        <v>2738</v>
      </c>
      <c r="B146" s="6" t="s">
        <v>2739</v>
      </c>
      <c r="C146" s="6" t="s">
        <v>10242</v>
      </c>
      <c r="D146" s="6" t="s">
        <v>1066</v>
      </c>
      <c r="E146" s="6" t="s">
        <v>10874</v>
      </c>
      <c r="F146" s="6" t="s">
        <v>10240</v>
      </c>
      <c r="G146" s="7" t="s">
        <v>10929</v>
      </c>
      <c r="H146" s="6" t="s">
        <v>10243</v>
      </c>
      <c r="I146" s="7">
        <v>2</v>
      </c>
      <c r="J146" s="6" t="s">
        <v>10240</v>
      </c>
      <c r="K146" s="8">
        <v>92225552</v>
      </c>
      <c r="L146" s="9" t="s">
        <v>237</v>
      </c>
      <c r="M146" s="6" t="s">
        <v>118</v>
      </c>
      <c r="N146" s="6" t="s">
        <v>253</v>
      </c>
      <c r="O146" s="10">
        <v>45178</v>
      </c>
      <c r="P146" s="12">
        <v>44979</v>
      </c>
      <c r="Q146" t="str">
        <f>+Table1[[#This Row],[BROKER]]&amp;"-"&amp;Table1[[#This Row],[Policy Number]]</f>
        <v>INSURANCE LLC-7U22U3</v>
      </c>
      <c r="R146" t="str">
        <f>+IFERROR(VLOOKUP(Table1[[#This Row],[Broker - Policy]],'REPORTE FINAL'!Q:Q,1),"No esta")</f>
        <v>HISPANIC INSURANCE SPECIAL LLC-9V006C</v>
      </c>
    </row>
    <row r="147" spans="1:18" ht="14.25" customHeight="1" thickBot="1" x14ac:dyDescent="0.4">
      <c r="A147" s="11" t="s">
        <v>2738</v>
      </c>
      <c r="B147" s="6" t="s">
        <v>2739</v>
      </c>
      <c r="C147" s="6" t="s">
        <v>10242</v>
      </c>
      <c r="D147" s="6" t="s">
        <v>246</v>
      </c>
      <c r="E147" s="6" t="s">
        <v>10874</v>
      </c>
      <c r="F147" s="6" t="s">
        <v>10240</v>
      </c>
      <c r="G147" s="7" t="s">
        <v>10929</v>
      </c>
      <c r="H147" s="6" t="s">
        <v>10243</v>
      </c>
      <c r="I147" s="7">
        <v>2</v>
      </c>
      <c r="J147" s="6" t="s">
        <v>10240</v>
      </c>
      <c r="K147" s="8">
        <v>92225552</v>
      </c>
      <c r="L147" s="9" t="s">
        <v>237</v>
      </c>
      <c r="M147" s="6" t="s">
        <v>118</v>
      </c>
      <c r="N147" s="6" t="s">
        <v>253</v>
      </c>
      <c r="O147" s="10">
        <v>45178</v>
      </c>
      <c r="P147" s="12">
        <v>44979</v>
      </c>
      <c r="Q147" t="str">
        <f>+Table1[[#This Row],[BROKER]]&amp;"-"&amp;Table1[[#This Row],[Policy Number]]</f>
        <v>INSURANCE LLC-7U22U3</v>
      </c>
      <c r="R147" t="str">
        <f>+IFERROR(VLOOKUP(Table1[[#This Row],[Broker - Policy]],'REPORTE FINAL'!Q:Q,1),"No esta")</f>
        <v>HISPANIC INSURANCE SPECIAL LLC-9V006C</v>
      </c>
    </row>
    <row r="148" spans="1:18" ht="14.25" customHeight="1" thickBot="1" x14ac:dyDescent="0.4">
      <c r="A148" s="11" t="s">
        <v>2740</v>
      </c>
      <c r="B148" s="6" t="s">
        <v>2741</v>
      </c>
      <c r="C148" s="6" t="s">
        <v>10242</v>
      </c>
      <c r="D148" s="6" t="s">
        <v>1066</v>
      </c>
      <c r="E148" s="6" t="s">
        <v>10874</v>
      </c>
      <c r="F148" s="6" t="s">
        <v>10240</v>
      </c>
      <c r="G148" s="7" t="s">
        <v>10930</v>
      </c>
      <c r="H148" s="6" t="s">
        <v>10243</v>
      </c>
      <c r="I148" s="7">
        <v>1</v>
      </c>
      <c r="J148" s="6" t="s">
        <v>10240</v>
      </c>
      <c r="K148" s="8">
        <v>92225552</v>
      </c>
      <c r="L148" s="9" t="s">
        <v>237</v>
      </c>
      <c r="M148" s="6" t="s">
        <v>118</v>
      </c>
      <c r="N148" s="6" t="s">
        <v>253</v>
      </c>
      <c r="O148" s="10">
        <v>45178</v>
      </c>
      <c r="P148" s="12">
        <v>44979</v>
      </c>
      <c r="Q148" t="str">
        <f>+Table1[[#This Row],[BROKER]]&amp;"-"&amp;Table1[[#This Row],[Policy Number]]</f>
        <v>INSURANCE LLC-3U29X7</v>
      </c>
      <c r="R148" t="str">
        <f>+IFERROR(VLOOKUP(Table1[[#This Row],[Broker - Policy]],'REPORTE FINAL'!Q:Q,1),"No esta")</f>
        <v>HISPANIC INSURANCE SPECIAL LLC-9V006C</v>
      </c>
    </row>
    <row r="149" spans="1:18" ht="14.25" customHeight="1" thickBot="1" x14ac:dyDescent="0.4">
      <c r="A149" s="11" t="s">
        <v>2740</v>
      </c>
      <c r="B149" s="6" t="s">
        <v>2741</v>
      </c>
      <c r="C149" s="6" t="s">
        <v>10242</v>
      </c>
      <c r="D149" s="6" t="s">
        <v>246</v>
      </c>
      <c r="E149" s="6" t="s">
        <v>10874</v>
      </c>
      <c r="F149" s="6" t="s">
        <v>10240</v>
      </c>
      <c r="G149" s="7" t="s">
        <v>10930</v>
      </c>
      <c r="H149" s="6" t="s">
        <v>10243</v>
      </c>
      <c r="I149" s="7">
        <v>1</v>
      </c>
      <c r="J149" s="6" t="s">
        <v>10240</v>
      </c>
      <c r="K149" s="8">
        <v>92225552</v>
      </c>
      <c r="L149" s="9" t="s">
        <v>237</v>
      </c>
      <c r="M149" s="6" t="s">
        <v>118</v>
      </c>
      <c r="N149" s="6" t="s">
        <v>253</v>
      </c>
      <c r="O149" s="10">
        <v>45178</v>
      </c>
      <c r="P149" s="12">
        <v>44979</v>
      </c>
      <c r="Q149" t="str">
        <f>+Table1[[#This Row],[BROKER]]&amp;"-"&amp;Table1[[#This Row],[Policy Number]]</f>
        <v>INSURANCE LLC-3U29X7</v>
      </c>
      <c r="R149" t="str">
        <f>+IFERROR(VLOOKUP(Table1[[#This Row],[Broker - Policy]],'REPORTE FINAL'!Q:Q,1),"No esta")</f>
        <v>HISPANIC INSURANCE SPECIAL LLC-9V006C</v>
      </c>
    </row>
    <row r="150" spans="1:18" ht="14.25" customHeight="1" thickBot="1" x14ac:dyDescent="0.4">
      <c r="A150" s="11" t="s">
        <v>5093</v>
      </c>
      <c r="B150" s="6" t="s">
        <v>5094</v>
      </c>
      <c r="C150" s="6" t="s">
        <v>10242</v>
      </c>
      <c r="D150" s="6" t="s">
        <v>1066</v>
      </c>
      <c r="E150" s="6" t="s">
        <v>10874</v>
      </c>
      <c r="F150" s="6" t="s">
        <v>10240</v>
      </c>
      <c r="G150" s="7" t="s">
        <v>10931</v>
      </c>
      <c r="H150" s="6" t="s">
        <v>10243</v>
      </c>
      <c r="I150" s="7">
        <v>1</v>
      </c>
      <c r="J150" s="6" t="s">
        <v>10240</v>
      </c>
      <c r="K150" s="8">
        <v>98696450</v>
      </c>
      <c r="L150" s="9" t="s">
        <v>43</v>
      </c>
      <c r="M150" s="6" t="s">
        <v>56</v>
      </c>
      <c r="N150" s="6" t="s">
        <v>253</v>
      </c>
      <c r="O150" s="10">
        <v>45178</v>
      </c>
      <c r="P150" s="12">
        <v>44979</v>
      </c>
      <c r="Q150" t="str">
        <f>+Table1[[#This Row],[BROKER]]&amp;"-"&amp;Table1[[#This Row],[Policy Number]]</f>
        <v>FRESH-6U56U9</v>
      </c>
      <c r="R150" t="str">
        <f>+IFERROR(VLOOKUP(Table1[[#This Row],[Broker - Policy]],'REPORTE FINAL'!Q:Q,1),"No esta")</f>
        <v>FLASH INSURANCE SERVICES LLC-0W920B</v>
      </c>
    </row>
    <row r="151" spans="1:18" ht="14.25" customHeight="1" thickBot="1" x14ac:dyDescent="0.4">
      <c r="A151" s="11" t="s">
        <v>5093</v>
      </c>
      <c r="B151" s="6" t="s">
        <v>5094</v>
      </c>
      <c r="C151" s="6" t="s">
        <v>10242</v>
      </c>
      <c r="D151" s="6" t="s">
        <v>246</v>
      </c>
      <c r="E151" s="6" t="s">
        <v>10874</v>
      </c>
      <c r="F151" s="6" t="s">
        <v>10240</v>
      </c>
      <c r="G151" s="7" t="s">
        <v>10931</v>
      </c>
      <c r="H151" s="6" t="s">
        <v>10243</v>
      </c>
      <c r="I151" s="7">
        <v>1</v>
      </c>
      <c r="J151" s="6" t="s">
        <v>10240</v>
      </c>
      <c r="K151" s="8">
        <v>98696450</v>
      </c>
      <c r="L151" s="9" t="s">
        <v>43</v>
      </c>
      <c r="M151" s="6" t="s">
        <v>56</v>
      </c>
      <c r="N151" s="6" t="s">
        <v>253</v>
      </c>
      <c r="O151" s="10">
        <v>45178</v>
      </c>
      <c r="P151" s="12">
        <v>44979</v>
      </c>
      <c r="Q151" t="str">
        <f>+Table1[[#This Row],[BROKER]]&amp;"-"&amp;Table1[[#This Row],[Policy Number]]</f>
        <v>FRESH-6U56U9</v>
      </c>
      <c r="R151" t="str">
        <f>+IFERROR(VLOOKUP(Table1[[#This Row],[Broker - Policy]],'REPORTE FINAL'!Q:Q,1),"No esta")</f>
        <v>FLASH INSURANCE SERVICES LLC-0W920B</v>
      </c>
    </row>
    <row r="152" spans="1:18" ht="14.25" customHeight="1" thickBot="1" x14ac:dyDescent="0.4">
      <c r="A152" s="11" t="s">
        <v>2742</v>
      </c>
      <c r="B152" s="6" t="s">
        <v>2743</v>
      </c>
      <c r="C152" s="6" t="s">
        <v>10242</v>
      </c>
      <c r="D152" s="6" t="s">
        <v>1066</v>
      </c>
      <c r="E152" s="6" t="s">
        <v>10874</v>
      </c>
      <c r="F152" s="6" t="s">
        <v>10240</v>
      </c>
      <c r="G152" s="7" t="s">
        <v>10932</v>
      </c>
      <c r="H152" s="6" t="s">
        <v>10243</v>
      </c>
      <c r="I152" s="7">
        <v>2</v>
      </c>
      <c r="J152" s="6" t="s">
        <v>10240</v>
      </c>
      <c r="K152" s="8">
        <v>92655462</v>
      </c>
      <c r="L152" s="9" t="s">
        <v>237</v>
      </c>
      <c r="M152" s="6" t="s">
        <v>209</v>
      </c>
      <c r="N152" s="6" t="s">
        <v>253</v>
      </c>
      <c r="O152" s="10">
        <v>45178</v>
      </c>
      <c r="P152" s="12">
        <v>44979</v>
      </c>
      <c r="Q152" t="str">
        <f>+Table1[[#This Row],[BROKER]]&amp;"-"&amp;Table1[[#This Row],[Policy Number]]</f>
        <v>INSURANCE LLC-8U34U4</v>
      </c>
      <c r="R152" t="str">
        <f>+IFERROR(VLOOKUP(Table1[[#This Row],[Broker - Policy]],'REPORTE FINAL'!Q:Q,1),"No esta")</f>
        <v>HISPANIC INSURANCE SPECIAL LLC-9V006C</v>
      </c>
    </row>
    <row r="153" spans="1:18" ht="14.25" customHeight="1" thickBot="1" x14ac:dyDescent="0.4">
      <c r="A153" s="11" t="s">
        <v>2742</v>
      </c>
      <c r="B153" s="6" t="s">
        <v>2743</v>
      </c>
      <c r="C153" s="6" t="s">
        <v>10242</v>
      </c>
      <c r="D153" s="6" t="s">
        <v>246</v>
      </c>
      <c r="E153" s="6" t="s">
        <v>10874</v>
      </c>
      <c r="F153" s="6" t="s">
        <v>10240</v>
      </c>
      <c r="G153" s="7" t="s">
        <v>10932</v>
      </c>
      <c r="H153" s="6" t="s">
        <v>10243</v>
      </c>
      <c r="I153" s="7">
        <v>2</v>
      </c>
      <c r="J153" s="6" t="s">
        <v>10240</v>
      </c>
      <c r="K153" s="8">
        <v>92655462</v>
      </c>
      <c r="L153" s="9" t="s">
        <v>237</v>
      </c>
      <c r="M153" s="6" t="s">
        <v>209</v>
      </c>
      <c r="N153" s="6" t="s">
        <v>253</v>
      </c>
      <c r="O153" s="10">
        <v>45178</v>
      </c>
      <c r="P153" s="12">
        <v>44979</v>
      </c>
      <c r="Q153" t="str">
        <f>+Table1[[#This Row],[BROKER]]&amp;"-"&amp;Table1[[#This Row],[Policy Number]]</f>
        <v>INSURANCE LLC-8U34U4</v>
      </c>
      <c r="R153" t="str">
        <f>+IFERROR(VLOOKUP(Table1[[#This Row],[Broker - Policy]],'REPORTE FINAL'!Q:Q,1),"No esta")</f>
        <v>HISPANIC INSURANCE SPECIAL LLC-9V006C</v>
      </c>
    </row>
    <row r="154" spans="1:18" ht="14.25" customHeight="1" thickBot="1" x14ac:dyDescent="0.4">
      <c r="A154" s="11" t="s">
        <v>2744</v>
      </c>
      <c r="B154" s="6" t="s">
        <v>2745</v>
      </c>
      <c r="C154" s="6" t="s">
        <v>10242</v>
      </c>
      <c r="D154" s="6" t="s">
        <v>1066</v>
      </c>
      <c r="E154" s="6" t="s">
        <v>10874</v>
      </c>
      <c r="F154" s="6" t="s">
        <v>10240</v>
      </c>
      <c r="G154" s="7" t="s">
        <v>10933</v>
      </c>
      <c r="H154" s="6" t="s">
        <v>10243</v>
      </c>
      <c r="I154" s="7">
        <v>1</v>
      </c>
      <c r="J154" s="6" t="s">
        <v>10240</v>
      </c>
      <c r="K154" s="8">
        <v>92225552</v>
      </c>
      <c r="L154" s="9" t="s">
        <v>237</v>
      </c>
      <c r="M154" s="6" t="s">
        <v>118</v>
      </c>
      <c r="N154" s="6" t="s">
        <v>253</v>
      </c>
      <c r="O154" s="10">
        <v>45178</v>
      </c>
      <c r="P154" s="12">
        <v>44979</v>
      </c>
      <c r="Q154" t="str">
        <f>+Table1[[#This Row],[BROKER]]&amp;"-"&amp;Table1[[#This Row],[Policy Number]]</f>
        <v>INSURANCE LLC-6U37V0</v>
      </c>
      <c r="R154" t="str">
        <f>+IFERROR(VLOOKUP(Table1[[#This Row],[Broker - Policy]],'REPORTE FINAL'!Q:Q,1),"No esta")</f>
        <v>HISPANIC INSURANCE SPECIAL LLC-9V006C</v>
      </c>
    </row>
    <row r="155" spans="1:18" ht="14.25" customHeight="1" thickBot="1" x14ac:dyDescent="0.4">
      <c r="A155" s="11" t="s">
        <v>2744</v>
      </c>
      <c r="B155" s="6" t="s">
        <v>2745</v>
      </c>
      <c r="C155" s="6" t="s">
        <v>10242</v>
      </c>
      <c r="D155" s="6" t="s">
        <v>246</v>
      </c>
      <c r="E155" s="6" t="s">
        <v>10874</v>
      </c>
      <c r="F155" s="6" t="s">
        <v>10240</v>
      </c>
      <c r="G155" s="7" t="s">
        <v>10933</v>
      </c>
      <c r="H155" s="6" t="s">
        <v>10243</v>
      </c>
      <c r="I155" s="7">
        <v>1</v>
      </c>
      <c r="J155" s="6" t="s">
        <v>10240</v>
      </c>
      <c r="K155" s="8">
        <v>92225552</v>
      </c>
      <c r="L155" s="9" t="s">
        <v>237</v>
      </c>
      <c r="M155" s="6" t="s">
        <v>118</v>
      </c>
      <c r="N155" s="6" t="s">
        <v>253</v>
      </c>
      <c r="O155" s="10">
        <v>45178</v>
      </c>
      <c r="P155" s="12">
        <v>44979</v>
      </c>
      <c r="Q155" t="str">
        <f>+Table1[[#This Row],[BROKER]]&amp;"-"&amp;Table1[[#This Row],[Policy Number]]</f>
        <v>INSURANCE LLC-6U37V0</v>
      </c>
      <c r="R155" t="str">
        <f>+IFERROR(VLOOKUP(Table1[[#This Row],[Broker - Policy]],'REPORTE FINAL'!Q:Q,1),"No esta")</f>
        <v>HISPANIC INSURANCE SPECIAL LLC-9V006C</v>
      </c>
    </row>
    <row r="156" spans="1:18" ht="14.25" customHeight="1" thickBot="1" x14ac:dyDescent="0.4">
      <c r="A156" s="11" t="s">
        <v>2746</v>
      </c>
      <c r="B156" s="6" t="s">
        <v>2747</v>
      </c>
      <c r="C156" s="6" t="s">
        <v>10242</v>
      </c>
      <c r="D156" s="6" t="s">
        <v>1066</v>
      </c>
      <c r="E156" s="6" t="s">
        <v>10874</v>
      </c>
      <c r="F156" s="6" t="s">
        <v>10240</v>
      </c>
      <c r="G156" s="7" t="s">
        <v>10934</v>
      </c>
      <c r="H156" s="6" t="s">
        <v>10243</v>
      </c>
      <c r="I156" s="7">
        <v>4</v>
      </c>
      <c r="J156" s="6" t="s">
        <v>10240</v>
      </c>
      <c r="K156" s="8">
        <v>92225552</v>
      </c>
      <c r="L156" s="9" t="s">
        <v>237</v>
      </c>
      <c r="M156" s="6" t="s">
        <v>118</v>
      </c>
      <c r="N156" s="6" t="s">
        <v>253</v>
      </c>
      <c r="O156" s="10">
        <v>45178</v>
      </c>
      <c r="P156" s="12">
        <v>44979</v>
      </c>
      <c r="Q156" t="str">
        <f>+Table1[[#This Row],[BROKER]]&amp;"-"&amp;Table1[[#This Row],[Policy Number]]</f>
        <v>INSURANCE LLC-5U60W2</v>
      </c>
      <c r="R156" t="str">
        <f>+IFERROR(VLOOKUP(Table1[[#This Row],[Broker - Policy]],'REPORTE FINAL'!Q:Q,1),"No esta")</f>
        <v>HISPANIC INSURANCE SPECIAL LLC-9V006C</v>
      </c>
    </row>
    <row r="157" spans="1:18" ht="14.25" customHeight="1" thickBot="1" x14ac:dyDescent="0.4">
      <c r="A157" s="11" t="s">
        <v>2746</v>
      </c>
      <c r="B157" s="6" t="s">
        <v>2747</v>
      </c>
      <c r="C157" s="6" t="s">
        <v>10242</v>
      </c>
      <c r="D157" s="6" t="s">
        <v>246</v>
      </c>
      <c r="E157" s="6" t="s">
        <v>10881</v>
      </c>
      <c r="F157" s="6" t="s">
        <v>10240</v>
      </c>
      <c r="G157" s="7" t="s">
        <v>10934</v>
      </c>
      <c r="H157" s="6" t="s">
        <v>10243</v>
      </c>
      <c r="I157" s="7">
        <v>4</v>
      </c>
      <c r="J157" s="6" t="s">
        <v>10240</v>
      </c>
      <c r="K157" s="8">
        <v>92225552</v>
      </c>
      <c r="L157" s="9" t="s">
        <v>237</v>
      </c>
      <c r="M157" s="6" t="s">
        <v>118</v>
      </c>
      <c r="N157" s="6" t="s">
        <v>253</v>
      </c>
      <c r="O157" s="10">
        <v>45178</v>
      </c>
      <c r="P157" s="12">
        <v>44979</v>
      </c>
      <c r="Q157" t="str">
        <f>+Table1[[#This Row],[BROKER]]&amp;"-"&amp;Table1[[#This Row],[Policy Number]]</f>
        <v>INSURANCE LLC-5U60W2</v>
      </c>
      <c r="R157" t="str">
        <f>+IFERROR(VLOOKUP(Table1[[#This Row],[Broker - Policy]],'REPORTE FINAL'!Q:Q,1),"No esta")</f>
        <v>HISPANIC INSURANCE SPECIAL LLC-9V006C</v>
      </c>
    </row>
    <row r="158" spans="1:18" ht="14.25" customHeight="1" thickBot="1" x14ac:dyDescent="0.4">
      <c r="A158" s="11" t="s">
        <v>2748</v>
      </c>
      <c r="B158" s="6" t="s">
        <v>2749</v>
      </c>
      <c r="C158" s="6" t="s">
        <v>10239</v>
      </c>
      <c r="D158" s="6" t="s">
        <v>1066</v>
      </c>
      <c r="E158" s="6" t="s">
        <v>10874</v>
      </c>
      <c r="F158" s="6" t="s">
        <v>10240</v>
      </c>
      <c r="G158" s="7" t="s">
        <v>10935</v>
      </c>
      <c r="H158" s="6" t="s">
        <v>10243</v>
      </c>
      <c r="I158" s="7">
        <v>1</v>
      </c>
      <c r="J158" s="6" t="s">
        <v>10240</v>
      </c>
      <c r="K158" s="8">
        <v>8294470</v>
      </c>
      <c r="L158" s="9" t="s">
        <v>133</v>
      </c>
      <c r="M158" s="6" t="s">
        <v>132</v>
      </c>
      <c r="N158" s="6" t="s">
        <v>278</v>
      </c>
      <c r="O158" s="10">
        <v>45178</v>
      </c>
      <c r="P158" s="12">
        <v>44979</v>
      </c>
      <c r="Q158" t="str">
        <f>+Table1[[#This Row],[BROKER]]&amp;"-"&amp;Table1[[#This Row],[Policy Number]]</f>
        <v>HEALTHCARE LLC-8U498E</v>
      </c>
      <c r="R158" t="str">
        <f>+IFERROR(VLOOKUP(Table1[[#This Row],[Broker - Policy]],'REPORTE FINAL'!Q:Q,1),"No esta")</f>
        <v>HEALTHCARE EVERYWHERE LLC-2U709U</v>
      </c>
    </row>
    <row r="159" spans="1:18" ht="14.25" customHeight="1" thickBot="1" x14ac:dyDescent="0.4">
      <c r="A159" s="11" t="s">
        <v>2748</v>
      </c>
      <c r="B159" s="6" t="s">
        <v>2749</v>
      </c>
      <c r="C159" s="6" t="s">
        <v>10239</v>
      </c>
      <c r="D159" s="6" t="s">
        <v>246</v>
      </c>
      <c r="E159" s="6" t="s">
        <v>10874</v>
      </c>
      <c r="F159" s="6" t="s">
        <v>10240</v>
      </c>
      <c r="G159" s="7" t="s">
        <v>10935</v>
      </c>
      <c r="H159" s="6" t="s">
        <v>10243</v>
      </c>
      <c r="I159" s="7">
        <v>1</v>
      </c>
      <c r="J159" s="6" t="s">
        <v>10240</v>
      </c>
      <c r="K159" s="8">
        <v>8294470</v>
      </c>
      <c r="L159" s="9" t="s">
        <v>133</v>
      </c>
      <c r="M159" s="6" t="s">
        <v>132</v>
      </c>
      <c r="N159" s="6" t="s">
        <v>278</v>
      </c>
      <c r="O159" s="10">
        <v>45178</v>
      </c>
      <c r="P159" s="12">
        <v>44979</v>
      </c>
      <c r="Q159" t="str">
        <f>+Table1[[#This Row],[BROKER]]&amp;"-"&amp;Table1[[#This Row],[Policy Number]]</f>
        <v>HEALTHCARE LLC-8U498E</v>
      </c>
      <c r="R159" t="str">
        <f>+IFERROR(VLOOKUP(Table1[[#This Row],[Broker - Policy]],'REPORTE FINAL'!Q:Q,1),"No esta")</f>
        <v>HEALTHCARE EVERYWHERE LLC-2U709U</v>
      </c>
    </row>
    <row r="160" spans="1:18" ht="14.25" customHeight="1" thickBot="1" x14ac:dyDescent="0.4">
      <c r="A160" s="11" t="s">
        <v>6776</v>
      </c>
      <c r="B160" s="6" t="s">
        <v>6777</v>
      </c>
      <c r="C160" s="6" t="s">
        <v>10242</v>
      </c>
      <c r="D160" s="6" t="s">
        <v>1066</v>
      </c>
      <c r="E160" s="6" t="s">
        <v>10874</v>
      </c>
      <c r="F160" s="6" t="s">
        <v>10240</v>
      </c>
      <c r="G160" s="7">
        <v>0</v>
      </c>
      <c r="H160" s="6" t="s">
        <v>10243</v>
      </c>
      <c r="I160" s="7">
        <v>2</v>
      </c>
      <c r="J160" s="6" t="s">
        <v>10240</v>
      </c>
      <c r="K160" s="8">
        <v>97706452</v>
      </c>
      <c r="L160" s="9" t="s">
        <v>34</v>
      </c>
      <c r="M160" s="6" t="s">
        <v>37</v>
      </c>
      <c r="N160" s="6" t="s">
        <v>253</v>
      </c>
      <c r="O160" s="10">
        <v>45178</v>
      </c>
      <c r="P160" s="12">
        <v>44979</v>
      </c>
      <c r="Q160" t="str">
        <f>+Table1[[#This Row],[BROKER]]&amp;"-"&amp;Table1[[#This Row],[Policy Number]]</f>
        <v>TU HEALTH-7U67X7</v>
      </c>
      <c r="R160" t="str">
        <f>+IFERROR(VLOOKUP(Table1[[#This Row],[Broker - Policy]],'REPORTE FINAL'!Q:Q,1),"No esta")</f>
        <v>TU HEALTH PLACE-2W76L0</v>
      </c>
    </row>
    <row r="161" spans="1:18" ht="14.25" customHeight="1" thickBot="1" x14ac:dyDescent="0.4">
      <c r="A161" s="11" t="s">
        <v>6776</v>
      </c>
      <c r="B161" s="6" t="s">
        <v>6777</v>
      </c>
      <c r="C161" s="6" t="s">
        <v>10242</v>
      </c>
      <c r="D161" s="6" t="s">
        <v>246</v>
      </c>
      <c r="E161" s="6" t="s">
        <v>10881</v>
      </c>
      <c r="F161" s="6" t="s">
        <v>10240</v>
      </c>
      <c r="G161" s="7">
        <v>0</v>
      </c>
      <c r="H161" s="6" t="s">
        <v>10243</v>
      </c>
      <c r="I161" s="7">
        <v>2</v>
      </c>
      <c r="J161" s="6" t="s">
        <v>10240</v>
      </c>
      <c r="K161" s="8">
        <v>97706452</v>
      </c>
      <c r="L161" s="9" t="s">
        <v>34</v>
      </c>
      <c r="M161" s="6" t="s">
        <v>37</v>
      </c>
      <c r="N161" s="6" t="s">
        <v>253</v>
      </c>
      <c r="O161" s="10">
        <v>45178</v>
      </c>
      <c r="P161" s="12">
        <v>44979</v>
      </c>
      <c r="Q161" t="str">
        <f>+Table1[[#This Row],[BROKER]]&amp;"-"&amp;Table1[[#This Row],[Policy Number]]</f>
        <v>TU HEALTH-7U67X7</v>
      </c>
      <c r="R161" t="str">
        <f>+IFERROR(VLOOKUP(Table1[[#This Row],[Broker - Policy]],'REPORTE FINAL'!Q:Q,1),"No esta")</f>
        <v>TU HEALTH PLACE-2W76L0</v>
      </c>
    </row>
    <row r="162" spans="1:18" ht="14.25" customHeight="1" thickBot="1" x14ac:dyDescent="0.4">
      <c r="A162" s="11" t="s">
        <v>2750</v>
      </c>
      <c r="B162" s="6" t="s">
        <v>2751</v>
      </c>
      <c r="C162" s="6" t="s">
        <v>10242</v>
      </c>
      <c r="D162" s="6" t="s">
        <v>1066</v>
      </c>
      <c r="E162" s="6" t="s">
        <v>10874</v>
      </c>
      <c r="F162" s="6" t="s">
        <v>10240</v>
      </c>
      <c r="G162" s="7" t="s">
        <v>10920</v>
      </c>
      <c r="H162" s="6" t="s">
        <v>10243</v>
      </c>
      <c r="I162" s="7">
        <v>1</v>
      </c>
      <c r="J162" s="6" t="s">
        <v>10240</v>
      </c>
      <c r="K162" s="8">
        <v>92024632</v>
      </c>
      <c r="L162" s="9" t="s">
        <v>237</v>
      </c>
      <c r="M162" s="6" t="s">
        <v>156</v>
      </c>
      <c r="N162" s="6" t="s">
        <v>253</v>
      </c>
      <c r="O162" s="10">
        <v>45178</v>
      </c>
      <c r="P162" s="12">
        <v>44979</v>
      </c>
      <c r="Q162" t="str">
        <f>+Table1[[#This Row],[BROKER]]&amp;"-"&amp;Table1[[#This Row],[Policy Number]]</f>
        <v>INSURANCE LLC-6U32T3</v>
      </c>
      <c r="R162" t="str">
        <f>+IFERROR(VLOOKUP(Table1[[#This Row],[Broker - Policy]],'REPORTE FINAL'!Q:Q,1),"No esta")</f>
        <v>HISPANIC INSURANCE SPECIAL LLC-9V006C</v>
      </c>
    </row>
    <row r="163" spans="1:18" ht="14.25" customHeight="1" thickBot="1" x14ac:dyDescent="0.4">
      <c r="A163" s="11" t="s">
        <v>2750</v>
      </c>
      <c r="B163" s="6" t="s">
        <v>2751</v>
      </c>
      <c r="C163" s="6" t="s">
        <v>10242</v>
      </c>
      <c r="D163" s="6" t="s">
        <v>246</v>
      </c>
      <c r="E163" s="6" t="s">
        <v>10874</v>
      </c>
      <c r="F163" s="6" t="s">
        <v>10240</v>
      </c>
      <c r="G163" s="7" t="s">
        <v>10920</v>
      </c>
      <c r="H163" s="6" t="s">
        <v>10243</v>
      </c>
      <c r="I163" s="7">
        <v>1</v>
      </c>
      <c r="J163" s="6" t="s">
        <v>10240</v>
      </c>
      <c r="K163" s="8">
        <v>92024632</v>
      </c>
      <c r="L163" s="9" t="s">
        <v>237</v>
      </c>
      <c r="M163" s="6" t="s">
        <v>156</v>
      </c>
      <c r="N163" s="6" t="s">
        <v>253</v>
      </c>
      <c r="O163" s="10">
        <v>45178</v>
      </c>
      <c r="P163" s="12">
        <v>44979</v>
      </c>
      <c r="Q163" t="str">
        <f>+Table1[[#This Row],[BROKER]]&amp;"-"&amp;Table1[[#This Row],[Policy Number]]</f>
        <v>INSURANCE LLC-6U32T3</v>
      </c>
      <c r="R163" t="str">
        <f>+IFERROR(VLOOKUP(Table1[[#This Row],[Broker - Policy]],'REPORTE FINAL'!Q:Q,1),"No esta")</f>
        <v>HISPANIC INSURANCE SPECIAL LLC-9V006C</v>
      </c>
    </row>
    <row r="164" spans="1:18" ht="14.25" customHeight="1" thickBot="1" x14ac:dyDescent="0.4">
      <c r="A164" s="11" t="s">
        <v>2752</v>
      </c>
      <c r="B164" s="6" t="s">
        <v>2753</v>
      </c>
      <c r="C164" s="6" t="s">
        <v>10242</v>
      </c>
      <c r="D164" s="6" t="s">
        <v>1066</v>
      </c>
      <c r="E164" s="6" t="s">
        <v>10874</v>
      </c>
      <c r="F164" s="6" t="s">
        <v>10240</v>
      </c>
      <c r="G164" s="7" t="s">
        <v>10936</v>
      </c>
      <c r="H164" s="6" t="s">
        <v>10243</v>
      </c>
      <c r="I164" s="7">
        <v>1</v>
      </c>
      <c r="J164" s="6" t="s">
        <v>10240</v>
      </c>
      <c r="K164" s="8">
        <v>92024632</v>
      </c>
      <c r="L164" s="9" t="s">
        <v>237</v>
      </c>
      <c r="M164" s="6" t="s">
        <v>156</v>
      </c>
      <c r="N164" s="6" t="s">
        <v>253</v>
      </c>
      <c r="O164" s="10">
        <v>45178</v>
      </c>
      <c r="P164" s="12">
        <v>44979</v>
      </c>
      <c r="Q164" t="str">
        <f>+Table1[[#This Row],[BROKER]]&amp;"-"&amp;Table1[[#This Row],[Policy Number]]</f>
        <v>INSURANCE LLC-6U53T8</v>
      </c>
      <c r="R164" t="str">
        <f>+IFERROR(VLOOKUP(Table1[[#This Row],[Broker - Policy]],'REPORTE FINAL'!Q:Q,1),"No esta")</f>
        <v>HISPANIC INSURANCE SPECIAL LLC-9V006C</v>
      </c>
    </row>
    <row r="165" spans="1:18" ht="14.25" customHeight="1" thickBot="1" x14ac:dyDescent="0.4">
      <c r="A165" s="11" t="s">
        <v>2752</v>
      </c>
      <c r="B165" s="6" t="s">
        <v>2753</v>
      </c>
      <c r="C165" s="6" t="s">
        <v>10242</v>
      </c>
      <c r="D165" s="6" t="s">
        <v>246</v>
      </c>
      <c r="E165" s="6" t="s">
        <v>10874</v>
      </c>
      <c r="F165" s="6" t="s">
        <v>10240</v>
      </c>
      <c r="G165" s="7" t="s">
        <v>10936</v>
      </c>
      <c r="H165" s="6" t="s">
        <v>10243</v>
      </c>
      <c r="I165" s="7">
        <v>1</v>
      </c>
      <c r="J165" s="6" t="s">
        <v>10240</v>
      </c>
      <c r="K165" s="8">
        <v>92024632</v>
      </c>
      <c r="L165" s="9" t="s">
        <v>237</v>
      </c>
      <c r="M165" s="6" t="s">
        <v>156</v>
      </c>
      <c r="N165" s="6" t="s">
        <v>253</v>
      </c>
      <c r="O165" s="10">
        <v>45178</v>
      </c>
      <c r="P165" s="12">
        <v>44979</v>
      </c>
      <c r="Q165" t="str">
        <f>+Table1[[#This Row],[BROKER]]&amp;"-"&amp;Table1[[#This Row],[Policy Number]]</f>
        <v>INSURANCE LLC-6U53T8</v>
      </c>
      <c r="R165" t="str">
        <f>+IFERROR(VLOOKUP(Table1[[#This Row],[Broker - Policy]],'REPORTE FINAL'!Q:Q,1),"No esta")</f>
        <v>HISPANIC INSURANCE SPECIAL LLC-9V006C</v>
      </c>
    </row>
    <row r="166" spans="1:18" ht="14.25" customHeight="1" thickBot="1" x14ac:dyDescent="0.4">
      <c r="A166" s="11" t="s">
        <v>2754</v>
      </c>
      <c r="B166" s="6" t="s">
        <v>2755</v>
      </c>
      <c r="C166" s="6" t="s">
        <v>10242</v>
      </c>
      <c r="D166" s="6" t="s">
        <v>1066</v>
      </c>
      <c r="E166" s="6" t="s">
        <v>10874</v>
      </c>
      <c r="F166" s="6" t="s">
        <v>10240</v>
      </c>
      <c r="G166" s="7">
        <v>226</v>
      </c>
      <c r="H166" s="6" t="s">
        <v>10243</v>
      </c>
      <c r="I166" s="7">
        <v>2</v>
      </c>
      <c r="J166" s="6" t="s">
        <v>10240</v>
      </c>
      <c r="K166" s="8">
        <v>92225552</v>
      </c>
      <c r="L166" s="9" t="s">
        <v>237</v>
      </c>
      <c r="M166" s="6" t="s">
        <v>118</v>
      </c>
      <c r="N166" s="6" t="s">
        <v>253</v>
      </c>
      <c r="O166" s="10">
        <v>45178</v>
      </c>
      <c r="P166" s="12">
        <v>44979</v>
      </c>
      <c r="Q166" t="str">
        <f>+Table1[[#This Row],[BROKER]]&amp;"-"&amp;Table1[[#This Row],[Policy Number]]</f>
        <v>INSURANCE LLC-2U26W4</v>
      </c>
      <c r="R166" t="str">
        <f>+IFERROR(VLOOKUP(Table1[[#This Row],[Broker - Policy]],'REPORTE FINAL'!Q:Q,1),"No esta")</f>
        <v>HISPANIC INSURANCE SPECIAL LLC-9V006C</v>
      </c>
    </row>
    <row r="167" spans="1:18" ht="14.25" customHeight="1" thickBot="1" x14ac:dyDescent="0.4">
      <c r="A167" s="11" t="s">
        <v>2754</v>
      </c>
      <c r="B167" s="6" t="s">
        <v>2755</v>
      </c>
      <c r="C167" s="6" t="s">
        <v>10242</v>
      </c>
      <c r="D167" s="6" t="s">
        <v>246</v>
      </c>
      <c r="E167" s="6" t="s">
        <v>10874</v>
      </c>
      <c r="F167" s="6" t="s">
        <v>10240</v>
      </c>
      <c r="G167" s="7">
        <v>226</v>
      </c>
      <c r="H167" s="6" t="s">
        <v>10243</v>
      </c>
      <c r="I167" s="7">
        <v>2</v>
      </c>
      <c r="J167" s="6" t="s">
        <v>10240</v>
      </c>
      <c r="K167" s="8">
        <v>92225552</v>
      </c>
      <c r="L167" s="9" t="s">
        <v>237</v>
      </c>
      <c r="M167" s="6" t="s">
        <v>118</v>
      </c>
      <c r="N167" s="6" t="s">
        <v>253</v>
      </c>
      <c r="O167" s="10">
        <v>45178</v>
      </c>
      <c r="P167" s="12">
        <v>44979</v>
      </c>
      <c r="Q167" t="str">
        <f>+Table1[[#This Row],[BROKER]]&amp;"-"&amp;Table1[[#This Row],[Policy Number]]</f>
        <v>INSURANCE LLC-2U26W4</v>
      </c>
      <c r="R167" t="str">
        <f>+IFERROR(VLOOKUP(Table1[[#This Row],[Broker - Policy]],'REPORTE FINAL'!Q:Q,1),"No esta")</f>
        <v>HISPANIC INSURANCE SPECIAL LLC-9V006C</v>
      </c>
    </row>
    <row r="168" spans="1:18" ht="14.25" customHeight="1" thickBot="1" x14ac:dyDescent="0.4">
      <c r="A168" s="11" t="s">
        <v>2756</v>
      </c>
      <c r="B168" s="6" t="s">
        <v>2757</v>
      </c>
      <c r="C168" s="6" t="s">
        <v>10242</v>
      </c>
      <c r="D168" s="6" t="s">
        <v>1066</v>
      </c>
      <c r="E168" s="6" t="s">
        <v>10874</v>
      </c>
      <c r="F168" s="6" t="s">
        <v>10240</v>
      </c>
      <c r="G168" s="7" t="s">
        <v>10937</v>
      </c>
      <c r="H168" s="6" t="s">
        <v>10243</v>
      </c>
      <c r="I168" s="7">
        <v>1</v>
      </c>
      <c r="J168" s="6" t="s">
        <v>10240</v>
      </c>
      <c r="K168" s="8">
        <v>92024632</v>
      </c>
      <c r="L168" s="9" t="s">
        <v>237</v>
      </c>
      <c r="M168" s="6" t="s">
        <v>156</v>
      </c>
      <c r="N168" s="6" t="s">
        <v>253</v>
      </c>
      <c r="O168" s="10">
        <v>45178</v>
      </c>
      <c r="P168" s="12">
        <v>44979</v>
      </c>
      <c r="Q168" t="str">
        <f>+Table1[[#This Row],[BROKER]]&amp;"-"&amp;Table1[[#This Row],[Policy Number]]</f>
        <v>INSURANCE LLC-2U64V4</v>
      </c>
      <c r="R168" t="str">
        <f>+IFERROR(VLOOKUP(Table1[[#This Row],[Broker - Policy]],'REPORTE FINAL'!Q:Q,1),"No esta")</f>
        <v>HISPANIC INSURANCE SPECIAL LLC-9V006C</v>
      </c>
    </row>
    <row r="169" spans="1:18" ht="14.25" customHeight="1" thickBot="1" x14ac:dyDescent="0.4">
      <c r="A169" s="11" t="s">
        <v>2756</v>
      </c>
      <c r="B169" s="6" t="s">
        <v>2757</v>
      </c>
      <c r="C169" s="6" t="s">
        <v>10242</v>
      </c>
      <c r="D169" s="6" t="s">
        <v>246</v>
      </c>
      <c r="E169" s="6" t="s">
        <v>10874</v>
      </c>
      <c r="F169" s="6" t="s">
        <v>10240</v>
      </c>
      <c r="G169" s="7" t="s">
        <v>10937</v>
      </c>
      <c r="H169" s="6" t="s">
        <v>10243</v>
      </c>
      <c r="I169" s="7">
        <v>1</v>
      </c>
      <c r="J169" s="6" t="s">
        <v>10240</v>
      </c>
      <c r="K169" s="8">
        <v>92024632</v>
      </c>
      <c r="L169" s="9" t="s">
        <v>237</v>
      </c>
      <c r="M169" s="6" t="s">
        <v>156</v>
      </c>
      <c r="N169" s="6" t="s">
        <v>253</v>
      </c>
      <c r="O169" s="10">
        <v>45178</v>
      </c>
      <c r="P169" s="12">
        <v>44979</v>
      </c>
      <c r="Q169" t="str">
        <f>+Table1[[#This Row],[BROKER]]&amp;"-"&amp;Table1[[#This Row],[Policy Number]]</f>
        <v>INSURANCE LLC-2U64V4</v>
      </c>
      <c r="R169" t="str">
        <f>+IFERROR(VLOOKUP(Table1[[#This Row],[Broker - Policy]],'REPORTE FINAL'!Q:Q,1),"No esta")</f>
        <v>HISPANIC INSURANCE SPECIAL LLC-9V006C</v>
      </c>
    </row>
    <row r="170" spans="1:18" ht="14.25" customHeight="1" thickBot="1" x14ac:dyDescent="0.4">
      <c r="A170" s="11" t="s">
        <v>2758</v>
      </c>
      <c r="B170" s="6" t="s">
        <v>2759</v>
      </c>
      <c r="C170" s="6" t="s">
        <v>10242</v>
      </c>
      <c r="D170" s="6" t="s">
        <v>1066</v>
      </c>
      <c r="E170" s="6" t="s">
        <v>10874</v>
      </c>
      <c r="F170" s="6" t="s">
        <v>10240</v>
      </c>
      <c r="G170" s="7" t="s">
        <v>10938</v>
      </c>
      <c r="H170" s="6" t="s">
        <v>10243</v>
      </c>
      <c r="I170" s="7">
        <v>1</v>
      </c>
      <c r="J170" s="6" t="s">
        <v>10240</v>
      </c>
      <c r="K170" s="8">
        <v>92024632</v>
      </c>
      <c r="L170" s="9" t="s">
        <v>237</v>
      </c>
      <c r="M170" s="6" t="s">
        <v>156</v>
      </c>
      <c r="N170" s="6" t="s">
        <v>253</v>
      </c>
      <c r="O170" s="10">
        <v>45178</v>
      </c>
      <c r="P170" s="12">
        <v>44979</v>
      </c>
      <c r="Q170" t="str">
        <f>+Table1[[#This Row],[BROKER]]&amp;"-"&amp;Table1[[#This Row],[Policy Number]]</f>
        <v>INSURANCE LLC-7U30U0</v>
      </c>
      <c r="R170" t="str">
        <f>+IFERROR(VLOOKUP(Table1[[#This Row],[Broker - Policy]],'REPORTE FINAL'!Q:Q,1),"No esta")</f>
        <v>HISPANIC INSURANCE SPECIAL LLC-9V006C</v>
      </c>
    </row>
    <row r="171" spans="1:18" ht="14.25" customHeight="1" thickBot="1" x14ac:dyDescent="0.4">
      <c r="A171" s="11" t="s">
        <v>2758</v>
      </c>
      <c r="B171" s="6" t="s">
        <v>2759</v>
      </c>
      <c r="C171" s="6" t="s">
        <v>10242</v>
      </c>
      <c r="D171" s="6" t="s">
        <v>246</v>
      </c>
      <c r="E171" s="6" t="s">
        <v>10874</v>
      </c>
      <c r="F171" s="6" t="s">
        <v>10240</v>
      </c>
      <c r="G171" s="7" t="s">
        <v>10938</v>
      </c>
      <c r="H171" s="6" t="s">
        <v>10243</v>
      </c>
      <c r="I171" s="7">
        <v>1</v>
      </c>
      <c r="J171" s="6" t="s">
        <v>10240</v>
      </c>
      <c r="K171" s="8">
        <v>92024632</v>
      </c>
      <c r="L171" s="9" t="s">
        <v>237</v>
      </c>
      <c r="M171" s="6" t="s">
        <v>156</v>
      </c>
      <c r="N171" s="6" t="s">
        <v>253</v>
      </c>
      <c r="O171" s="10">
        <v>45178</v>
      </c>
      <c r="P171" s="12">
        <v>44979</v>
      </c>
      <c r="Q171" t="str">
        <f>+Table1[[#This Row],[BROKER]]&amp;"-"&amp;Table1[[#This Row],[Policy Number]]</f>
        <v>INSURANCE LLC-7U30U0</v>
      </c>
      <c r="R171" t="str">
        <f>+IFERROR(VLOOKUP(Table1[[#This Row],[Broker - Policy]],'REPORTE FINAL'!Q:Q,1),"No esta")</f>
        <v>HISPANIC INSURANCE SPECIAL LLC-9V006C</v>
      </c>
    </row>
    <row r="172" spans="1:18" ht="14.25" customHeight="1" thickBot="1" x14ac:dyDescent="0.4">
      <c r="A172" s="11" t="s">
        <v>2760</v>
      </c>
      <c r="B172" s="6" t="s">
        <v>2761</v>
      </c>
      <c r="C172" s="6" t="s">
        <v>10242</v>
      </c>
      <c r="D172" s="6" t="s">
        <v>1066</v>
      </c>
      <c r="E172" s="6" t="s">
        <v>10874</v>
      </c>
      <c r="F172" s="6" t="s">
        <v>10240</v>
      </c>
      <c r="G172" s="7" t="s">
        <v>10939</v>
      </c>
      <c r="H172" s="6" t="s">
        <v>10243</v>
      </c>
      <c r="I172" s="7">
        <v>1</v>
      </c>
      <c r="J172" s="6" t="s">
        <v>10240</v>
      </c>
      <c r="K172" s="8">
        <v>92225552</v>
      </c>
      <c r="L172" s="9" t="s">
        <v>237</v>
      </c>
      <c r="M172" s="6" t="s">
        <v>118</v>
      </c>
      <c r="N172" s="6" t="s">
        <v>253</v>
      </c>
      <c r="O172" s="10">
        <v>45178</v>
      </c>
      <c r="P172" s="12">
        <v>44979</v>
      </c>
      <c r="Q172" t="str">
        <f>+Table1[[#This Row],[BROKER]]&amp;"-"&amp;Table1[[#This Row],[Policy Number]]</f>
        <v>INSURANCE LLC-2U40U3</v>
      </c>
      <c r="R172" t="str">
        <f>+IFERROR(VLOOKUP(Table1[[#This Row],[Broker - Policy]],'REPORTE FINAL'!Q:Q,1),"No esta")</f>
        <v>HISPANIC INSURANCE SPECIAL LLC-9V006C</v>
      </c>
    </row>
    <row r="173" spans="1:18" ht="14.25" customHeight="1" thickBot="1" x14ac:dyDescent="0.4">
      <c r="A173" s="11" t="s">
        <v>2760</v>
      </c>
      <c r="B173" s="6" t="s">
        <v>2761</v>
      </c>
      <c r="C173" s="6" t="s">
        <v>10242</v>
      </c>
      <c r="D173" s="6" t="s">
        <v>246</v>
      </c>
      <c r="E173" s="6" t="s">
        <v>10874</v>
      </c>
      <c r="F173" s="6" t="s">
        <v>10240</v>
      </c>
      <c r="G173" s="7" t="s">
        <v>10939</v>
      </c>
      <c r="H173" s="6" t="s">
        <v>10243</v>
      </c>
      <c r="I173" s="7">
        <v>1</v>
      </c>
      <c r="J173" s="6" t="s">
        <v>10240</v>
      </c>
      <c r="K173" s="8">
        <v>92225552</v>
      </c>
      <c r="L173" s="9" t="s">
        <v>237</v>
      </c>
      <c r="M173" s="6" t="s">
        <v>118</v>
      </c>
      <c r="N173" s="6" t="s">
        <v>253</v>
      </c>
      <c r="O173" s="10">
        <v>45178</v>
      </c>
      <c r="P173" s="12">
        <v>44979</v>
      </c>
      <c r="Q173" t="str">
        <f>+Table1[[#This Row],[BROKER]]&amp;"-"&amp;Table1[[#This Row],[Policy Number]]</f>
        <v>INSURANCE LLC-2U40U3</v>
      </c>
      <c r="R173" t="str">
        <f>+IFERROR(VLOOKUP(Table1[[#This Row],[Broker - Policy]],'REPORTE FINAL'!Q:Q,1),"No esta")</f>
        <v>HISPANIC INSURANCE SPECIAL LLC-9V006C</v>
      </c>
    </row>
    <row r="174" spans="1:18" ht="14.25" customHeight="1" thickBot="1" x14ac:dyDescent="0.4">
      <c r="A174" s="11" t="s">
        <v>2762</v>
      </c>
      <c r="B174" s="6" t="s">
        <v>2763</v>
      </c>
      <c r="C174" s="6" t="s">
        <v>10242</v>
      </c>
      <c r="D174" s="6" t="s">
        <v>1066</v>
      </c>
      <c r="E174" s="6" t="s">
        <v>10874</v>
      </c>
      <c r="F174" s="6" t="s">
        <v>10240</v>
      </c>
      <c r="G174" s="7" t="s">
        <v>10940</v>
      </c>
      <c r="H174" s="6" t="s">
        <v>10243</v>
      </c>
      <c r="I174" s="7">
        <v>1</v>
      </c>
      <c r="J174" s="6" t="s">
        <v>10240</v>
      </c>
      <c r="K174" s="8">
        <v>92225552</v>
      </c>
      <c r="L174" s="9" t="s">
        <v>237</v>
      </c>
      <c r="M174" s="6" t="s">
        <v>118</v>
      </c>
      <c r="N174" s="6" t="s">
        <v>253</v>
      </c>
      <c r="O174" s="10">
        <v>45178</v>
      </c>
      <c r="P174" s="12">
        <v>44979</v>
      </c>
      <c r="Q174" t="str">
        <f>+Table1[[#This Row],[BROKER]]&amp;"-"&amp;Table1[[#This Row],[Policy Number]]</f>
        <v>INSURANCE LLC-3U27W5</v>
      </c>
      <c r="R174" t="str">
        <f>+IFERROR(VLOOKUP(Table1[[#This Row],[Broker - Policy]],'REPORTE FINAL'!Q:Q,1),"No esta")</f>
        <v>HISPANIC INSURANCE SPECIAL LLC-9V006C</v>
      </c>
    </row>
    <row r="175" spans="1:18" ht="14.25" customHeight="1" thickBot="1" x14ac:dyDescent="0.4">
      <c r="A175" s="11" t="s">
        <v>2762</v>
      </c>
      <c r="B175" s="6" t="s">
        <v>2763</v>
      </c>
      <c r="C175" s="6" t="s">
        <v>10242</v>
      </c>
      <c r="D175" s="6" t="s">
        <v>246</v>
      </c>
      <c r="E175" s="6" t="s">
        <v>10874</v>
      </c>
      <c r="F175" s="6" t="s">
        <v>10240</v>
      </c>
      <c r="G175" s="7" t="s">
        <v>10940</v>
      </c>
      <c r="H175" s="6" t="s">
        <v>10243</v>
      </c>
      <c r="I175" s="7">
        <v>1</v>
      </c>
      <c r="J175" s="6" t="s">
        <v>10240</v>
      </c>
      <c r="K175" s="8">
        <v>92225552</v>
      </c>
      <c r="L175" s="9" t="s">
        <v>237</v>
      </c>
      <c r="M175" s="6" t="s">
        <v>118</v>
      </c>
      <c r="N175" s="6" t="s">
        <v>253</v>
      </c>
      <c r="O175" s="10">
        <v>45178</v>
      </c>
      <c r="P175" s="12">
        <v>44979</v>
      </c>
      <c r="Q175" t="str">
        <f>+Table1[[#This Row],[BROKER]]&amp;"-"&amp;Table1[[#This Row],[Policy Number]]</f>
        <v>INSURANCE LLC-3U27W5</v>
      </c>
      <c r="R175" t="str">
        <f>+IFERROR(VLOOKUP(Table1[[#This Row],[Broker - Policy]],'REPORTE FINAL'!Q:Q,1),"No esta")</f>
        <v>HISPANIC INSURANCE SPECIAL LLC-9V006C</v>
      </c>
    </row>
    <row r="176" spans="1:18" ht="14.25" customHeight="1" thickBot="1" x14ac:dyDescent="0.4">
      <c r="A176" s="11" t="s">
        <v>2736</v>
      </c>
      <c r="B176" s="6" t="s">
        <v>2737</v>
      </c>
      <c r="C176" s="6" t="s">
        <v>10242</v>
      </c>
      <c r="D176" s="6" t="s">
        <v>246</v>
      </c>
      <c r="E176" s="6" t="s">
        <v>10874</v>
      </c>
      <c r="F176" s="6" t="s">
        <v>10240</v>
      </c>
      <c r="G176" s="7" t="s">
        <v>10926</v>
      </c>
      <c r="H176" s="6" t="s">
        <v>10243</v>
      </c>
      <c r="I176" s="7">
        <v>2</v>
      </c>
      <c r="J176" s="6" t="s">
        <v>10240</v>
      </c>
      <c r="K176" s="8">
        <v>92342049</v>
      </c>
      <c r="L176" s="9" t="s">
        <v>237</v>
      </c>
      <c r="M176" s="6" t="s">
        <v>217</v>
      </c>
      <c r="N176" s="6" t="s">
        <v>253</v>
      </c>
      <c r="O176" s="10">
        <v>45178</v>
      </c>
      <c r="P176" s="12">
        <v>44979</v>
      </c>
      <c r="Q176" t="str">
        <f>+Table1[[#This Row],[BROKER]]&amp;"-"&amp;Table1[[#This Row],[Policy Number]]</f>
        <v>INSURANCE LLC-2U62V2</v>
      </c>
      <c r="R176" t="str">
        <f>+IFERROR(VLOOKUP(Table1[[#This Row],[Broker - Policy]],'REPORTE FINAL'!Q:Q,1),"No esta")</f>
        <v>HISPANIC INSURANCE SPECIAL LLC-9V006C</v>
      </c>
    </row>
    <row r="177" spans="1:18" ht="14.25" customHeight="1" thickBot="1" x14ac:dyDescent="0.4">
      <c r="A177" s="11" t="s">
        <v>7389</v>
      </c>
      <c r="B177" s="6" t="s">
        <v>7390</v>
      </c>
      <c r="C177" s="6" t="s">
        <v>10242</v>
      </c>
      <c r="D177" s="6" t="s">
        <v>1066</v>
      </c>
      <c r="E177" s="6" t="s">
        <v>10874</v>
      </c>
      <c r="F177" s="6" t="s">
        <v>10240</v>
      </c>
      <c r="G177" s="7" t="s">
        <v>10941</v>
      </c>
      <c r="H177" s="6" t="s">
        <v>10241</v>
      </c>
      <c r="I177" s="7">
        <v>2</v>
      </c>
      <c r="J177" s="6" t="s">
        <v>10240</v>
      </c>
      <c r="K177" s="8">
        <v>20082508</v>
      </c>
      <c r="L177" s="9" t="s">
        <v>12</v>
      </c>
      <c r="M177" s="6" t="s">
        <v>70</v>
      </c>
      <c r="N177" s="6" t="s">
        <v>258</v>
      </c>
      <c r="O177" s="10">
        <v>44966</v>
      </c>
      <c r="P177" s="12">
        <v>44979</v>
      </c>
      <c r="Q177" t="str">
        <f>+Table1[[#This Row],[BROKER]]&amp;"-"&amp;Table1[[#This Row],[Policy Number]]</f>
        <v>CARDALI-2VF500</v>
      </c>
      <c r="R177" t="str">
        <f>+IFERROR(VLOOKUP(Table1[[#This Row],[Broker - Policy]],'REPORTE FINAL'!Q:Q,1),"No esta")</f>
        <v xml:space="preserve"> INSURANCE LLC-3P409V</v>
      </c>
    </row>
    <row r="178" spans="1:18" ht="14.25" customHeight="1" thickBot="1" x14ac:dyDescent="0.4">
      <c r="A178" s="11" t="s">
        <v>7389</v>
      </c>
      <c r="B178" s="6" t="s">
        <v>7390</v>
      </c>
      <c r="C178" s="6" t="s">
        <v>10242</v>
      </c>
      <c r="D178" s="6" t="s">
        <v>246</v>
      </c>
      <c r="E178" s="6" t="s">
        <v>10874</v>
      </c>
      <c r="F178" s="6" t="s">
        <v>10240</v>
      </c>
      <c r="G178" s="7" t="s">
        <v>10941</v>
      </c>
      <c r="H178" s="6" t="s">
        <v>10241</v>
      </c>
      <c r="I178" s="7">
        <v>-2</v>
      </c>
      <c r="J178" s="6" t="s">
        <v>10240</v>
      </c>
      <c r="K178" s="8">
        <v>20082508</v>
      </c>
      <c r="L178" s="9" t="s">
        <v>12</v>
      </c>
      <c r="M178" s="6" t="s">
        <v>70</v>
      </c>
      <c r="N178" s="6" t="s">
        <v>258</v>
      </c>
      <c r="O178" s="10">
        <v>44966</v>
      </c>
      <c r="P178" s="12">
        <v>44979</v>
      </c>
      <c r="Q178" t="str">
        <f>+Table1[[#This Row],[BROKER]]&amp;"-"&amp;Table1[[#This Row],[Policy Number]]</f>
        <v>CARDALI-2VF500</v>
      </c>
      <c r="R178" t="str">
        <f>+IFERROR(VLOOKUP(Table1[[#This Row],[Broker - Policy]],'REPORTE FINAL'!Q:Q,1),"No esta")</f>
        <v xml:space="preserve"> INSURANCE LLC-3P409V</v>
      </c>
    </row>
    <row r="179" spans="1:18" ht="14.25" customHeight="1" thickBot="1" x14ac:dyDescent="0.4">
      <c r="A179" s="11" t="s">
        <v>6891</v>
      </c>
      <c r="B179" s="6" t="s">
        <v>6892</v>
      </c>
      <c r="C179" s="6" t="s">
        <v>10239</v>
      </c>
      <c r="D179" s="6" t="s">
        <v>1066</v>
      </c>
      <c r="E179" s="6" t="s">
        <v>10902</v>
      </c>
      <c r="F179" s="6" t="s">
        <v>10240</v>
      </c>
      <c r="G179" s="7">
        <v>0</v>
      </c>
      <c r="H179" s="6" t="s">
        <v>10240</v>
      </c>
      <c r="I179" s="7">
        <v>-1</v>
      </c>
      <c r="J179" s="6" t="s">
        <v>10240</v>
      </c>
      <c r="K179" s="8">
        <v>98668934</v>
      </c>
      <c r="L179" s="9" t="s">
        <v>126</v>
      </c>
      <c r="M179" s="6" t="s">
        <v>125</v>
      </c>
      <c r="N179" s="6" t="s">
        <v>247</v>
      </c>
      <c r="O179" s="10">
        <v>44966</v>
      </c>
      <c r="P179" s="12">
        <v>44979</v>
      </c>
      <c r="Q179" t="str">
        <f>+Table1[[#This Row],[BROKER]]&amp;"-"&amp;Table1[[#This Row],[Policy Number]]</f>
        <v>INSURANCE SPECIAL LLC-8U678L</v>
      </c>
      <c r="R179" t="str">
        <f>+IFERROR(VLOOKUP(Table1[[#This Row],[Broker - Policy]],'REPORTE FINAL'!Q:Q,1),"No esta")</f>
        <v>HISPANIC INSURANCE SPECIAL LLC-9V006C</v>
      </c>
    </row>
    <row r="180" spans="1:18" ht="14.25" customHeight="1" thickBot="1" x14ac:dyDescent="0.4">
      <c r="A180" s="11" t="s">
        <v>6891</v>
      </c>
      <c r="B180" s="6" t="s">
        <v>6892</v>
      </c>
      <c r="C180" s="6" t="s">
        <v>10239</v>
      </c>
      <c r="D180" s="6" t="s">
        <v>1066</v>
      </c>
      <c r="E180" s="6" t="s">
        <v>10902</v>
      </c>
      <c r="F180" s="6" t="s">
        <v>10240</v>
      </c>
      <c r="G180" s="7">
        <v>0</v>
      </c>
      <c r="H180" s="6" t="s">
        <v>10240</v>
      </c>
      <c r="I180" s="7">
        <v>-1</v>
      </c>
      <c r="J180" s="6" t="s">
        <v>10240</v>
      </c>
      <c r="K180" s="8">
        <v>98668934</v>
      </c>
      <c r="L180" s="9" t="s">
        <v>126</v>
      </c>
      <c r="M180" s="6" t="s">
        <v>125</v>
      </c>
      <c r="N180" s="6" t="s">
        <v>247</v>
      </c>
      <c r="O180" s="10">
        <v>45178</v>
      </c>
      <c r="P180" s="12">
        <v>44979</v>
      </c>
      <c r="Q180" t="str">
        <f>+Table1[[#This Row],[BROKER]]&amp;"-"&amp;Table1[[#This Row],[Policy Number]]</f>
        <v>INSURANCE SPECIAL LLC-8U678L</v>
      </c>
      <c r="R180" t="str">
        <f>+IFERROR(VLOOKUP(Table1[[#This Row],[Broker - Policy]],'REPORTE FINAL'!Q:Q,1),"No esta")</f>
        <v>HISPANIC INSURANCE SPECIAL LLC-9V006C</v>
      </c>
    </row>
    <row r="181" spans="1:18" ht="14.25" customHeight="1" thickBot="1" x14ac:dyDescent="0.4">
      <c r="A181" s="11" t="s">
        <v>6891</v>
      </c>
      <c r="B181" s="6" t="s">
        <v>6892</v>
      </c>
      <c r="C181" s="6" t="s">
        <v>10239</v>
      </c>
      <c r="D181" s="6" t="s">
        <v>246</v>
      </c>
      <c r="E181" s="6" t="s">
        <v>10902</v>
      </c>
      <c r="F181" s="6" t="s">
        <v>10240</v>
      </c>
      <c r="G181" s="7">
        <v>0</v>
      </c>
      <c r="H181" s="6" t="s">
        <v>10240</v>
      </c>
      <c r="I181" s="7">
        <v>-1</v>
      </c>
      <c r="J181" s="6" t="s">
        <v>10240</v>
      </c>
      <c r="K181" s="8">
        <v>98668934</v>
      </c>
      <c r="L181" s="9" t="s">
        <v>126</v>
      </c>
      <c r="M181" s="6" t="s">
        <v>125</v>
      </c>
      <c r="N181" s="6" t="s">
        <v>247</v>
      </c>
      <c r="O181" s="10">
        <v>44966</v>
      </c>
      <c r="P181" s="12">
        <v>44979</v>
      </c>
      <c r="Q181" t="str">
        <f>+Table1[[#This Row],[BROKER]]&amp;"-"&amp;Table1[[#This Row],[Policy Number]]</f>
        <v>INSURANCE SPECIAL LLC-8U678L</v>
      </c>
      <c r="R181" t="str">
        <f>+IFERROR(VLOOKUP(Table1[[#This Row],[Broker - Policy]],'REPORTE FINAL'!Q:Q,1),"No esta")</f>
        <v>HISPANIC INSURANCE SPECIAL LLC-9V006C</v>
      </c>
    </row>
    <row r="182" spans="1:18" ht="14.25" customHeight="1" thickBot="1" x14ac:dyDescent="0.4">
      <c r="A182" s="11" t="s">
        <v>6891</v>
      </c>
      <c r="B182" s="6" t="s">
        <v>6892</v>
      </c>
      <c r="C182" s="6" t="s">
        <v>10239</v>
      </c>
      <c r="D182" s="6" t="s">
        <v>246</v>
      </c>
      <c r="E182" s="6" t="s">
        <v>10902</v>
      </c>
      <c r="F182" s="6" t="s">
        <v>10240</v>
      </c>
      <c r="G182" s="7">
        <v>0</v>
      </c>
      <c r="H182" s="6" t="s">
        <v>10240</v>
      </c>
      <c r="I182" s="7">
        <v>-1</v>
      </c>
      <c r="J182" s="6" t="s">
        <v>10240</v>
      </c>
      <c r="K182" s="8">
        <v>98668934</v>
      </c>
      <c r="L182" s="9" t="s">
        <v>126</v>
      </c>
      <c r="M182" s="6" t="s">
        <v>125</v>
      </c>
      <c r="N182" s="6" t="s">
        <v>247</v>
      </c>
      <c r="O182" s="10">
        <v>45178</v>
      </c>
      <c r="P182" s="12">
        <v>44979</v>
      </c>
      <c r="Q182" t="str">
        <f>+Table1[[#This Row],[BROKER]]&amp;"-"&amp;Table1[[#This Row],[Policy Number]]</f>
        <v>INSURANCE SPECIAL LLC-8U678L</v>
      </c>
      <c r="R182" t="str">
        <f>+IFERROR(VLOOKUP(Table1[[#This Row],[Broker - Policy]],'REPORTE FINAL'!Q:Q,1),"No esta")</f>
        <v>HISPANIC INSURANCE SPECIAL LLC-9V006C</v>
      </c>
    </row>
    <row r="183" spans="1:18" ht="14.25" customHeight="1" thickBot="1" x14ac:dyDescent="0.4">
      <c r="A183" s="11" t="s">
        <v>10027</v>
      </c>
      <c r="B183" s="6" t="s">
        <v>10028</v>
      </c>
      <c r="C183" s="6" t="s">
        <v>10239</v>
      </c>
      <c r="D183" s="6" t="s">
        <v>1066</v>
      </c>
      <c r="E183" s="6" t="s">
        <v>10874</v>
      </c>
      <c r="F183" s="6" t="s">
        <v>10240</v>
      </c>
      <c r="G183" s="7" t="s">
        <v>10942</v>
      </c>
      <c r="H183" s="6" t="s">
        <v>10241</v>
      </c>
      <c r="I183" s="7">
        <v>1</v>
      </c>
      <c r="J183" s="6" t="s">
        <v>10240</v>
      </c>
      <c r="K183" s="8">
        <v>98266040</v>
      </c>
      <c r="L183" s="9" t="s">
        <v>21</v>
      </c>
      <c r="M183" s="6" t="s">
        <v>20</v>
      </c>
      <c r="N183" s="6" t="s">
        <v>267</v>
      </c>
      <c r="O183" s="10">
        <v>44994</v>
      </c>
      <c r="P183" s="12">
        <v>44979</v>
      </c>
      <c r="Q183" t="str">
        <f>+Table1[[#This Row],[BROKER]]&amp;"-"&amp;Table1[[#This Row],[Policy Number]]</f>
        <v>ANT INSURANCE-6VX046</v>
      </c>
      <c r="R183" t="str">
        <f>+IFERROR(VLOOKUP(Table1[[#This Row],[Broker - Policy]],'REPORTE FINAL'!Q:Q,1),"No esta")</f>
        <v xml:space="preserve"> INSURANCE LLC-3P409V</v>
      </c>
    </row>
    <row r="184" spans="1:18" ht="14.25" customHeight="1" thickBot="1" x14ac:dyDescent="0.4">
      <c r="A184" s="11" t="s">
        <v>10027</v>
      </c>
      <c r="B184" s="6" t="s">
        <v>10028</v>
      </c>
      <c r="C184" s="6" t="s">
        <v>10239</v>
      </c>
      <c r="D184" s="6" t="s">
        <v>246</v>
      </c>
      <c r="E184" s="6" t="s">
        <v>10874</v>
      </c>
      <c r="F184" s="6" t="s">
        <v>10240</v>
      </c>
      <c r="G184" s="7" t="s">
        <v>10942</v>
      </c>
      <c r="H184" s="6" t="s">
        <v>10241</v>
      </c>
      <c r="I184" s="7">
        <v>1</v>
      </c>
      <c r="J184" s="6" t="s">
        <v>10240</v>
      </c>
      <c r="K184" s="8">
        <v>98266040</v>
      </c>
      <c r="L184" s="9" t="s">
        <v>21</v>
      </c>
      <c r="M184" s="6" t="s">
        <v>20</v>
      </c>
      <c r="N184" s="6" t="s">
        <v>267</v>
      </c>
      <c r="O184" s="10">
        <v>44994</v>
      </c>
      <c r="P184" s="12">
        <v>44979</v>
      </c>
      <c r="Q184" t="str">
        <f>+Table1[[#This Row],[BROKER]]&amp;"-"&amp;Table1[[#This Row],[Policy Number]]</f>
        <v>ANT INSURANCE-6VX046</v>
      </c>
      <c r="R184" t="str">
        <f>+IFERROR(VLOOKUP(Table1[[#This Row],[Broker - Policy]],'REPORTE FINAL'!Q:Q,1),"No esta")</f>
        <v xml:space="preserve"> INSURANCE LLC-3P409V</v>
      </c>
    </row>
    <row r="185" spans="1:18" ht="14.25" customHeight="1" thickBot="1" x14ac:dyDescent="0.4">
      <c r="A185" s="11" t="s">
        <v>7439</v>
      </c>
      <c r="B185" s="6" t="s">
        <v>7440</v>
      </c>
      <c r="C185" s="6" t="s">
        <v>10242</v>
      </c>
      <c r="D185" s="6" t="s">
        <v>1066</v>
      </c>
      <c r="E185" s="6" t="s">
        <v>10874</v>
      </c>
      <c r="F185" s="6" t="s">
        <v>10240</v>
      </c>
      <c r="G185" s="7" t="s">
        <v>10943</v>
      </c>
      <c r="H185" s="6" t="s">
        <v>10241</v>
      </c>
      <c r="I185" s="7">
        <v>1</v>
      </c>
      <c r="J185" s="6" t="s">
        <v>10240</v>
      </c>
      <c r="K185" s="8">
        <v>92396353</v>
      </c>
      <c r="L185" s="9" t="s">
        <v>23</v>
      </c>
      <c r="M185" s="6" t="s">
        <v>87</v>
      </c>
      <c r="N185" s="6" t="s">
        <v>258</v>
      </c>
      <c r="O185" s="10">
        <v>44966</v>
      </c>
      <c r="P185" s="12">
        <v>44979</v>
      </c>
      <c r="Q185" t="str">
        <f>+Table1[[#This Row],[BROKER]]&amp;"-"&amp;Table1[[#This Row],[Policy Number]]</f>
        <v>SERVIPLUS-6VR845</v>
      </c>
      <c r="R185" t="str">
        <f>+IFERROR(VLOOKUP(Table1[[#This Row],[Broker - Policy]],'REPORTE FINAL'!Q:Q,1),"No esta")</f>
        <v>FRESH-6V92D2</v>
      </c>
    </row>
    <row r="186" spans="1:18" ht="14.25" customHeight="1" thickBot="1" x14ac:dyDescent="0.4">
      <c r="A186" s="11" t="s">
        <v>7439</v>
      </c>
      <c r="B186" s="6" t="s">
        <v>7440</v>
      </c>
      <c r="C186" s="6" t="s">
        <v>10242</v>
      </c>
      <c r="D186" s="6" t="s">
        <v>246</v>
      </c>
      <c r="E186" s="6" t="s">
        <v>10874</v>
      </c>
      <c r="F186" s="6" t="s">
        <v>10240</v>
      </c>
      <c r="G186" s="7" t="s">
        <v>10943</v>
      </c>
      <c r="H186" s="6" t="s">
        <v>10241</v>
      </c>
      <c r="I186" s="7">
        <v>1</v>
      </c>
      <c r="J186" s="6" t="s">
        <v>10240</v>
      </c>
      <c r="K186" s="8">
        <v>92396353</v>
      </c>
      <c r="L186" s="9" t="s">
        <v>23</v>
      </c>
      <c r="M186" s="6" t="s">
        <v>87</v>
      </c>
      <c r="N186" s="6" t="s">
        <v>258</v>
      </c>
      <c r="O186" s="10">
        <v>44966</v>
      </c>
      <c r="P186" s="12">
        <v>44979</v>
      </c>
      <c r="Q186" t="str">
        <f>+Table1[[#This Row],[BROKER]]&amp;"-"&amp;Table1[[#This Row],[Policy Number]]</f>
        <v>SERVIPLUS-6VR845</v>
      </c>
      <c r="R186" t="str">
        <f>+IFERROR(VLOOKUP(Table1[[#This Row],[Broker - Policy]],'REPORTE FINAL'!Q:Q,1),"No esta")</f>
        <v>FRESH-6V92D2</v>
      </c>
    </row>
    <row r="187" spans="1:18" ht="14.25" customHeight="1" thickBot="1" x14ac:dyDescent="0.4">
      <c r="A187" s="11" t="s">
        <v>9820</v>
      </c>
      <c r="B187" s="6" t="s">
        <v>9821</v>
      </c>
      <c r="C187" s="6" t="s">
        <v>10239</v>
      </c>
      <c r="D187" s="6" t="s">
        <v>1066</v>
      </c>
      <c r="E187" s="6" t="s">
        <v>10874</v>
      </c>
      <c r="F187" s="6" t="s">
        <v>10240</v>
      </c>
      <c r="G187" s="7" t="s">
        <v>10944</v>
      </c>
      <c r="H187" s="6" t="s">
        <v>10241</v>
      </c>
      <c r="I187" s="7">
        <v>1</v>
      </c>
      <c r="J187" s="6" t="s">
        <v>10240</v>
      </c>
      <c r="K187" s="8">
        <v>98266040</v>
      </c>
      <c r="L187" s="9" t="s">
        <v>21</v>
      </c>
      <c r="M187" s="6" t="s">
        <v>20</v>
      </c>
      <c r="N187" s="6" t="s">
        <v>267</v>
      </c>
      <c r="O187" s="10">
        <v>44966</v>
      </c>
      <c r="P187" s="12">
        <v>44979</v>
      </c>
      <c r="Q187" t="str">
        <f>+Table1[[#This Row],[BROKER]]&amp;"-"&amp;Table1[[#This Row],[Policy Number]]</f>
        <v>ANT INSURANCE-9WY832</v>
      </c>
      <c r="R187" t="str">
        <f>+IFERROR(VLOOKUP(Table1[[#This Row],[Broker - Policy]],'REPORTE FINAL'!Q:Q,1),"No esta")</f>
        <v xml:space="preserve"> INSURANCE LLC-3P409V</v>
      </c>
    </row>
    <row r="188" spans="1:18" ht="14.25" customHeight="1" thickBot="1" x14ac:dyDescent="0.4">
      <c r="A188" s="11" t="s">
        <v>9688</v>
      </c>
      <c r="B188" s="6" t="s">
        <v>9689</v>
      </c>
      <c r="C188" s="6" t="s">
        <v>10242</v>
      </c>
      <c r="D188" s="6" t="s">
        <v>1066</v>
      </c>
      <c r="E188" s="6" t="s">
        <v>10874</v>
      </c>
      <c r="F188" s="6" t="s">
        <v>10240</v>
      </c>
      <c r="G188" s="7" t="s">
        <v>10945</v>
      </c>
      <c r="H188" s="6" t="s">
        <v>10241</v>
      </c>
      <c r="I188" s="7">
        <v>2</v>
      </c>
      <c r="J188" s="6" t="s">
        <v>10240</v>
      </c>
      <c r="K188" s="8">
        <v>92482550</v>
      </c>
      <c r="L188" s="9" t="s">
        <v>23</v>
      </c>
      <c r="M188" s="6" t="s">
        <v>190</v>
      </c>
      <c r="N188" s="6" t="s">
        <v>253</v>
      </c>
      <c r="O188" s="10">
        <v>44994</v>
      </c>
      <c r="P188" s="12">
        <v>44979</v>
      </c>
      <c r="Q188" t="str">
        <f>+Table1[[#This Row],[BROKER]]&amp;"-"&amp;Table1[[#This Row],[Policy Number]]</f>
        <v>SERVIPLUS-2WH255</v>
      </c>
      <c r="R188" t="str">
        <f>+IFERROR(VLOOKUP(Table1[[#This Row],[Broker - Policy]],'REPORTE FINAL'!Q:Q,1),"No esta")</f>
        <v>FRESH-6V92D2</v>
      </c>
    </row>
    <row r="189" spans="1:18" ht="14.25" customHeight="1" thickBot="1" x14ac:dyDescent="0.4">
      <c r="A189" s="11" t="s">
        <v>9688</v>
      </c>
      <c r="B189" s="6" t="s">
        <v>9689</v>
      </c>
      <c r="C189" s="6" t="s">
        <v>10242</v>
      </c>
      <c r="D189" s="6" t="s">
        <v>1066</v>
      </c>
      <c r="E189" s="6" t="s">
        <v>10874</v>
      </c>
      <c r="F189" s="6" t="s">
        <v>10240</v>
      </c>
      <c r="G189" s="7" t="s">
        <v>10945</v>
      </c>
      <c r="H189" s="6" t="s">
        <v>10241</v>
      </c>
      <c r="I189" s="7">
        <v>2</v>
      </c>
      <c r="J189" s="6" t="s">
        <v>10240</v>
      </c>
      <c r="K189" s="8">
        <v>92482550</v>
      </c>
      <c r="L189" s="9" t="s">
        <v>23</v>
      </c>
      <c r="M189" s="6" t="s">
        <v>190</v>
      </c>
      <c r="N189" s="6" t="s">
        <v>253</v>
      </c>
      <c r="O189" s="10">
        <v>44966</v>
      </c>
      <c r="P189" s="12">
        <v>44979</v>
      </c>
      <c r="Q189" t="str">
        <f>+Table1[[#This Row],[BROKER]]&amp;"-"&amp;Table1[[#This Row],[Policy Number]]</f>
        <v>SERVIPLUS-2WH255</v>
      </c>
      <c r="R189" t="str">
        <f>+IFERROR(VLOOKUP(Table1[[#This Row],[Broker - Policy]],'REPORTE FINAL'!Q:Q,1),"No esta")</f>
        <v>FRESH-6V92D2</v>
      </c>
    </row>
    <row r="190" spans="1:18" ht="14.25" customHeight="1" thickBot="1" x14ac:dyDescent="0.4">
      <c r="A190" s="11" t="s">
        <v>9696</v>
      </c>
      <c r="B190" s="6" t="s">
        <v>9697</v>
      </c>
      <c r="C190" s="6" t="s">
        <v>10239</v>
      </c>
      <c r="D190" s="6" t="s">
        <v>1066</v>
      </c>
      <c r="E190" s="6" t="s">
        <v>10874</v>
      </c>
      <c r="F190" s="6" t="s">
        <v>10240</v>
      </c>
      <c r="G190" s="7" t="s">
        <v>10946</v>
      </c>
      <c r="H190" s="6" t="s">
        <v>10241</v>
      </c>
      <c r="I190" s="7">
        <v>1</v>
      </c>
      <c r="J190" s="6" t="s">
        <v>10240</v>
      </c>
      <c r="K190" s="8">
        <v>92436070</v>
      </c>
      <c r="L190" s="9" t="s">
        <v>63</v>
      </c>
      <c r="M190" s="6" t="s">
        <v>145</v>
      </c>
      <c r="N190" s="6" t="s">
        <v>267</v>
      </c>
      <c r="O190" s="10">
        <v>44966</v>
      </c>
      <c r="P190" s="12">
        <v>44979</v>
      </c>
      <c r="Q190" t="str">
        <f>+Table1[[#This Row],[BROKER]]&amp;"-"&amp;Table1[[#This Row],[Policy Number]]</f>
        <v>SERVICES INSURANCE-5WH224</v>
      </c>
      <c r="R190" t="str">
        <f>+IFERROR(VLOOKUP(Table1[[#This Row],[Broker - Policy]],'REPORTE FINAL'!Q:Q,1),"No esta")</f>
        <v>FRESH-6V92D2</v>
      </c>
    </row>
    <row r="191" spans="1:18" ht="14.25" customHeight="1" thickBot="1" x14ac:dyDescent="0.4">
      <c r="A191" s="11" t="s">
        <v>9696</v>
      </c>
      <c r="B191" s="6" t="s">
        <v>9697</v>
      </c>
      <c r="C191" s="6" t="s">
        <v>10239</v>
      </c>
      <c r="D191" s="6" t="s">
        <v>246</v>
      </c>
      <c r="E191" s="6" t="s">
        <v>10874</v>
      </c>
      <c r="F191" s="6" t="s">
        <v>10240</v>
      </c>
      <c r="G191" s="7" t="s">
        <v>10946</v>
      </c>
      <c r="H191" s="6" t="s">
        <v>10241</v>
      </c>
      <c r="I191" s="7">
        <v>1</v>
      </c>
      <c r="J191" s="6" t="s">
        <v>10240</v>
      </c>
      <c r="K191" s="8">
        <v>92436070</v>
      </c>
      <c r="L191" s="9" t="s">
        <v>63</v>
      </c>
      <c r="M191" s="6" t="s">
        <v>145</v>
      </c>
      <c r="N191" s="6" t="s">
        <v>267</v>
      </c>
      <c r="O191" s="10">
        <v>44966</v>
      </c>
      <c r="P191" s="12">
        <v>44979</v>
      </c>
      <c r="Q191" t="str">
        <f>+Table1[[#This Row],[BROKER]]&amp;"-"&amp;Table1[[#This Row],[Policy Number]]</f>
        <v>SERVICES INSURANCE-5WH224</v>
      </c>
      <c r="R191" t="str">
        <f>+IFERROR(VLOOKUP(Table1[[#This Row],[Broker - Policy]],'REPORTE FINAL'!Q:Q,1),"No esta")</f>
        <v>FRESH-6V92D2</v>
      </c>
    </row>
    <row r="192" spans="1:18" ht="14.25" customHeight="1" thickBot="1" x14ac:dyDescent="0.4">
      <c r="A192" s="11" t="s">
        <v>2764</v>
      </c>
      <c r="B192" s="6" t="s">
        <v>2765</v>
      </c>
      <c r="C192" s="6" t="s">
        <v>10239</v>
      </c>
      <c r="D192" s="6" t="s">
        <v>1066</v>
      </c>
      <c r="E192" s="6" t="s">
        <v>10874</v>
      </c>
      <c r="F192" s="6" t="s">
        <v>10240</v>
      </c>
      <c r="G192" s="7" t="s">
        <v>10947</v>
      </c>
      <c r="H192" s="6" t="s">
        <v>10241</v>
      </c>
      <c r="I192" s="7">
        <v>1</v>
      </c>
      <c r="J192" s="6" t="s">
        <v>10240</v>
      </c>
      <c r="K192" s="8">
        <v>98266040</v>
      </c>
      <c r="L192" s="9" t="s">
        <v>21</v>
      </c>
      <c r="M192" s="6" t="s">
        <v>20</v>
      </c>
      <c r="N192" s="6" t="s">
        <v>247</v>
      </c>
      <c r="O192" s="10">
        <v>44966</v>
      </c>
      <c r="P192" s="12">
        <v>44979</v>
      </c>
      <c r="Q192" t="str">
        <f>+Table1[[#This Row],[BROKER]]&amp;"-"&amp;Table1[[#This Row],[Policy Number]]</f>
        <v>ANT INSURANCE-8V252A</v>
      </c>
      <c r="R192" t="str">
        <f>+IFERROR(VLOOKUP(Table1[[#This Row],[Broker - Policy]],'REPORTE FINAL'!Q:Q,1),"No esta")</f>
        <v xml:space="preserve"> INSURANCE LLC-3P409V</v>
      </c>
    </row>
    <row r="193" spans="1:18" ht="14.25" customHeight="1" thickBot="1" x14ac:dyDescent="0.4">
      <c r="A193" s="11" t="s">
        <v>2764</v>
      </c>
      <c r="B193" s="6" t="s">
        <v>2765</v>
      </c>
      <c r="C193" s="6" t="s">
        <v>10239</v>
      </c>
      <c r="D193" s="6" t="s">
        <v>246</v>
      </c>
      <c r="E193" s="6" t="s">
        <v>10874</v>
      </c>
      <c r="F193" s="6" t="s">
        <v>10240</v>
      </c>
      <c r="G193" s="7" t="s">
        <v>10947</v>
      </c>
      <c r="H193" s="6" t="s">
        <v>10241</v>
      </c>
      <c r="I193" s="7">
        <v>1</v>
      </c>
      <c r="J193" s="6" t="s">
        <v>10240</v>
      </c>
      <c r="K193" s="8">
        <v>98266040</v>
      </c>
      <c r="L193" s="9" t="s">
        <v>21</v>
      </c>
      <c r="M193" s="6" t="s">
        <v>20</v>
      </c>
      <c r="N193" s="6" t="s">
        <v>247</v>
      </c>
      <c r="O193" s="10">
        <v>44966</v>
      </c>
      <c r="P193" s="12">
        <v>44979</v>
      </c>
      <c r="Q193" t="str">
        <f>+Table1[[#This Row],[BROKER]]&amp;"-"&amp;Table1[[#This Row],[Policy Number]]</f>
        <v>ANT INSURANCE-8V252A</v>
      </c>
      <c r="R193" t="str">
        <f>+IFERROR(VLOOKUP(Table1[[#This Row],[Broker - Policy]],'REPORTE FINAL'!Q:Q,1),"No esta")</f>
        <v xml:space="preserve"> INSURANCE LLC-3P409V</v>
      </c>
    </row>
    <row r="194" spans="1:18" ht="14.25" customHeight="1" thickBot="1" x14ac:dyDescent="0.4">
      <c r="A194" s="11" t="s">
        <v>7740</v>
      </c>
      <c r="B194" s="6" t="s">
        <v>7741</v>
      </c>
      <c r="C194" s="6" t="s">
        <v>10239</v>
      </c>
      <c r="D194" s="6" t="s">
        <v>1066</v>
      </c>
      <c r="E194" s="6" t="s">
        <v>10874</v>
      </c>
      <c r="F194" s="6" t="s">
        <v>10240</v>
      </c>
      <c r="G194" s="7" t="s">
        <v>10948</v>
      </c>
      <c r="H194" s="6" t="s">
        <v>10241</v>
      </c>
      <c r="I194" s="7">
        <v>1</v>
      </c>
      <c r="J194" s="6" t="s">
        <v>10240</v>
      </c>
      <c r="K194" s="8">
        <v>20023742</v>
      </c>
      <c r="L194" s="9" t="s">
        <v>171</v>
      </c>
      <c r="M194" s="6" t="s">
        <v>170</v>
      </c>
      <c r="N194" s="6" t="s">
        <v>278</v>
      </c>
      <c r="O194" s="10">
        <v>44966</v>
      </c>
      <c r="P194" s="12">
        <v>44979</v>
      </c>
      <c r="Q194" t="str">
        <f>+Table1[[#This Row],[BROKER]]&amp;"-"&amp;Table1[[#This Row],[Policy Number]]</f>
        <v>SEGUROS CORP.-8V20X2</v>
      </c>
      <c r="R194" t="str">
        <f>+IFERROR(VLOOKUP(Table1[[#This Row],[Broker - Policy]],'REPORTE FINAL'!Q:Q,1),"No esta")</f>
        <v>MY CALL INSURANCE-0V323N</v>
      </c>
    </row>
    <row r="195" spans="1:18" ht="14.25" customHeight="1" thickBot="1" x14ac:dyDescent="0.4">
      <c r="A195" s="11" t="s">
        <v>7740</v>
      </c>
      <c r="B195" s="6" t="s">
        <v>7741</v>
      </c>
      <c r="C195" s="6" t="s">
        <v>10239</v>
      </c>
      <c r="D195" s="6" t="s">
        <v>246</v>
      </c>
      <c r="E195" s="6" t="s">
        <v>10874</v>
      </c>
      <c r="F195" s="6" t="s">
        <v>10240</v>
      </c>
      <c r="G195" s="7" t="s">
        <v>10948</v>
      </c>
      <c r="H195" s="6" t="s">
        <v>10241</v>
      </c>
      <c r="I195" s="7">
        <v>1</v>
      </c>
      <c r="J195" s="6" t="s">
        <v>10240</v>
      </c>
      <c r="K195" s="8">
        <v>20023742</v>
      </c>
      <c r="L195" s="9" t="s">
        <v>171</v>
      </c>
      <c r="M195" s="6" t="s">
        <v>170</v>
      </c>
      <c r="N195" s="6" t="s">
        <v>278</v>
      </c>
      <c r="O195" s="10">
        <v>44966</v>
      </c>
      <c r="P195" s="12">
        <v>44979</v>
      </c>
      <c r="Q195" t="str">
        <f>+Table1[[#This Row],[BROKER]]&amp;"-"&amp;Table1[[#This Row],[Policy Number]]</f>
        <v>SEGUROS CORP.-8V20X2</v>
      </c>
      <c r="R195" t="str">
        <f>+IFERROR(VLOOKUP(Table1[[#This Row],[Broker - Policy]],'REPORTE FINAL'!Q:Q,1),"No esta")</f>
        <v>MY CALL INSURANCE-0V323N</v>
      </c>
    </row>
    <row r="196" spans="1:18" ht="14.25" customHeight="1" thickBot="1" x14ac:dyDescent="0.4">
      <c r="A196" s="11" t="s">
        <v>2766</v>
      </c>
      <c r="B196" s="6" t="s">
        <v>2767</v>
      </c>
      <c r="C196" s="6" t="s">
        <v>10242</v>
      </c>
      <c r="D196" s="6" t="s">
        <v>1066</v>
      </c>
      <c r="E196" s="6" t="s">
        <v>10874</v>
      </c>
      <c r="F196" s="6" t="s">
        <v>10240</v>
      </c>
      <c r="G196" s="7">
        <v>407</v>
      </c>
      <c r="H196" s="6" t="s">
        <v>10243</v>
      </c>
      <c r="I196" s="7">
        <v>1</v>
      </c>
      <c r="J196" s="6" t="s">
        <v>10240</v>
      </c>
      <c r="K196" s="8">
        <v>98668934</v>
      </c>
      <c r="L196" s="9" t="s">
        <v>126</v>
      </c>
      <c r="M196" s="6" t="s">
        <v>125</v>
      </c>
      <c r="N196" s="6" t="s">
        <v>364</v>
      </c>
      <c r="O196" s="10">
        <v>45178</v>
      </c>
      <c r="P196" s="12">
        <v>44979</v>
      </c>
      <c r="Q196" t="str">
        <f>+Table1[[#This Row],[BROKER]]&amp;"-"&amp;Table1[[#This Row],[Policy Number]]</f>
        <v>INSURANCE SPECIAL LLC-6V935B</v>
      </c>
      <c r="R196" t="str">
        <f>+IFERROR(VLOOKUP(Table1[[#This Row],[Broker - Policy]],'REPORTE FINAL'!Q:Q,1),"No esta")</f>
        <v>HISPANIC INSURANCE SPECIAL LLC-9V006C</v>
      </c>
    </row>
    <row r="197" spans="1:18" ht="14.25" customHeight="1" thickBot="1" x14ac:dyDescent="0.4">
      <c r="A197" s="11" t="s">
        <v>2766</v>
      </c>
      <c r="B197" s="6" t="s">
        <v>2767</v>
      </c>
      <c r="C197" s="6" t="s">
        <v>10242</v>
      </c>
      <c r="D197" s="6" t="s">
        <v>246</v>
      </c>
      <c r="E197" s="6" t="s">
        <v>10874</v>
      </c>
      <c r="F197" s="6" t="s">
        <v>10240</v>
      </c>
      <c r="G197" s="7">
        <v>407</v>
      </c>
      <c r="H197" s="6" t="s">
        <v>10243</v>
      </c>
      <c r="I197" s="7">
        <v>1</v>
      </c>
      <c r="J197" s="6" t="s">
        <v>10240</v>
      </c>
      <c r="K197" s="8">
        <v>98668934</v>
      </c>
      <c r="L197" s="9" t="s">
        <v>126</v>
      </c>
      <c r="M197" s="6" t="s">
        <v>125</v>
      </c>
      <c r="N197" s="6" t="s">
        <v>364</v>
      </c>
      <c r="O197" s="10">
        <v>45178</v>
      </c>
      <c r="P197" s="12">
        <v>44979</v>
      </c>
      <c r="Q197" t="str">
        <f>+Table1[[#This Row],[BROKER]]&amp;"-"&amp;Table1[[#This Row],[Policy Number]]</f>
        <v>INSURANCE SPECIAL LLC-6V935B</v>
      </c>
      <c r="R197" t="str">
        <f>+IFERROR(VLOOKUP(Table1[[#This Row],[Broker - Policy]],'REPORTE FINAL'!Q:Q,1),"No esta")</f>
        <v>HISPANIC INSURANCE SPECIAL LLC-9V006C</v>
      </c>
    </row>
    <row r="198" spans="1:18" ht="14.25" customHeight="1" thickBot="1" x14ac:dyDescent="0.4">
      <c r="A198" s="11" t="s">
        <v>2768</v>
      </c>
      <c r="B198" s="6" t="s">
        <v>2769</v>
      </c>
      <c r="C198" s="6" t="s">
        <v>10242</v>
      </c>
      <c r="D198" s="6" t="s">
        <v>1066</v>
      </c>
      <c r="E198" s="6" t="s">
        <v>10874</v>
      </c>
      <c r="F198" s="6" t="s">
        <v>10240</v>
      </c>
      <c r="G198" s="7" t="s">
        <v>10949</v>
      </c>
      <c r="H198" s="6" t="s">
        <v>10243</v>
      </c>
      <c r="I198" s="7">
        <v>1</v>
      </c>
      <c r="J198" s="6" t="s">
        <v>10240</v>
      </c>
      <c r="K198" s="8">
        <v>98683676</v>
      </c>
      <c r="L198" s="9" t="s">
        <v>53</v>
      </c>
      <c r="M198" s="6" t="s">
        <v>85</v>
      </c>
      <c r="N198" s="6" t="s">
        <v>253</v>
      </c>
      <c r="O198" s="10">
        <v>45178</v>
      </c>
      <c r="P198" s="12">
        <v>44979</v>
      </c>
      <c r="Q198" t="str">
        <f>+Table1[[#This Row],[BROKER]]&amp;"-"&amp;Table1[[#This Row],[Policy Number]]</f>
        <v>SALUD FLORIDA-2V88V5</v>
      </c>
      <c r="R198" t="str">
        <f>+IFERROR(VLOOKUP(Table1[[#This Row],[Broker - Policy]],'REPORTE FINAL'!Q:Q,1),"No esta")</f>
        <v>MY CALL INSURANCE-0V323N</v>
      </c>
    </row>
    <row r="199" spans="1:18" ht="14.25" customHeight="1" thickBot="1" x14ac:dyDescent="0.4">
      <c r="A199" s="11" t="s">
        <v>2768</v>
      </c>
      <c r="B199" s="6" t="s">
        <v>2769</v>
      </c>
      <c r="C199" s="6" t="s">
        <v>10242</v>
      </c>
      <c r="D199" s="6" t="s">
        <v>246</v>
      </c>
      <c r="E199" s="6" t="s">
        <v>10874</v>
      </c>
      <c r="F199" s="6" t="s">
        <v>10240</v>
      </c>
      <c r="G199" s="7" t="s">
        <v>10949</v>
      </c>
      <c r="H199" s="6" t="s">
        <v>10243</v>
      </c>
      <c r="I199" s="7">
        <v>1</v>
      </c>
      <c r="J199" s="6" t="s">
        <v>10240</v>
      </c>
      <c r="K199" s="8">
        <v>98683676</v>
      </c>
      <c r="L199" s="9" t="s">
        <v>53</v>
      </c>
      <c r="M199" s="6" t="s">
        <v>85</v>
      </c>
      <c r="N199" s="6" t="s">
        <v>253</v>
      </c>
      <c r="O199" s="10">
        <v>45178</v>
      </c>
      <c r="P199" s="12">
        <v>44979</v>
      </c>
      <c r="Q199" t="str">
        <f>+Table1[[#This Row],[BROKER]]&amp;"-"&amp;Table1[[#This Row],[Policy Number]]</f>
        <v>SALUD FLORIDA-2V88V5</v>
      </c>
      <c r="R199" t="str">
        <f>+IFERROR(VLOOKUP(Table1[[#This Row],[Broker - Policy]],'REPORTE FINAL'!Q:Q,1),"No esta")</f>
        <v>MY CALL INSURANCE-0V323N</v>
      </c>
    </row>
    <row r="200" spans="1:18" ht="14.25" customHeight="1" thickBot="1" x14ac:dyDescent="0.4">
      <c r="A200" s="11" t="s">
        <v>7971</v>
      </c>
      <c r="B200" s="6" t="s">
        <v>7972</v>
      </c>
      <c r="C200" s="6" t="s">
        <v>10239</v>
      </c>
      <c r="D200" s="6" t="s">
        <v>1066</v>
      </c>
      <c r="E200" s="6" t="s">
        <v>10874</v>
      </c>
      <c r="F200" s="6" t="s">
        <v>10240</v>
      </c>
      <c r="G200" s="7" t="s">
        <v>10950</v>
      </c>
      <c r="H200" s="6" t="s">
        <v>10241</v>
      </c>
      <c r="I200" s="7">
        <v>3</v>
      </c>
      <c r="J200" s="6" t="s">
        <v>10240</v>
      </c>
      <c r="K200" s="8">
        <v>98668934</v>
      </c>
      <c r="L200" s="9" t="s">
        <v>126</v>
      </c>
      <c r="M200" s="6" t="s">
        <v>125</v>
      </c>
      <c r="N200" s="6" t="s">
        <v>247</v>
      </c>
      <c r="O200" s="10">
        <v>44966</v>
      </c>
      <c r="P200" s="12">
        <v>44979</v>
      </c>
      <c r="Q200" t="str">
        <f>+Table1[[#This Row],[BROKER]]&amp;"-"&amp;Table1[[#This Row],[Policy Number]]</f>
        <v>INSURANCE SPECIAL LLC-9V006C</v>
      </c>
      <c r="R200" t="str">
        <f>+IFERROR(VLOOKUP(Table1[[#This Row],[Broker - Policy]],'REPORTE FINAL'!Q:Q,1),"No esta")</f>
        <v>HISPANIC INSURANCE SPECIAL LLC-9V006C</v>
      </c>
    </row>
    <row r="201" spans="1:18" ht="14.25" customHeight="1" thickBot="1" x14ac:dyDescent="0.4">
      <c r="A201" s="11" t="s">
        <v>7971</v>
      </c>
      <c r="B201" s="6" t="s">
        <v>7972</v>
      </c>
      <c r="C201" s="6" t="s">
        <v>10239</v>
      </c>
      <c r="D201" s="6" t="s">
        <v>246</v>
      </c>
      <c r="E201" s="6" t="s">
        <v>10881</v>
      </c>
      <c r="F201" s="6" t="s">
        <v>10240</v>
      </c>
      <c r="G201" s="7" t="s">
        <v>10950</v>
      </c>
      <c r="H201" s="6" t="s">
        <v>10241</v>
      </c>
      <c r="I201" s="7">
        <v>-3</v>
      </c>
      <c r="J201" s="6" t="s">
        <v>10240</v>
      </c>
      <c r="K201" s="8">
        <v>98668934</v>
      </c>
      <c r="L201" s="9" t="s">
        <v>126</v>
      </c>
      <c r="M201" s="6" t="s">
        <v>125</v>
      </c>
      <c r="N201" s="6" t="s">
        <v>247</v>
      </c>
      <c r="O201" s="10">
        <v>44966</v>
      </c>
      <c r="P201" s="12">
        <v>44979</v>
      </c>
      <c r="Q201" t="str">
        <f>+Table1[[#This Row],[BROKER]]&amp;"-"&amp;Table1[[#This Row],[Policy Number]]</f>
        <v>INSURANCE SPECIAL LLC-9V006C</v>
      </c>
      <c r="R201" t="str">
        <f>+IFERROR(VLOOKUP(Table1[[#This Row],[Broker - Policy]],'REPORTE FINAL'!Q:Q,1),"No esta")</f>
        <v>HISPANIC INSURANCE SPECIAL LLC-9V006C</v>
      </c>
    </row>
    <row r="202" spans="1:18" ht="14.25" customHeight="1" thickBot="1" x14ac:dyDescent="0.4">
      <c r="A202" s="11" t="s">
        <v>7572</v>
      </c>
      <c r="B202" s="6" t="s">
        <v>7573</v>
      </c>
      <c r="C202" s="6" t="s">
        <v>10242</v>
      </c>
      <c r="D202" s="6" t="s">
        <v>1066</v>
      </c>
      <c r="E202" s="6" t="s">
        <v>10874</v>
      </c>
      <c r="F202" s="6" t="s">
        <v>10240</v>
      </c>
      <c r="G202" s="7" t="s">
        <v>10951</v>
      </c>
      <c r="H202" s="6" t="s">
        <v>10241</v>
      </c>
      <c r="I202" s="7">
        <v>4</v>
      </c>
      <c r="J202" s="6" t="s">
        <v>10240</v>
      </c>
      <c r="K202" s="8">
        <v>92688970</v>
      </c>
      <c r="L202" s="9" t="s">
        <v>23</v>
      </c>
      <c r="M202" s="6" t="s">
        <v>27</v>
      </c>
      <c r="N202" s="6" t="s">
        <v>253</v>
      </c>
      <c r="O202" s="10">
        <v>44994</v>
      </c>
      <c r="P202" s="12">
        <v>44979</v>
      </c>
      <c r="Q202" t="str">
        <f>+Table1[[#This Row],[BROKER]]&amp;"-"&amp;Table1[[#This Row],[Policy Number]]</f>
        <v>SERVIPLUS-7V334A</v>
      </c>
      <c r="R202" t="str">
        <f>+IFERROR(VLOOKUP(Table1[[#This Row],[Broker - Policy]],'REPORTE FINAL'!Q:Q,1),"No esta")</f>
        <v>FRESH-6V92D2</v>
      </c>
    </row>
    <row r="203" spans="1:18" ht="14.25" customHeight="1" thickBot="1" x14ac:dyDescent="0.4">
      <c r="A203" s="11" t="s">
        <v>7572</v>
      </c>
      <c r="B203" s="6" t="s">
        <v>7573</v>
      </c>
      <c r="C203" s="6" t="s">
        <v>10242</v>
      </c>
      <c r="D203" s="6" t="s">
        <v>246</v>
      </c>
      <c r="E203" s="6" t="s">
        <v>10881</v>
      </c>
      <c r="F203" s="6" t="s">
        <v>10240</v>
      </c>
      <c r="G203" s="7" t="s">
        <v>10951</v>
      </c>
      <c r="H203" s="6" t="s">
        <v>10241</v>
      </c>
      <c r="I203" s="7">
        <v>4</v>
      </c>
      <c r="J203" s="6" t="s">
        <v>10240</v>
      </c>
      <c r="K203" s="8">
        <v>92688970</v>
      </c>
      <c r="L203" s="9" t="s">
        <v>23</v>
      </c>
      <c r="M203" s="6" t="s">
        <v>27</v>
      </c>
      <c r="N203" s="6" t="s">
        <v>253</v>
      </c>
      <c r="O203" s="10">
        <v>44994</v>
      </c>
      <c r="P203" s="12">
        <v>44979</v>
      </c>
      <c r="Q203" t="str">
        <f>+Table1[[#This Row],[BROKER]]&amp;"-"&amp;Table1[[#This Row],[Policy Number]]</f>
        <v>SERVIPLUS-7V334A</v>
      </c>
      <c r="R203" t="str">
        <f>+IFERROR(VLOOKUP(Table1[[#This Row],[Broker - Policy]],'REPORTE FINAL'!Q:Q,1),"No esta")</f>
        <v>FRESH-6V92D2</v>
      </c>
    </row>
    <row r="204" spans="1:18" ht="14.25" customHeight="1" thickBot="1" x14ac:dyDescent="0.4">
      <c r="A204" s="11" t="s">
        <v>2770</v>
      </c>
      <c r="B204" s="6" t="s">
        <v>2771</v>
      </c>
      <c r="C204" s="6" t="s">
        <v>10242</v>
      </c>
      <c r="D204" s="6" t="s">
        <v>246</v>
      </c>
      <c r="E204" s="6" t="s">
        <v>10874</v>
      </c>
      <c r="F204" s="6" t="s">
        <v>10240</v>
      </c>
      <c r="G204" s="7" t="s">
        <v>10952</v>
      </c>
      <c r="H204" s="6" t="s">
        <v>10241</v>
      </c>
      <c r="I204" s="7">
        <v>1</v>
      </c>
      <c r="J204" s="6" t="s">
        <v>10240</v>
      </c>
      <c r="K204" s="8">
        <v>98908929</v>
      </c>
      <c r="L204" s="9" t="s">
        <v>17</v>
      </c>
      <c r="M204" s="6" t="s">
        <v>16</v>
      </c>
      <c r="N204" s="6" t="s">
        <v>253</v>
      </c>
      <c r="O204" s="10">
        <v>45178</v>
      </c>
      <c r="P204" s="12">
        <v>44979</v>
      </c>
      <c r="Q204" t="str">
        <f>+Table1[[#This Row],[BROKER]]&amp;"-"&amp;Table1[[#This Row],[Policy Number]]</f>
        <v>MULTISERVICES SOLUTIONS-2V64G7</v>
      </c>
      <c r="R204" t="str">
        <f>+IFERROR(VLOOKUP(Table1[[#This Row],[Broker - Policy]],'REPORTE FINAL'!Q:Q,1),"No esta")</f>
        <v>MELIER GROUP LLC-2V5M24</v>
      </c>
    </row>
    <row r="205" spans="1:18" ht="14.25" customHeight="1" thickBot="1" x14ac:dyDescent="0.4">
      <c r="A205" s="11" t="s">
        <v>2770</v>
      </c>
      <c r="B205" s="6" t="s">
        <v>2771</v>
      </c>
      <c r="C205" s="6" t="s">
        <v>10242</v>
      </c>
      <c r="D205" s="6" t="s">
        <v>246</v>
      </c>
      <c r="E205" s="6" t="s">
        <v>10874</v>
      </c>
      <c r="F205" s="6" t="s">
        <v>10240</v>
      </c>
      <c r="G205" s="7" t="s">
        <v>10953</v>
      </c>
      <c r="H205" s="6" t="s">
        <v>10240</v>
      </c>
      <c r="I205" s="7">
        <v>-1</v>
      </c>
      <c r="J205" s="6" t="s">
        <v>10240</v>
      </c>
      <c r="K205" s="8">
        <v>98908929</v>
      </c>
      <c r="L205" s="9" t="s">
        <v>17</v>
      </c>
      <c r="M205" s="6" t="s">
        <v>16</v>
      </c>
      <c r="N205" s="6" t="s">
        <v>253</v>
      </c>
      <c r="O205" s="10">
        <v>45178</v>
      </c>
      <c r="P205" s="12">
        <v>44979</v>
      </c>
      <c r="Q205" t="str">
        <f>+Table1[[#This Row],[BROKER]]&amp;"-"&amp;Table1[[#This Row],[Policy Number]]</f>
        <v>MULTISERVICES SOLUTIONS-2V64G7</v>
      </c>
      <c r="R205" t="str">
        <f>+IFERROR(VLOOKUP(Table1[[#This Row],[Broker - Policy]],'REPORTE FINAL'!Q:Q,1),"No esta")</f>
        <v>MELIER GROUP LLC-2V5M24</v>
      </c>
    </row>
    <row r="206" spans="1:18" ht="14.25" customHeight="1" thickBot="1" x14ac:dyDescent="0.4">
      <c r="A206" s="11" t="s">
        <v>2772</v>
      </c>
      <c r="B206" s="6" t="s">
        <v>2773</v>
      </c>
      <c r="C206" s="6" t="s">
        <v>10242</v>
      </c>
      <c r="D206" s="6" t="s">
        <v>1066</v>
      </c>
      <c r="E206" s="6" t="s">
        <v>10874</v>
      </c>
      <c r="F206" s="6" t="s">
        <v>10240</v>
      </c>
      <c r="G206" s="7" t="s">
        <v>10954</v>
      </c>
      <c r="H206" s="6" t="s">
        <v>10241</v>
      </c>
      <c r="I206" s="7">
        <v>3</v>
      </c>
      <c r="J206" s="6" t="s">
        <v>10240</v>
      </c>
      <c r="K206" s="8">
        <v>92052056</v>
      </c>
      <c r="L206" s="9" t="s">
        <v>237</v>
      </c>
      <c r="M206" s="6" t="s">
        <v>152</v>
      </c>
      <c r="N206" s="6" t="s">
        <v>253</v>
      </c>
      <c r="O206" s="10">
        <v>44966</v>
      </c>
      <c r="P206" s="12">
        <v>44979</v>
      </c>
      <c r="Q206" t="str">
        <f>+Table1[[#This Row],[BROKER]]&amp;"-"&amp;Table1[[#This Row],[Policy Number]]</f>
        <v>INSURANCE LLC-6U58V8</v>
      </c>
      <c r="R206" t="str">
        <f>+IFERROR(VLOOKUP(Table1[[#This Row],[Broker - Policy]],'REPORTE FINAL'!Q:Q,1),"No esta")</f>
        <v>HISPANIC INSURANCE SPECIAL LLC-9V006C</v>
      </c>
    </row>
    <row r="207" spans="1:18" ht="14.25" customHeight="1" thickBot="1" x14ac:dyDescent="0.4">
      <c r="A207" s="11" t="s">
        <v>2772</v>
      </c>
      <c r="B207" s="6" t="s">
        <v>2773</v>
      </c>
      <c r="C207" s="6" t="s">
        <v>10242</v>
      </c>
      <c r="D207" s="6" t="s">
        <v>1066</v>
      </c>
      <c r="E207" s="6" t="s">
        <v>10874</v>
      </c>
      <c r="F207" s="6" t="s">
        <v>10240</v>
      </c>
      <c r="G207" s="7" t="s">
        <v>10954</v>
      </c>
      <c r="H207" s="6" t="s">
        <v>10241</v>
      </c>
      <c r="I207" s="7">
        <v>3</v>
      </c>
      <c r="J207" s="6" t="s">
        <v>10240</v>
      </c>
      <c r="K207" s="8">
        <v>92052056</v>
      </c>
      <c r="L207" s="9" t="s">
        <v>237</v>
      </c>
      <c r="M207" s="6" t="s">
        <v>152</v>
      </c>
      <c r="N207" s="6" t="s">
        <v>253</v>
      </c>
      <c r="O207" s="10">
        <v>45178</v>
      </c>
      <c r="P207" s="12">
        <v>44979</v>
      </c>
      <c r="Q207" t="str">
        <f>+Table1[[#This Row],[BROKER]]&amp;"-"&amp;Table1[[#This Row],[Policy Number]]</f>
        <v>INSURANCE LLC-6U58V8</v>
      </c>
      <c r="R207" t="str">
        <f>+IFERROR(VLOOKUP(Table1[[#This Row],[Broker - Policy]],'REPORTE FINAL'!Q:Q,1),"No esta")</f>
        <v>HISPANIC INSURANCE SPECIAL LLC-9V006C</v>
      </c>
    </row>
    <row r="208" spans="1:18" ht="14.25" customHeight="1" thickBot="1" x14ac:dyDescent="0.4">
      <c r="A208" s="11" t="s">
        <v>2772</v>
      </c>
      <c r="B208" s="6" t="s">
        <v>2773</v>
      </c>
      <c r="C208" s="6" t="s">
        <v>10242</v>
      </c>
      <c r="D208" s="6" t="s">
        <v>246</v>
      </c>
      <c r="E208" s="6" t="s">
        <v>10881</v>
      </c>
      <c r="F208" s="6" t="s">
        <v>10240</v>
      </c>
      <c r="G208" s="7" t="s">
        <v>10954</v>
      </c>
      <c r="H208" s="6" t="s">
        <v>10241</v>
      </c>
      <c r="I208" s="7">
        <v>3</v>
      </c>
      <c r="J208" s="6" t="s">
        <v>10240</v>
      </c>
      <c r="K208" s="8">
        <v>92052056</v>
      </c>
      <c r="L208" s="9" t="s">
        <v>237</v>
      </c>
      <c r="M208" s="6" t="s">
        <v>152</v>
      </c>
      <c r="N208" s="6" t="s">
        <v>253</v>
      </c>
      <c r="O208" s="10">
        <v>44966</v>
      </c>
      <c r="P208" s="12">
        <v>44979</v>
      </c>
      <c r="Q208" t="str">
        <f>+Table1[[#This Row],[BROKER]]&amp;"-"&amp;Table1[[#This Row],[Policy Number]]</f>
        <v>INSURANCE LLC-6U58V8</v>
      </c>
      <c r="R208" t="str">
        <f>+IFERROR(VLOOKUP(Table1[[#This Row],[Broker - Policy]],'REPORTE FINAL'!Q:Q,1),"No esta")</f>
        <v>HISPANIC INSURANCE SPECIAL LLC-9V006C</v>
      </c>
    </row>
    <row r="209" spans="1:18" ht="14.25" customHeight="1" thickBot="1" x14ac:dyDescent="0.4">
      <c r="A209" s="11" t="s">
        <v>2772</v>
      </c>
      <c r="B209" s="6" t="s">
        <v>2773</v>
      </c>
      <c r="C209" s="6" t="s">
        <v>10242</v>
      </c>
      <c r="D209" s="6" t="s">
        <v>246</v>
      </c>
      <c r="E209" s="6" t="s">
        <v>10881</v>
      </c>
      <c r="F209" s="6" t="s">
        <v>10240</v>
      </c>
      <c r="G209" s="7" t="s">
        <v>10954</v>
      </c>
      <c r="H209" s="6" t="s">
        <v>10241</v>
      </c>
      <c r="I209" s="7">
        <v>3</v>
      </c>
      <c r="J209" s="6" t="s">
        <v>10240</v>
      </c>
      <c r="K209" s="8">
        <v>92052056</v>
      </c>
      <c r="L209" s="9" t="s">
        <v>237</v>
      </c>
      <c r="M209" s="6" t="s">
        <v>152</v>
      </c>
      <c r="N209" s="6" t="s">
        <v>253</v>
      </c>
      <c r="O209" s="10">
        <v>45178</v>
      </c>
      <c r="P209" s="12">
        <v>44979</v>
      </c>
      <c r="Q209" t="str">
        <f>+Table1[[#This Row],[BROKER]]&amp;"-"&amp;Table1[[#This Row],[Policy Number]]</f>
        <v>INSURANCE LLC-6U58V8</v>
      </c>
      <c r="R209" t="str">
        <f>+IFERROR(VLOOKUP(Table1[[#This Row],[Broker - Policy]],'REPORTE FINAL'!Q:Q,1),"No esta")</f>
        <v>HISPANIC INSURANCE SPECIAL LLC-9V006C</v>
      </c>
    </row>
    <row r="210" spans="1:18" ht="14.25" customHeight="1" thickBot="1" x14ac:dyDescent="0.4">
      <c r="A210" s="11" t="s">
        <v>2774</v>
      </c>
      <c r="B210" s="6" t="s">
        <v>2775</v>
      </c>
      <c r="C210" s="6" t="s">
        <v>10242</v>
      </c>
      <c r="D210" s="6" t="s">
        <v>1066</v>
      </c>
      <c r="E210" s="6" t="s">
        <v>10874</v>
      </c>
      <c r="F210" s="6" t="s">
        <v>10240</v>
      </c>
      <c r="G210" s="7" t="s">
        <v>10955</v>
      </c>
      <c r="H210" s="6" t="s">
        <v>10243</v>
      </c>
      <c r="I210" s="7">
        <v>1</v>
      </c>
      <c r="J210" s="6" t="s">
        <v>10240</v>
      </c>
      <c r="K210" s="8">
        <v>92225552</v>
      </c>
      <c r="L210" s="9" t="s">
        <v>237</v>
      </c>
      <c r="M210" s="6" t="s">
        <v>118</v>
      </c>
      <c r="N210" s="6" t="s">
        <v>253</v>
      </c>
      <c r="O210" s="10">
        <v>45178</v>
      </c>
      <c r="P210" s="12">
        <v>44979</v>
      </c>
      <c r="Q210" t="str">
        <f>+Table1[[#This Row],[BROKER]]&amp;"-"&amp;Table1[[#This Row],[Policy Number]]</f>
        <v>INSURANCE LLC-8U35W6</v>
      </c>
      <c r="R210" t="str">
        <f>+IFERROR(VLOOKUP(Table1[[#This Row],[Broker - Policy]],'REPORTE FINAL'!Q:Q,1),"No esta")</f>
        <v>HISPANIC INSURANCE SPECIAL LLC-9V006C</v>
      </c>
    </row>
    <row r="211" spans="1:18" ht="14.25" customHeight="1" thickBot="1" x14ac:dyDescent="0.4">
      <c r="A211" s="11" t="s">
        <v>2774</v>
      </c>
      <c r="B211" s="6" t="s">
        <v>2775</v>
      </c>
      <c r="C211" s="6" t="s">
        <v>10242</v>
      </c>
      <c r="D211" s="6" t="s">
        <v>246</v>
      </c>
      <c r="E211" s="6" t="s">
        <v>10874</v>
      </c>
      <c r="F211" s="6" t="s">
        <v>10240</v>
      </c>
      <c r="G211" s="7" t="s">
        <v>10955</v>
      </c>
      <c r="H211" s="6" t="s">
        <v>10243</v>
      </c>
      <c r="I211" s="7">
        <v>1</v>
      </c>
      <c r="J211" s="6" t="s">
        <v>10240</v>
      </c>
      <c r="K211" s="8">
        <v>92225552</v>
      </c>
      <c r="L211" s="9" t="s">
        <v>237</v>
      </c>
      <c r="M211" s="6" t="s">
        <v>118</v>
      </c>
      <c r="N211" s="6" t="s">
        <v>253</v>
      </c>
      <c r="O211" s="10">
        <v>45178</v>
      </c>
      <c r="P211" s="12">
        <v>44979</v>
      </c>
      <c r="Q211" t="str">
        <f>+Table1[[#This Row],[BROKER]]&amp;"-"&amp;Table1[[#This Row],[Policy Number]]</f>
        <v>INSURANCE LLC-8U35W6</v>
      </c>
      <c r="R211" t="str">
        <f>+IFERROR(VLOOKUP(Table1[[#This Row],[Broker - Policy]],'REPORTE FINAL'!Q:Q,1),"No esta")</f>
        <v>HISPANIC INSURANCE SPECIAL LLC-9V006C</v>
      </c>
    </row>
    <row r="212" spans="1:18" ht="14.25" customHeight="1" thickBot="1" x14ac:dyDescent="0.4">
      <c r="A212" s="11" t="s">
        <v>2776</v>
      </c>
      <c r="B212" s="6" t="s">
        <v>2777</v>
      </c>
      <c r="C212" s="6" t="s">
        <v>10242</v>
      </c>
      <c r="D212" s="6" t="s">
        <v>1066</v>
      </c>
      <c r="E212" s="6" t="s">
        <v>10874</v>
      </c>
      <c r="F212" s="6" t="s">
        <v>10240</v>
      </c>
      <c r="G212" s="7" t="s">
        <v>10956</v>
      </c>
      <c r="H212" s="6" t="s">
        <v>10243</v>
      </c>
      <c r="I212" s="7">
        <v>2</v>
      </c>
      <c r="J212" s="6" t="s">
        <v>10240</v>
      </c>
      <c r="K212" s="8">
        <v>92024632</v>
      </c>
      <c r="L212" s="9" t="s">
        <v>237</v>
      </c>
      <c r="M212" s="6" t="s">
        <v>156</v>
      </c>
      <c r="N212" s="6" t="s">
        <v>253</v>
      </c>
      <c r="O212" s="10">
        <v>45178</v>
      </c>
      <c r="P212" s="12">
        <v>44979</v>
      </c>
      <c r="Q212" t="str">
        <f>+Table1[[#This Row],[BROKER]]&amp;"-"&amp;Table1[[#This Row],[Policy Number]]</f>
        <v>INSURANCE LLC-5U34T2</v>
      </c>
      <c r="R212" t="str">
        <f>+IFERROR(VLOOKUP(Table1[[#This Row],[Broker - Policy]],'REPORTE FINAL'!Q:Q,1),"No esta")</f>
        <v>HISPANIC INSURANCE SPECIAL LLC-9V006C</v>
      </c>
    </row>
    <row r="213" spans="1:18" ht="14.25" customHeight="1" thickBot="1" x14ac:dyDescent="0.4">
      <c r="A213" s="11" t="s">
        <v>2776</v>
      </c>
      <c r="B213" s="6" t="s">
        <v>2777</v>
      </c>
      <c r="C213" s="6" t="s">
        <v>10242</v>
      </c>
      <c r="D213" s="6" t="s">
        <v>246</v>
      </c>
      <c r="E213" s="6" t="s">
        <v>10874</v>
      </c>
      <c r="F213" s="6" t="s">
        <v>10240</v>
      </c>
      <c r="G213" s="7" t="s">
        <v>10956</v>
      </c>
      <c r="H213" s="6" t="s">
        <v>10243</v>
      </c>
      <c r="I213" s="7">
        <v>2</v>
      </c>
      <c r="J213" s="6" t="s">
        <v>10240</v>
      </c>
      <c r="K213" s="8">
        <v>92024632</v>
      </c>
      <c r="L213" s="9" t="s">
        <v>237</v>
      </c>
      <c r="M213" s="6" t="s">
        <v>156</v>
      </c>
      <c r="N213" s="6" t="s">
        <v>253</v>
      </c>
      <c r="O213" s="10">
        <v>45178</v>
      </c>
      <c r="P213" s="12">
        <v>44979</v>
      </c>
      <c r="Q213" t="str">
        <f>+Table1[[#This Row],[BROKER]]&amp;"-"&amp;Table1[[#This Row],[Policy Number]]</f>
        <v>INSURANCE LLC-5U34T2</v>
      </c>
      <c r="R213" t="str">
        <f>+IFERROR(VLOOKUP(Table1[[#This Row],[Broker - Policy]],'REPORTE FINAL'!Q:Q,1),"No esta")</f>
        <v>HISPANIC INSURANCE SPECIAL LLC-9V006C</v>
      </c>
    </row>
    <row r="214" spans="1:18" ht="14.25" customHeight="1" thickBot="1" x14ac:dyDescent="0.4">
      <c r="A214" s="11" t="s">
        <v>2778</v>
      </c>
      <c r="B214" s="6" t="s">
        <v>616</v>
      </c>
      <c r="C214" s="6" t="s">
        <v>10242</v>
      </c>
      <c r="D214" s="6" t="s">
        <v>1066</v>
      </c>
      <c r="E214" s="6" t="s">
        <v>10874</v>
      </c>
      <c r="F214" s="6" t="s">
        <v>10240</v>
      </c>
      <c r="G214" s="7" t="s">
        <v>10925</v>
      </c>
      <c r="H214" s="6" t="s">
        <v>10243</v>
      </c>
      <c r="I214" s="7">
        <v>1</v>
      </c>
      <c r="J214" s="6" t="s">
        <v>10240</v>
      </c>
      <c r="K214" s="8">
        <v>92225552</v>
      </c>
      <c r="L214" s="9" t="s">
        <v>237</v>
      </c>
      <c r="M214" s="6" t="s">
        <v>118</v>
      </c>
      <c r="N214" s="6" t="s">
        <v>253</v>
      </c>
      <c r="O214" s="10">
        <v>45178</v>
      </c>
      <c r="P214" s="12">
        <v>44979</v>
      </c>
      <c r="Q214" t="str">
        <f>+Table1[[#This Row],[BROKER]]&amp;"-"&amp;Table1[[#This Row],[Policy Number]]</f>
        <v>INSURANCE LLC-2U46U2</v>
      </c>
      <c r="R214" t="str">
        <f>+IFERROR(VLOOKUP(Table1[[#This Row],[Broker - Policy]],'REPORTE FINAL'!Q:Q,1),"No esta")</f>
        <v>HISPANIC INSURANCE SPECIAL LLC-9V006C</v>
      </c>
    </row>
    <row r="215" spans="1:18" ht="14.25" customHeight="1" thickBot="1" x14ac:dyDescent="0.4">
      <c r="A215" s="11" t="s">
        <v>2778</v>
      </c>
      <c r="B215" s="6" t="s">
        <v>616</v>
      </c>
      <c r="C215" s="6" t="s">
        <v>10242</v>
      </c>
      <c r="D215" s="6" t="s">
        <v>246</v>
      </c>
      <c r="E215" s="6" t="s">
        <v>10874</v>
      </c>
      <c r="F215" s="6" t="s">
        <v>10240</v>
      </c>
      <c r="G215" s="7" t="s">
        <v>10925</v>
      </c>
      <c r="H215" s="6" t="s">
        <v>10243</v>
      </c>
      <c r="I215" s="7">
        <v>1</v>
      </c>
      <c r="J215" s="6" t="s">
        <v>10240</v>
      </c>
      <c r="K215" s="8">
        <v>92225552</v>
      </c>
      <c r="L215" s="9" t="s">
        <v>237</v>
      </c>
      <c r="M215" s="6" t="s">
        <v>118</v>
      </c>
      <c r="N215" s="6" t="s">
        <v>253</v>
      </c>
      <c r="O215" s="10">
        <v>45178</v>
      </c>
      <c r="P215" s="12">
        <v>44979</v>
      </c>
      <c r="Q215" t="str">
        <f>+Table1[[#This Row],[BROKER]]&amp;"-"&amp;Table1[[#This Row],[Policy Number]]</f>
        <v>INSURANCE LLC-2U46U2</v>
      </c>
      <c r="R215" t="str">
        <f>+IFERROR(VLOOKUP(Table1[[#This Row],[Broker - Policy]],'REPORTE FINAL'!Q:Q,1),"No esta")</f>
        <v>HISPANIC INSURANCE SPECIAL LLC-9V006C</v>
      </c>
    </row>
    <row r="216" spans="1:18" ht="14.25" customHeight="1" thickBot="1" x14ac:dyDescent="0.4">
      <c r="A216" s="11" t="s">
        <v>2779</v>
      </c>
      <c r="B216" s="6" t="s">
        <v>2780</v>
      </c>
      <c r="C216" s="6" t="s">
        <v>10242</v>
      </c>
      <c r="D216" s="6" t="s">
        <v>1066</v>
      </c>
      <c r="E216" s="6" t="s">
        <v>10874</v>
      </c>
      <c r="F216" s="6" t="s">
        <v>10240</v>
      </c>
      <c r="G216" s="7" t="s">
        <v>10957</v>
      </c>
      <c r="H216" s="6" t="s">
        <v>10243</v>
      </c>
      <c r="I216" s="7">
        <v>1</v>
      </c>
      <c r="J216" s="6" t="s">
        <v>10240</v>
      </c>
      <c r="K216" s="8">
        <v>92225552</v>
      </c>
      <c r="L216" s="9" t="s">
        <v>237</v>
      </c>
      <c r="M216" s="6" t="s">
        <v>118</v>
      </c>
      <c r="N216" s="6" t="s">
        <v>253</v>
      </c>
      <c r="O216" s="10">
        <v>45178</v>
      </c>
      <c r="P216" s="12">
        <v>44979</v>
      </c>
      <c r="Q216" t="str">
        <f>+Table1[[#This Row],[BROKER]]&amp;"-"&amp;Table1[[#This Row],[Policy Number]]</f>
        <v>INSURANCE LLC-7U84V8</v>
      </c>
      <c r="R216" t="str">
        <f>+IFERROR(VLOOKUP(Table1[[#This Row],[Broker - Policy]],'REPORTE FINAL'!Q:Q,1),"No esta")</f>
        <v>HISPANIC INSURANCE SPECIAL LLC-9V006C</v>
      </c>
    </row>
    <row r="217" spans="1:18" ht="14.25" customHeight="1" thickBot="1" x14ac:dyDescent="0.4">
      <c r="A217" s="11" t="s">
        <v>2779</v>
      </c>
      <c r="B217" s="6" t="s">
        <v>2780</v>
      </c>
      <c r="C217" s="6" t="s">
        <v>10242</v>
      </c>
      <c r="D217" s="6" t="s">
        <v>246</v>
      </c>
      <c r="E217" s="6" t="s">
        <v>10874</v>
      </c>
      <c r="F217" s="6" t="s">
        <v>10240</v>
      </c>
      <c r="G217" s="7" t="s">
        <v>10957</v>
      </c>
      <c r="H217" s="6" t="s">
        <v>10243</v>
      </c>
      <c r="I217" s="7">
        <v>1</v>
      </c>
      <c r="J217" s="6" t="s">
        <v>10240</v>
      </c>
      <c r="K217" s="8">
        <v>92225552</v>
      </c>
      <c r="L217" s="9" t="s">
        <v>237</v>
      </c>
      <c r="M217" s="6" t="s">
        <v>118</v>
      </c>
      <c r="N217" s="6" t="s">
        <v>253</v>
      </c>
      <c r="O217" s="10">
        <v>45178</v>
      </c>
      <c r="P217" s="12">
        <v>44979</v>
      </c>
      <c r="Q217" t="str">
        <f>+Table1[[#This Row],[BROKER]]&amp;"-"&amp;Table1[[#This Row],[Policy Number]]</f>
        <v>INSURANCE LLC-7U84V8</v>
      </c>
      <c r="R217" t="str">
        <f>+IFERROR(VLOOKUP(Table1[[#This Row],[Broker - Policy]],'REPORTE FINAL'!Q:Q,1),"No esta")</f>
        <v>HISPANIC INSURANCE SPECIAL LLC-9V006C</v>
      </c>
    </row>
    <row r="218" spans="1:18" ht="14.25" customHeight="1" thickBot="1" x14ac:dyDescent="0.4">
      <c r="A218" s="11" t="s">
        <v>7059</v>
      </c>
      <c r="B218" s="6" t="s">
        <v>7060</v>
      </c>
      <c r="C218" s="6" t="s">
        <v>10242</v>
      </c>
      <c r="D218" s="6" t="s">
        <v>1066</v>
      </c>
      <c r="E218" s="6" t="s">
        <v>10874</v>
      </c>
      <c r="F218" s="6" t="s">
        <v>10240</v>
      </c>
      <c r="G218" s="7">
        <v>0</v>
      </c>
      <c r="H218" s="6" t="s">
        <v>10243</v>
      </c>
      <c r="I218" s="7">
        <v>2</v>
      </c>
      <c r="J218" s="6" t="s">
        <v>10240</v>
      </c>
      <c r="K218" s="8">
        <v>92024632</v>
      </c>
      <c r="L218" s="9" t="s">
        <v>237</v>
      </c>
      <c r="M218" s="6" t="s">
        <v>156</v>
      </c>
      <c r="N218" s="6" t="s">
        <v>253</v>
      </c>
      <c r="O218" s="10">
        <v>45178</v>
      </c>
      <c r="P218" s="12">
        <v>44979</v>
      </c>
      <c r="Q218" t="str">
        <f>+Table1[[#This Row],[BROKER]]&amp;"-"&amp;Table1[[#This Row],[Policy Number]]</f>
        <v>INSURANCE LLC-2U92X5</v>
      </c>
      <c r="R218" t="str">
        <f>+IFERROR(VLOOKUP(Table1[[#This Row],[Broker - Policy]],'REPORTE FINAL'!Q:Q,1),"No esta")</f>
        <v>HISPANIC INSURANCE SPECIAL LLC-9V006C</v>
      </c>
    </row>
    <row r="219" spans="1:18" ht="14.25" customHeight="1" thickBot="1" x14ac:dyDescent="0.4">
      <c r="A219" s="11" t="s">
        <v>8507</v>
      </c>
      <c r="B219" s="6" t="s">
        <v>8508</v>
      </c>
      <c r="C219" s="6" t="s">
        <v>10242</v>
      </c>
      <c r="D219" s="6" t="s">
        <v>1066</v>
      </c>
      <c r="E219" s="6" t="s">
        <v>10874</v>
      </c>
      <c r="F219" s="6" t="s">
        <v>10240</v>
      </c>
      <c r="G219" s="7" t="s">
        <v>10958</v>
      </c>
      <c r="H219" s="6" t="s">
        <v>10241</v>
      </c>
      <c r="I219" s="7">
        <v>2</v>
      </c>
      <c r="J219" s="6" t="s">
        <v>10240</v>
      </c>
      <c r="K219" s="8">
        <v>97706452</v>
      </c>
      <c r="L219" s="9" t="s">
        <v>34</v>
      </c>
      <c r="M219" s="6" t="s">
        <v>37</v>
      </c>
      <c r="N219" s="6" t="s">
        <v>253</v>
      </c>
      <c r="O219" s="10">
        <v>44966</v>
      </c>
      <c r="P219" s="12">
        <v>44979</v>
      </c>
      <c r="Q219" t="str">
        <f>+Table1[[#This Row],[BROKER]]&amp;"-"&amp;Table1[[#This Row],[Policy Number]]</f>
        <v>TU HEALTH-8U62T5</v>
      </c>
      <c r="R219" t="str">
        <f>+IFERROR(VLOOKUP(Table1[[#This Row],[Broker - Policy]],'REPORTE FINAL'!Q:Q,1),"No esta")</f>
        <v>TU HEALTH PLACE-2W76L0</v>
      </c>
    </row>
    <row r="220" spans="1:18" ht="14.25" customHeight="1" thickBot="1" x14ac:dyDescent="0.4">
      <c r="A220" s="11" t="s">
        <v>8507</v>
      </c>
      <c r="B220" s="6" t="s">
        <v>8508</v>
      </c>
      <c r="C220" s="6" t="s">
        <v>10242</v>
      </c>
      <c r="D220" s="6" t="s">
        <v>246</v>
      </c>
      <c r="E220" s="6" t="s">
        <v>10881</v>
      </c>
      <c r="F220" s="6" t="s">
        <v>10240</v>
      </c>
      <c r="G220" s="7" t="s">
        <v>10958</v>
      </c>
      <c r="H220" s="6" t="s">
        <v>10241</v>
      </c>
      <c r="I220" s="7">
        <v>2</v>
      </c>
      <c r="J220" s="6" t="s">
        <v>10240</v>
      </c>
      <c r="K220" s="8">
        <v>97706452</v>
      </c>
      <c r="L220" s="9" t="s">
        <v>34</v>
      </c>
      <c r="M220" s="6" t="s">
        <v>37</v>
      </c>
      <c r="N220" s="6" t="s">
        <v>253</v>
      </c>
      <c r="O220" s="10">
        <v>44966</v>
      </c>
      <c r="P220" s="12">
        <v>44979</v>
      </c>
      <c r="Q220" t="str">
        <f>+Table1[[#This Row],[BROKER]]&amp;"-"&amp;Table1[[#This Row],[Policy Number]]</f>
        <v>TU HEALTH-8U62T5</v>
      </c>
      <c r="R220" t="str">
        <f>+IFERROR(VLOOKUP(Table1[[#This Row],[Broker - Policy]],'REPORTE FINAL'!Q:Q,1),"No esta")</f>
        <v>TU HEALTH PLACE-2W76L0</v>
      </c>
    </row>
    <row r="221" spans="1:18" ht="14.25" customHeight="1" thickBot="1" x14ac:dyDescent="0.4">
      <c r="A221" s="11" t="s">
        <v>2781</v>
      </c>
      <c r="B221" s="6" t="s">
        <v>2782</v>
      </c>
      <c r="C221" s="6" t="s">
        <v>10242</v>
      </c>
      <c r="D221" s="6" t="s">
        <v>1066</v>
      </c>
      <c r="E221" s="6" t="s">
        <v>10874</v>
      </c>
      <c r="F221" s="6" t="s">
        <v>10240</v>
      </c>
      <c r="G221" s="7">
        <v>350</v>
      </c>
      <c r="H221" s="6" t="s">
        <v>10243</v>
      </c>
      <c r="I221" s="7">
        <v>1</v>
      </c>
      <c r="J221" s="6" t="s">
        <v>10240</v>
      </c>
      <c r="K221" s="8">
        <v>98668934</v>
      </c>
      <c r="L221" s="9" t="s">
        <v>126</v>
      </c>
      <c r="M221" s="6" t="s">
        <v>125</v>
      </c>
      <c r="N221" s="6" t="s">
        <v>253</v>
      </c>
      <c r="O221" s="10">
        <v>45178</v>
      </c>
      <c r="P221" s="12">
        <v>44979</v>
      </c>
      <c r="Q221" t="str">
        <f>+Table1[[#This Row],[BROKER]]&amp;"-"&amp;Table1[[#This Row],[Policy Number]]</f>
        <v>INSURANCE SPECIAL LLC-6U23T3</v>
      </c>
      <c r="R221" t="str">
        <f>+IFERROR(VLOOKUP(Table1[[#This Row],[Broker - Policy]],'REPORTE FINAL'!Q:Q,1),"No esta")</f>
        <v>HISPANIC INSURANCE SPECIAL LLC-9V006C</v>
      </c>
    </row>
    <row r="222" spans="1:18" ht="14.25" customHeight="1" thickBot="1" x14ac:dyDescent="0.4">
      <c r="A222" s="11" t="s">
        <v>2781</v>
      </c>
      <c r="B222" s="6" t="s">
        <v>2782</v>
      </c>
      <c r="C222" s="6" t="s">
        <v>10242</v>
      </c>
      <c r="D222" s="6" t="s">
        <v>246</v>
      </c>
      <c r="E222" s="6" t="s">
        <v>10874</v>
      </c>
      <c r="F222" s="6" t="s">
        <v>10240</v>
      </c>
      <c r="G222" s="7">
        <v>350</v>
      </c>
      <c r="H222" s="6" t="s">
        <v>10243</v>
      </c>
      <c r="I222" s="7">
        <v>1</v>
      </c>
      <c r="J222" s="6" t="s">
        <v>10240</v>
      </c>
      <c r="K222" s="8">
        <v>98668934</v>
      </c>
      <c r="L222" s="9" t="s">
        <v>126</v>
      </c>
      <c r="M222" s="6" t="s">
        <v>125</v>
      </c>
      <c r="N222" s="6" t="s">
        <v>253</v>
      </c>
      <c r="O222" s="10">
        <v>45178</v>
      </c>
      <c r="P222" s="12">
        <v>44979</v>
      </c>
      <c r="Q222" t="str">
        <f>+Table1[[#This Row],[BROKER]]&amp;"-"&amp;Table1[[#This Row],[Policy Number]]</f>
        <v>INSURANCE SPECIAL LLC-6U23T3</v>
      </c>
      <c r="R222" t="str">
        <f>+IFERROR(VLOOKUP(Table1[[#This Row],[Broker - Policy]],'REPORTE FINAL'!Q:Q,1),"No esta")</f>
        <v>HISPANIC INSURANCE SPECIAL LLC-9V006C</v>
      </c>
    </row>
    <row r="223" spans="1:18" ht="14.25" customHeight="1" thickBot="1" x14ac:dyDescent="0.4">
      <c r="A223" s="11" t="s">
        <v>2783</v>
      </c>
      <c r="B223" s="6" t="s">
        <v>2784</v>
      </c>
      <c r="C223" s="6" t="s">
        <v>10242</v>
      </c>
      <c r="D223" s="6" t="s">
        <v>1066</v>
      </c>
      <c r="E223" s="6" t="s">
        <v>10874</v>
      </c>
      <c r="F223" s="6" t="s">
        <v>10240</v>
      </c>
      <c r="G223" s="7" t="s">
        <v>10959</v>
      </c>
      <c r="H223" s="6" t="s">
        <v>10243</v>
      </c>
      <c r="I223" s="7">
        <v>1</v>
      </c>
      <c r="J223" s="6" t="s">
        <v>10240</v>
      </c>
      <c r="K223" s="8">
        <v>8294470</v>
      </c>
      <c r="L223" s="9" t="s">
        <v>133</v>
      </c>
      <c r="M223" s="6" t="s">
        <v>132</v>
      </c>
      <c r="N223" s="6" t="s">
        <v>258</v>
      </c>
      <c r="O223" s="10">
        <v>45178</v>
      </c>
      <c r="P223" s="12">
        <v>44979</v>
      </c>
      <c r="Q223" t="str">
        <f>+Table1[[#This Row],[BROKER]]&amp;"-"&amp;Table1[[#This Row],[Policy Number]]</f>
        <v>HEALTHCARE LLC-2U39R8</v>
      </c>
      <c r="R223" t="str">
        <f>+IFERROR(VLOOKUP(Table1[[#This Row],[Broker - Policy]],'REPORTE FINAL'!Q:Q,1),"No esta")</f>
        <v>HEALTHCARE EVERYWHERE LLC-2U709U</v>
      </c>
    </row>
    <row r="224" spans="1:18" ht="14.25" customHeight="1" thickBot="1" x14ac:dyDescent="0.4">
      <c r="A224" s="11" t="s">
        <v>2783</v>
      </c>
      <c r="B224" s="6" t="s">
        <v>2784</v>
      </c>
      <c r="C224" s="6" t="s">
        <v>10242</v>
      </c>
      <c r="D224" s="6" t="s">
        <v>246</v>
      </c>
      <c r="E224" s="6" t="s">
        <v>10874</v>
      </c>
      <c r="F224" s="6" t="s">
        <v>10240</v>
      </c>
      <c r="G224" s="7" t="s">
        <v>10959</v>
      </c>
      <c r="H224" s="6" t="s">
        <v>10243</v>
      </c>
      <c r="I224" s="7">
        <v>1</v>
      </c>
      <c r="J224" s="6" t="s">
        <v>10240</v>
      </c>
      <c r="K224" s="8">
        <v>8294470</v>
      </c>
      <c r="L224" s="9" t="s">
        <v>133</v>
      </c>
      <c r="M224" s="6" t="s">
        <v>132</v>
      </c>
      <c r="N224" s="6" t="s">
        <v>258</v>
      </c>
      <c r="O224" s="10">
        <v>45178</v>
      </c>
      <c r="P224" s="12">
        <v>44979</v>
      </c>
      <c r="Q224" t="str">
        <f>+Table1[[#This Row],[BROKER]]&amp;"-"&amp;Table1[[#This Row],[Policy Number]]</f>
        <v>HEALTHCARE LLC-2U39R8</v>
      </c>
      <c r="R224" t="str">
        <f>+IFERROR(VLOOKUP(Table1[[#This Row],[Broker - Policy]],'REPORTE FINAL'!Q:Q,1),"No esta")</f>
        <v>HEALTHCARE EVERYWHERE LLC-2U709U</v>
      </c>
    </row>
    <row r="225" spans="1:18" ht="14.25" customHeight="1" thickBot="1" x14ac:dyDescent="0.4">
      <c r="A225" s="11" t="s">
        <v>9820</v>
      </c>
      <c r="B225" s="6" t="s">
        <v>9821</v>
      </c>
      <c r="C225" s="6" t="s">
        <v>10239</v>
      </c>
      <c r="D225" s="6" t="s">
        <v>246</v>
      </c>
      <c r="E225" s="6" t="s">
        <v>10874</v>
      </c>
      <c r="F225" s="6" t="s">
        <v>10240</v>
      </c>
      <c r="G225" s="7" t="s">
        <v>10944</v>
      </c>
      <c r="H225" s="6" t="s">
        <v>10241</v>
      </c>
      <c r="I225" s="7">
        <v>1</v>
      </c>
      <c r="J225" s="6" t="s">
        <v>10240</v>
      </c>
      <c r="K225" s="8">
        <v>98266040</v>
      </c>
      <c r="L225" s="9" t="s">
        <v>21</v>
      </c>
      <c r="M225" s="6" t="s">
        <v>20</v>
      </c>
      <c r="N225" s="6" t="s">
        <v>267</v>
      </c>
      <c r="O225" s="10">
        <v>44966</v>
      </c>
      <c r="P225" s="12">
        <v>44979</v>
      </c>
      <c r="Q225" t="str">
        <f>+Table1[[#This Row],[BROKER]]&amp;"-"&amp;Table1[[#This Row],[Policy Number]]</f>
        <v>ANT INSURANCE-9WY832</v>
      </c>
      <c r="R225" t="str">
        <f>+IFERROR(VLOOKUP(Table1[[#This Row],[Broker - Policy]],'REPORTE FINAL'!Q:Q,1),"No esta")</f>
        <v xml:space="preserve"> INSURANCE LLC-3P409V</v>
      </c>
    </row>
    <row r="226" spans="1:18" ht="14.25" customHeight="1" thickBot="1" x14ac:dyDescent="0.4">
      <c r="A226" s="11" t="s">
        <v>9694</v>
      </c>
      <c r="B226" s="6" t="s">
        <v>9695</v>
      </c>
      <c r="C226" s="6" t="s">
        <v>10242</v>
      </c>
      <c r="D226" s="6" t="s">
        <v>1066</v>
      </c>
      <c r="E226" s="6" t="s">
        <v>10874</v>
      </c>
      <c r="F226" s="6" t="s">
        <v>10240</v>
      </c>
      <c r="G226" s="7" t="s">
        <v>10960</v>
      </c>
      <c r="H226" s="6" t="s">
        <v>10241</v>
      </c>
      <c r="I226" s="7">
        <v>2</v>
      </c>
      <c r="J226" s="6" t="s">
        <v>10240</v>
      </c>
      <c r="K226" s="8">
        <v>92272602</v>
      </c>
      <c r="L226" s="9" t="s">
        <v>23</v>
      </c>
      <c r="M226" s="6" t="s">
        <v>191</v>
      </c>
      <c r="N226" s="6" t="s">
        <v>253</v>
      </c>
      <c r="O226" s="10">
        <v>44966</v>
      </c>
      <c r="P226" s="12">
        <v>44979</v>
      </c>
      <c r="Q226" t="str">
        <f>+Table1[[#This Row],[BROKER]]&amp;"-"&amp;Table1[[#This Row],[Policy Number]]</f>
        <v>SERVIPLUS-3WG632</v>
      </c>
      <c r="R226" t="str">
        <f>+IFERROR(VLOOKUP(Table1[[#This Row],[Broker - Policy]],'REPORTE FINAL'!Q:Q,1),"No esta")</f>
        <v>FRESH-6V92D2</v>
      </c>
    </row>
    <row r="227" spans="1:18" ht="14.25" customHeight="1" thickBot="1" x14ac:dyDescent="0.4">
      <c r="A227" s="11" t="s">
        <v>9694</v>
      </c>
      <c r="B227" s="6" t="s">
        <v>9695</v>
      </c>
      <c r="C227" s="6" t="s">
        <v>10242</v>
      </c>
      <c r="D227" s="6" t="s">
        <v>246</v>
      </c>
      <c r="E227" s="6" t="s">
        <v>10874</v>
      </c>
      <c r="F227" s="6" t="s">
        <v>10240</v>
      </c>
      <c r="G227" s="7" t="s">
        <v>10960</v>
      </c>
      <c r="H227" s="6" t="s">
        <v>10241</v>
      </c>
      <c r="I227" s="7">
        <v>2</v>
      </c>
      <c r="J227" s="6" t="s">
        <v>10240</v>
      </c>
      <c r="K227" s="8">
        <v>92272602</v>
      </c>
      <c r="L227" s="9" t="s">
        <v>23</v>
      </c>
      <c r="M227" s="6" t="s">
        <v>191</v>
      </c>
      <c r="N227" s="6" t="s">
        <v>253</v>
      </c>
      <c r="O227" s="10">
        <v>44966</v>
      </c>
      <c r="P227" s="12">
        <v>44979</v>
      </c>
      <c r="Q227" t="str">
        <f>+Table1[[#This Row],[BROKER]]&amp;"-"&amp;Table1[[#This Row],[Policy Number]]</f>
        <v>SERVIPLUS-3WG632</v>
      </c>
      <c r="R227" t="str">
        <f>+IFERROR(VLOOKUP(Table1[[#This Row],[Broker - Policy]],'REPORTE FINAL'!Q:Q,1),"No esta")</f>
        <v>FRESH-6V92D2</v>
      </c>
    </row>
    <row r="228" spans="1:18" ht="14.25" customHeight="1" thickBot="1" x14ac:dyDescent="0.4">
      <c r="A228" s="11" t="s">
        <v>9688</v>
      </c>
      <c r="B228" s="6" t="s">
        <v>9689</v>
      </c>
      <c r="C228" s="6" t="s">
        <v>10242</v>
      </c>
      <c r="D228" s="6" t="s">
        <v>246</v>
      </c>
      <c r="E228" s="6" t="s">
        <v>10881</v>
      </c>
      <c r="F228" s="6" t="s">
        <v>10240</v>
      </c>
      <c r="G228" s="7" t="s">
        <v>10945</v>
      </c>
      <c r="H228" s="6" t="s">
        <v>10241</v>
      </c>
      <c r="I228" s="7">
        <v>2</v>
      </c>
      <c r="J228" s="6" t="s">
        <v>10240</v>
      </c>
      <c r="K228" s="8">
        <v>92482550</v>
      </c>
      <c r="L228" s="9" t="s">
        <v>23</v>
      </c>
      <c r="M228" s="6" t="s">
        <v>190</v>
      </c>
      <c r="N228" s="6" t="s">
        <v>253</v>
      </c>
      <c r="O228" s="10">
        <v>44994</v>
      </c>
      <c r="P228" s="12">
        <v>44979</v>
      </c>
      <c r="Q228" t="str">
        <f>+Table1[[#This Row],[BROKER]]&amp;"-"&amp;Table1[[#This Row],[Policy Number]]</f>
        <v>SERVIPLUS-2WH255</v>
      </c>
      <c r="R228" t="str">
        <f>+IFERROR(VLOOKUP(Table1[[#This Row],[Broker - Policy]],'REPORTE FINAL'!Q:Q,1),"No esta")</f>
        <v>FRESH-6V92D2</v>
      </c>
    </row>
    <row r="229" spans="1:18" ht="14.25" customHeight="1" thickBot="1" x14ac:dyDescent="0.4">
      <c r="A229" s="11" t="s">
        <v>9688</v>
      </c>
      <c r="B229" s="6" t="s">
        <v>9689</v>
      </c>
      <c r="C229" s="6" t="s">
        <v>10242</v>
      </c>
      <c r="D229" s="6" t="s">
        <v>246</v>
      </c>
      <c r="E229" s="6" t="s">
        <v>10881</v>
      </c>
      <c r="F229" s="6" t="s">
        <v>10240</v>
      </c>
      <c r="G229" s="7" t="s">
        <v>10945</v>
      </c>
      <c r="H229" s="6" t="s">
        <v>10241</v>
      </c>
      <c r="I229" s="7">
        <v>2</v>
      </c>
      <c r="J229" s="6" t="s">
        <v>10240</v>
      </c>
      <c r="K229" s="8">
        <v>92482550</v>
      </c>
      <c r="L229" s="9" t="s">
        <v>23</v>
      </c>
      <c r="M229" s="6" t="s">
        <v>190</v>
      </c>
      <c r="N229" s="6" t="s">
        <v>253</v>
      </c>
      <c r="O229" s="10">
        <v>44966</v>
      </c>
      <c r="P229" s="12">
        <v>44979</v>
      </c>
      <c r="Q229" t="str">
        <f>+Table1[[#This Row],[BROKER]]&amp;"-"&amp;Table1[[#This Row],[Policy Number]]</f>
        <v>SERVIPLUS-2WH255</v>
      </c>
      <c r="R229" t="str">
        <f>+IFERROR(VLOOKUP(Table1[[#This Row],[Broker - Policy]],'REPORTE FINAL'!Q:Q,1),"No esta")</f>
        <v>FRESH-6V92D2</v>
      </c>
    </row>
    <row r="230" spans="1:18" ht="14.25" customHeight="1" thickBot="1" x14ac:dyDescent="0.4">
      <c r="A230" s="11" t="s">
        <v>2785</v>
      </c>
      <c r="B230" s="6" t="s">
        <v>2786</v>
      </c>
      <c r="C230" s="6" t="s">
        <v>10242</v>
      </c>
      <c r="D230" s="6" t="s">
        <v>1066</v>
      </c>
      <c r="E230" s="6" t="s">
        <v>10874</v>
      </c>
      <c r="F230" s="6" t="s">
        <v>10240</v>
      </c>
      <c r="G230" s="7" t="s">
        <v>10961</v>
      </c>
      <c r="H230" s="6" t="s">
        <v>10243</v>
      </c>
      <c r="I230" s="7">
        <v>2</v>
      </c>
      <c r="J230" s="6" t="s">
        <v>10240</v>
      </c>
      <c r="K230" s="8">
        <v>92342049</v>
      </c>
      <c r="L230" s="9" t="s">
        <v>237</v>
      </c>
      <c r="M230" s="6" t="s">
        <v>217</v>
      </c>
      <c r="N230" s="6" t="s">
        <v>253</v>
      </c>
      <c r="O230" s="10">
        <v>45178</v>
      </c>
      <c r="P230" s="12">
        <v>44979</v>
      </c>
      <c r="Q230" t="str">
        <f>+Table1[[#This Row],[BROKER]]&amp;"-"&amp;Table1[[#This Row],[Policy Number]]</f>
        <v>INSURANCE LLC-8V954R</v>
      </c>
      <c r="R230" t="str">
        <f>+IFERROR(VLOOKUP(Table1[[#This Row],[Broker - Policy]],'REPORTE FINAL'!Q:Q,1),"No esta")</f>
        <v>HISPANIC INSURANCE SPECIAL LLC-9V006C</v>
      </c>
    </row>
    <row r="231" spans="1:18" ht="14.25" customHeight="1" thickBot="1" x14ac:dyDescent="0.4">
      <c r="A231" s="11" t="s">
        <v>2785</v>
      </c>
      <c r="B231" s="6" t="s">
        <v>2786</v>
      </c>
      <c r="C231" s="6" t="s">
        <v>10242</v>
      </c>
      <c r="D231" s="6" t="s">
        <v>246</v>
      </c>
      <c r="E231" s="6" t="s">
        <v>10874</v>
      </c>
      <c r="F231" s="6" t="s">
        <v>10240</v>
      </c>
      <c r="G231" s="7" t="s">
        <v>10961</v>
      </c>
      <c r="H231" s="6" t="s">
        <v>10243</v>
      </c>
      <c r="I231" s="7">
        <v>2</v>
      </c>
      <c r="J231" s="6" t="s">
        <v>10240</v>
      </c>
      <c r="K231" s="8">
        <v>92342049</v>
      </c>
      <c r="L231" s="9" t="s">
        <v>237</v>
      </c>
      <c r="M231" s="6" t="s">
        <v>217</v>
      </c>
      <c r="N231" s="6" t="s">
        <v>253</v>
      </c>
      <c r="O231" s="10">
        <v>45178</v>
      </c>
      <c r="P231" s="12">
        <v>44979</v>
      </c>
      <c r="Q231" t="str">
        <f>+Table1[[#This Row],[BROKER]]&amp;"-"&amp;Table1[[#This Row],[Policy Number]]</f>
        <v>INSURANCE LLC-8V954R</v>
      </c>
      <c r="R231" t="str">
        <f>+IFERROR(VLOOKUP(Table1[[#This Row],[Broker - Policy]],'REPORTE FINAL'!Q:Q,1),"No esta")</f>
        <v>HISPANIC INSURANCE SPECIAL LLC-9V006C</v>
      </c>
    </row>
    <row r="232" spans="1:18" ht="14.25" customHeight="1" thickBot="1" x14ac:dyDescent="0.4">
      <c r="A232" s="11" t="s">
        <v>2787</v>
      </c>
      <c r="B232" s="6" t="s">
        <v>2788</v>
      </c>
      <c r="C232" s="6" t="s">
        <v>10242</v>
      </c>
      <c r="D232" s="6" t="s">
        <v>1066</v>
      </c>
      <c r="E232" s="6" t="s">
        <v>10874</v>
      </c>
      <c r="F232" s="6" t="s">
        <v>10240</v>
      </c>
      <c r="G232" s="7" t="s">
        <v>10962</v>
      </c>
      <c r="H232" s="6" t="s">
        <v>10243</v>
      </c>
      <c r="I232" s="7">
        <v>2</v>
      </c>
      <c r="J232" s="6" t="s">
        <v>10240</v>
      </c>
      <c r="K232" s="8">
        <v>20368922</v>
      </c>
      <c r="L232" s="9" t="s">
        <v>175</v>
      </c>
      <c r="M232" s="6" t="s">
        <v>174</v>
      </c>
      <c r="N232" s="6" t="s">
        <v>253</v>
      </c>
      <c r="O232" s="10">
        <v>45178</v>
      </c>
      <c r="P232" s="12">
        <v>44979</v>
      </c>
      <c r="Q232" t="str">
        <f>+Table1[[#This Row],[BROKER]]&amp;"-"&amp;Table1[[#This Row],[Policy Number]]</f>
        <v>INSURANCE SERVICES LLC-0V87X6</v>
      </c>
      <c r="R232" t="str">
        <f>+IFERROR(VLOOKUP(Table1[[#This Row],[Broker - Policy]],'REPORTE FINAL'!Q:Q,1),"No esta")</f>
        <v>HISPANIC INSURANCE SPECIAL LLC-9V006C</v>
      </c>
    </row>
    <row r="233" spans="1:18" ht="14.25" customHeight="1" thickBot="1" x14ac:dyDescent="0.4">
      <c r="A233" s="11" t="s">
        <v>2787</v>
      </c>
      <c r="B233" s="6" t="s">
        <v>2788</v>
      </c>
      <c r="C233" s="6" t="s">
        <v>10242</v>
      </c>
      <c r="D233" s="6" t="s">
        <v>246</v>
      </c>
      <c r="E233" s="6" t="s">
        <v>10881</v>
      </c>
      <c r="F233" s="6" t="s">
        <v>10240</v>
      </c>
      <c r="G233" s="7" t="s">
        <v>10962</v>
      </c>
      <c r="H233" s="6" t="s">
        <v>10243</v>
      </c>
      <c r="I233" s="7">
        <v>2</v>
      </c>
      <c r="J233" s="6" t="s">
        <v>10240</v>
      </c>
      <c r="K233" s="8">
        <v>20368922</v>
      </c>
      <c r="L233" s="9" t="s">
        <v>175</v>
      </c>
      <c r="M233" s="6" t="s">
        <v>174</v>
      </c>
      <c r="N233" s="6" t="s">
        <v>253</v>
      </c>
      <c r="O233" s="10">
        <v>45178</v>
      </c>
      <c r="P233" s="12">
        <v>44979</v>
      </c>
      <c r="Q233" t="str">
        <f>+Table1[[#This Row],[BROKER]]&amp;"-"&amp;Table1[[#This Row],[Policy Number]]</f>
        <v>INSURANCE SERVICES LLC-0V87X6</v>
      </c>
      <c r="R233" t="str">
        <f>+IFERROR(VLOOKUP(Table1[[#This Row],[Broker - Policy]],'REPORTE FINAL'!Q:Q,1),"No esta")</f>
        <v>HISPANIC INSURANCE SPECIAL LLC-9V006C</v>
      </c>
    </row>
    <row r="234" spans="1:18" ht="14.25" customHeight="1" thickBot="1" x14ac:dyDescent="0.4">
      <c r="A234" s="11" t="s">
        <v>7774</v>
      </c>
      <c r="B234" s="6" t="s">
        <v>7775</v>
      </c>
      <c r="C234" s="6" t="s">
        <v>10242</v>
      </c>
      <c r="D234" s="6" t="s">
        <v>1066</v>
      </c>
      <c r="E234" s="6" t="s">
        <v>10874</v>
      </c>
      <c r="F234" s="6" t="s">
        <v>10240</v>
      </c>
      <c r="G234" s="7" t="s">
        <v>10963</v>
      </c>
      <c r="H234" s="6" t="s">
        <v>10241</v>
      </c>
      <c r="I234" s="7">
        <v>2</v>
      </c>
      <c r="J234" s="6" t="s">
        <v>10240</v>
      </c>
      <c r="K234" s="8">
        <v>92688970</v>
      </c>
      <c r="L234" s="9" t="s">
        <v>23</v>
      </c>
      <c r="M234" s="6" t="s">
        <v>27</v>
      </c>
      <c r="N234" s="6" t="s">
        <v>253</v>
      </c>
      <c r="O234" s="10">
        <v>44966</v>
      </c>
      <c r="P234" s="12">
        <v>44979</v>
      </c>
      <c r="Q234" t="str">
        <f>+Table1[[#This Row],[BROKER]]&amp;"-"&amp;Table1[[#This Row],[Policy Number]]</f>
        <v>SERVIPLUS-6V27P5</v>
      </c>
      <c r="R234" t="str">
        <f>+IFERROR(VLOOKUP(Table1[[#This Row],[Broker - Policy]],'REPORTE FINAL'!Q:Q,1),"No esta")</f>
        <v>FRESH-6V92D2</v>
      </c>
    </row>
    <row r="235" spans="1:18" ht="14.25" customHeight="1" thickBot="1" x14ac:dyDescent="0.4">
      <c r="A235" s="11" t="s">
        <v>7059</v>
      </c>
      <c r="B235" s="6" t="s">
        <v>7060</v>
      </c>
      <c r="C235" s="6" t="s">
        <v>10242</v>
      </c>
      <c r="D235" s="6" t="s">
        <v>246</v>
      </c>
      <c r="E235" s="6" t="s">
        <v>10881</v>
      </c>
      <c r="F235" s="6" t="s">
        <v>10240</v>
      </c>
      <c r="G235" s="7">
        <v>0</v>
      </c>
      <c r="H235" s="6" t="s">
        <v>10243</v>
      </c>
      <c r="I235" s="7">
        <v>2</v>
      </c>
      <c r="J235" s="6" t="s">
        <v>10240</v>
      </c>
      <c r="K235" s="8">
        <v>92024632</v>
      </c>
      <c r="L235" s="9" t="s">
        <v>237</v>
      </c>
      <c r="M235" s="6" t="s">
        <v>156</v>
      </c>
      <c r="N235" s="6" t="s">
        <v>253</v>
      </c>
      <c r="O235" s="10">
        <v>45178</v>
      </c>
      <c r="P235" s="12">
        <v>44979</v>
      </c>
      <c r="Q235" t="str">
        <f>+Table1[[#This Row],[BROKER]]&amp;"-"&amp;Table1[[#This Row],[Policy Number]]</f>
        <v>INSURANCE LLC-2U92X5</v>
      </c>
      <c r="R235" t="str">
        <f>+IFERROR(VLOOKUP(Table1[[#This Row],[Broker - Policy]],'REPORTE FINAL'!Q:Q,1),"No esta")</f>
        <v>HISPANIC INSURANCE SPECIAL LLC-9V006C</v>
      </c>
    </row>
    <row r="236" spans="1:18" ht="14.25" customHeight="1" thickBot="1" x14ac:dyDescent="0.4">
      <c r="A236" s="11" t="s">
        <v>2789</v>
      </c>
      <c r="B236" s="6" t="s">
        <v>2790</v>
      </c>
      <c r="C236" s="6" t="s">
        <v>10242</v>
      </c>
      <c r="D236" s="6" t="s">
        <v>1066</v>
      </c>
      <c r="E236" s="6" t="s">
        <v>10874</v>
      </c>
      <c r="F236" s="6" t="s">
        <v>10240</v>
      </c>
      <c r="G236" s="7">
        <v>350</v>
      </c>
      <c r="H236" s="6" t="s">
        <v>10243</v>
      </c>
      <c r="I236" s="7">
        <v>1</v>
      </c>
      <c r="J236" s="6" t="s">
        <v>10240</v>
      </c>
      <c r="K236" s="8">
        <v>97706452</v>
      </c>
      <c r="L236" s="9" t="s">
        <v>34</v>
      </c>
      <c r="M236" s="6" t="s">
        <v>37</v>
      </c>
      <c r="N236" s="6" t="s">
        <v>253</v>
      </c>
      <c r="O236" s="10">
        <v>45178</v>
      </c>
      <c r="P236" s="12">
        <v>44979</v>
      </c>
      <c r="Q236" t="str">
        <f>+Table1[[#This Row],[BROKER]]&amp;"-"&amp;Table1[[#This Row],[Policy Number]]</f>
        <v>TU HEALTH-2U83W5</v>
      </c>
      <c r="R236" t="str">
        <f>+IFERROR(VLOOKUP(Table1[[#This Row],[Broker - Policy]],'REPORTE FINAL'!Q:Q,1),"No esta")</f>
        <v>TU HEALTH PLACE-2W76L0</v>
      </c>
    </row>
    <row r="237" spans="1:18" ht="14.25" customHeight="1" thickBot="1" x14ac:dyDescent="0.4">
      <c r="A237" s="11" t="s">
        <v>2789</v>
      </c>
      <c r="B237" s="6" t="s">
        <v>2790</v>
      </c>
      <c r="C237" s="6" t="s">
        <v>10242</v>
      </c>
      <c r="D237" s="6" t="s">
        <v>246</v>
      </c>
      <c r="E237" s="6" t="s">
        <v>10874</v>
      </c>
      <c r="F237" s="6" t="s">
        <v>10240</v>
      </c>
      <c r="G237" s="7">
        <v>350</v>
      </c>
      <c r="H237" s="6" t="s">
        <v>10243</v>
      </c>
      <c r="I237" s="7">
        <v>1</v>
      </c>
      <c r="J237" s="6" t="s">
        <v>10240</v>
      </c>
      <c r="K237" s="8">
        <v>97706452</v>
      </c>
      <c r="L237" s="9" t="s">
        <v>34</v>
      </c>
      <c r="M237" s="6" t="s">
        <v>37</v>
      </c>
      <c r="N237" s="6" t="s">
        <v>253</v>
      </c>
      <c r="O237" s="10">
        <v>45178</v>
      </c>
      <c r="P237" s="12">
        <v>44979</v>
      </c>
      <c r="Q237" t="str">
        <f>+Table1[[#This Row],[BROKER]]&amp;"-"&amp;Table1[[#This Row],[Policy Number]]</f>
        <v>TU HEALTH-2U83W5</v>
      </c>
      <c r="R237" t="str">
        <f>+IFERROR(VLOOKUP(Table1[[#This Row],[Broker - Policy]],'REPORTE FINAL'!Q:Q,1),"No esta")</f>
        <v>TU HEALTH PLACE-2W76L0</v>
      </c>
    </row>
    <row r="238" spans="1:18" ht="14.25" customHeight="1" thickBot="1" x14ac:dyDescent="0.4">
      <c r="A238" s="11" t="s">
        <v>2791</v>
      </c>
      <c r="B238" s="6" t="s">
        <v>2792</v>
      </c>
      <c r="C238" s="6" t="s">
        <v>10242</v>
      </c>
      <c r="D238" s="6" t="s">
        <v>1066</v>
      </c>
      <c r="E238" s="6" t="s">
        <v>10874</v>
      </c>
      <c r="F238" s="6" t="s">
        <v>10240</v>
      </c>
      <c r="G238" s="7" t="s">
        <v>10964</v>
      </c>
      <c r="H238" s="6" t="s">
        <v>10243</v>
      </c>
      <c r="I238" s="7">
        <v>1</v>
      </c>
      <c r="J238" s="6" t="s">
        <v>10240</v>
      </c>
      <c r="K238" s="8">
        <v>92225552</v>
      </c>
      <c r="L238" s="9" t="s">
        <v>237</v>
      </c>
      <c r="M238" s="6" t="s">
        <v>118</v>
      </c>
      <c r="N238" s="6" t="s">
        <v>253</v>
      </c>
      <c r="O238" s="10">
        <v>45178</v>
      </c>
      <c r="P238" s="12">
        <v>44979</v>
      </c>
      <c r="Q238" t="str">
        <f>+Table1[[#This Row],[BROKER]]&amp;"-"&amp;Table1[[#This Row],[Policy Number]]</f>
        <v>INSURANCE LLC-7U56W8</v>
      </c>
      <c r="R238" t="str">
        <f>+IFERROR(VLOOKUP(Table1[[#This Row],[Broker - Policy]],'REPORTE FINAL'!Q:Q,1),"No esta")</f>
        <v>HISPANIC INSURANCE SPECIAL LLC-9V006C</v>
      </c>
    </row>
    <row r="239" spans="1:18" ht="14.25" customHeight="1" thickBot="1" x14ac:dyDescent="0.4">
      <c r="A239" s="11" t="s">
        <v>2791</v>
      </c>
      <c r="B239" s="6" t="s">
        <v>2792</v>
      </c>
      <c r="C239" s="6" t="s">
        <v>10242</v>
      </c>
      <c r="D239" s="6" t="s">
        <v>246</v>
      </c>
      <c r="E239" s="6" t="s">
        <v>10874</v>
      </c>
      <c r="F239" s="6" t="s">
        <v>10240</v>
      </c>
      <c r="G239" s="7" t="s">
        <v>10964</v>
      </c>
      <c r="H239" s="6" t="s">
        <v>10243</v>
      </c>
      <c r="I239" s="7">
        <v>1</v>
      </c>
      <c r="J239" s="6" t="s">
        <v>10240</v>
      </c>
      <c r="K239" s="8">
        <v>92225552</v>
      </c>
      <c r="L239" s="9" t="s">
        <v>237</v>
      </c>
      <c r="M239" s="6" t="s">
        <v>118</v>
      </c>
      <c r="N239" s="6" t="s">
        <v>253</v>
      </c>
      <c r="O239" s="10">
        <v>45178</v>
      </c>
      <c r="P239" s="12">
        <v>44979</v>
      </c>
      <c r="Q239" t="str">
        <f>+Table1[[#This Row],[BROKER]]&amp;"-"&amp;Table1[[#This Row],[Policy Number]]</f>
        <v>INSURANCE LLC-7U56W8</v>
      </c>
      <c r="R239" t="str">
        <f>+IFERROR(VLOOKUP(Table1[[#This Row],[Broker - Policy]],'REPORTE FINAL'!Q:Q,1),"No esta")</f>
        <v>HISPANIC INSURANCE SPECIAL LLC-9V006C</v>
      </c>
    </row>
    <row r="240" spans="1:18" ht="14.25" customHeight="1" thickBot="1" x14ac:dyDescent="0.4">
      <c r="A240" s="11" t="s">
        <v>5095</v>
      </c>
      <c r="B240" s="6" t="s">
        <v>5096</v>
      </c>
      <c r="C240" s="6" t="s">
        <v>10242</v>
      </c>
      <c r="D240" s="6" t="s">
        <v>1066</v>
      </c>
      <c r="E240" s="6" t="s">
        <v>10874</v>
      </c>
      <c r="F240" s="6" t="s">
        <v>10240</v>
      </c>
      <c r="G240" s="7" t="s">
        <v>10965</v>
      </c>
      <c r="H240" s="6" t="s">
        <v>10243</v>
      </c>
      <c r="I240" s="7">
        <v>3</v>
      </c>
      <c r="J240" s="6" t="s">
        <v>10240</v>
      </c>
      <c r="K240" s="8">
        <v>20390225</v>
      </c>
      <c r="L240" s="9" t="s">
        <v>133</v>
      </c>
      <c r="M240" s="6" t="s">
        <v>223</v>
      </c>
      <c r="N240" s="6" t="s">
        <v>258</v>
      </c>
      <c r="O240" s="10">
        <v>45178</v>
      </c>
      <c r="P240" s="12">
        <v>44979</v>
      </c>
      <c r="Q240" t="str">
        <f>+Table1[[#This Row],[BROKER]]&amp;"-"&amp;Table1[[#This Row],[Policy Number]]</f>
        <v>HEALTHCARE LLC-7U097F</v>
      </c>
      <c r="R240" t="str">
        <f>+IFERROR(VLOOKUP(Table1[[#This Row],[Broker - Policy]],'REPORTE FINAL'!Q:Q,1),"No esta")</f>
        <v>HEALTHCARE EVERYWHERE LLC-2U709U</v>
      </c>
    </row>
    <row r="241" spans="1:18" ht="14.25" customHeight="1" thickBot="1" x14ac:dyDescent="0.4">
      <c r="A241" s="11" t="s">
        <v>5095</v>
      </c>
      <c r="B241" s="6" t="s">
        <v>5096</v>
      </c>
      <c r="C241" s="6" t="s">
        <v>10242</v>
      </c>
      <c r="D241" s="6" t="s">
        <v>246</v>
      </c>
      <c r="E241" s="6" t="s">
        <v>10881</v>
      </c>
      <c r="F241" s="6" t="s">
        <v>10240</v>
      </c>
      <c r="G241" s="7" t="s">
        <v>10965</v>
      </c>
      <c r="H241" s="6" t="s">
        <v>10243</v>
      </c>
      <c r="I241" s="7">
        <v>3</v>
      </c>
      <c r="J241" s="6" t="s">
        <v>10240</v>
      </c>
      <c r="K241" s="8">
        <v>20390225</v>
      </c>
      <c r="L241" s="9" t="s">
        <v>133</v>
      </c>
      <c r="M241" s="6" t="s">
        <v>223</v>
      </c>
      <c r="N241" s="6" t="s">
        <v>258</v>
      </c>
      <c r="O241" s="10">
        <v>45178</v>
      </c>
      <c r="P241" s="12">
        <v>44979</v>
      </c>
      <c r="Q241" t="str">
        <f>+Table1[[#This Row],[BROKER]]&amp;"-"&amp;Table1[[#This Row],[Policy Number]]</f>
        <v>HEALTHCARE LLC-7U097F</v>
      </c>
      <c r="R241" t="str">
        <f>+IFERROR(VLOOKUP(Table1[[#This Row],[Broker - Policy]],'REPORTE FINAL'!Q:Q,1),"No esta")</f>
        <v>HEALTHCARE EVERYWHERE LLC-2U709U</v>
      </c>
    </row>
    <row r="242" spans="1:18" ht="14.25" customHeight="1" thickBot="1" x14ac:dyDescent="0.4">
      <c r="A242" s="11" t="s">
        <v>2793</v>
      </c>
      <c r="B242" s="6" t="s">
        <v>2794</v>
      </c>
      <c r="C242" s="6" t="s">
        <v>10242</v>
      </c>
      <c r="D242" s="6" t="s">
        <v>1066</v>
      </c>
      <c r="E242" s="6" t="s">
        <v>10874</v>
      </c>
      <c r="F242" s="6" t="s">
        <v>10240</v>
      </c>
      <c r="G242" s="7" t="s">
        <v>10966</v>
      </c>
      <c r="H242" s="6" t="s">
        <v>10243</v>
      </c>
      <c r="I242" s="7">
        <v>5</v>
      </c>
      <c r="J242" s="6" t="s">
        <v>10240</v>
      </c>
      <c r="K242" s="8">
        <v>92052056</v>
      </c>
      <c r="L242" s="9" t="s">
        <v>237</v>
      </c>
      <c r="M242" s="6" t="s">
        <v>152</v>
      </c>
      <c r="N242" s="6" t="s">
        <v>253</v>
      </c>
      <c r="O242" s="10">
        <v>45178</v>
      </c>
      <c r="P242" s="12">
        <v>44979</v>
      </c>
      <c r="Q242" t="str">
        <f>+Table1[[#This Row],[BROKER]]&amp;"-"&amp;Table1[[#This Row],[Policy Number]]</f>
        <v>INSURANCE LLC-8U87W0</v>
      </c>
      <c r="R242" t="str">
        <f>+IFERROR(VLOOKUP(Table1[[#This Row],[Broker - Policy]],'REPORTE FINAL'!Q:Q,1),"No esta")</f>
        <v>HISPANIC INSURANCE SPECIAL LLC-9V006C</v>
      </c>
    </row>
    <row r="243" spans="1:18" ht="14.25" customHeight="1" thickBot="1" x14ac:dyDescent="0.4">
      <c r="A243" s="11" t="s">
        <v>2793</v>
      </c>
      <c r="B243" s="6" t="s">
        <v>2794</v>
      </c>
      <c r="C243" s="6" t="s">
        <v>10242</v>
      </c>
      <c r="D243" s="6" t="s">
        <v>246</v>
      </c>
      <c r="E243" s="6" t="s">
        <v>10881</v>
      </c>
      <c r="F243" s="6" t="s">
        <v>10240</v>
      </c>
      <c r="G243" s="7" t="s">
        <v>10966</v>
      </c>
      <c r="H243" s="6" t="s">
        <v>10243</v>
      </c>
      <c r="I243" s="7">
        <v>5</v>
      </c>
      <c r="J243" s="6" t="s">
        <v>10240</v>
      </c>
      <c r="K243" s="8">
        <v>92052056</v>
      </c>
      <c r="L243" s="9" t="s">
        <v>237</v>
      </c>
      <c r="M243" s="6" t="s">
        <v>152</v>
      </c>
      <c r="N243" s="6" t="s">
        <v>253</v>
      </c>
      <c r="O243" s="10">
        <v>45178</v>
      </c>
      <c r="P243" s="12">
        <v>44979</v>
      </c>
      <c r="Q243" t="str">
        <f>+Table1[[#This Row],[BROKER]]&amp;"-"&amp;Table1[[#This Row],[Policy Number]]</f>
        <v>INSURANCE LLC-8U87W0</v>
      </c>
      <c r="R243" t="str">
        <f>+IFERROR(VLOOKUP(Table1[[#This Row],[Broker - Policy]],'REPORTE FINAL'!Q:Q,1),"No esta")</f>
        <v>HISPANIC INSURANCE SPECIAL LLC-9V006C</v>
      </c>
    </row>
    <row r="244" spans="1:18" ht="14.25" customHeight="1" thickBot="1" x14ac:dyDescent="0.4">
      <c r="A244" s="11" t="s">
        <v>2795</v>
      </c>
      <c r="B244" s="6" t="s">
        <v>2796</v>
      </c>
      <c r="C244" s="6" t="s">
        <v>10242</v>
      </c>
      <c r="D244" s="6" t="s">
        <v>1066</v>
      </c>
      <c r="E244" s="6" t="s">
        <v>10874</v>
      </c>
      <c r="F244" s="6" t="s">
        <v>10240</v>
      </c>
      <c r="G244" s="7" t="s">
        <v>10967</v>
      </c>
      <c r="H244" s="6" t="s">
        <v>10243</v>
      </c>
      <c r="I244" s="7">
        <v>1</v>
      </c>
      <c r="J244" s="6" t="s">
        <v>10240</v>
      </c>
      <c r="K244" s="8">
        <v>92024632</v>
      </c>
      <c r="L244" s="9" t="s">
        <v>237</v>
      </c>
      <c r="M244" s="6" t="s">
        <v>156</v>
      </c>
      <c r="N244" s="6" t="s">
        <v>253</v>
      </c>
      <c r="O244" s="10">
        <v>45178</v>
      </c>
      <c r="P244" s="12">
        <v>44979</v>
      </c>
      <c r="Q244" t="str">
        <f>+Table1[[#This Row],[BROKER]]&amp;"-"&amp;Table1[[#This Row],[Policy Number]]</f>
        <v>INSURANCE LLC-0U23U5</v>
      </c>
      <c r="R244" t="str">
        <f>+IFERROR(VLOOKUP(Table1[[#This Row],[Broker - Policy]],'REPORTE FINAL'!Q:Q,1),"No esta")</f>
        <v>HISPANIC INSURANCE SPECIAL LLC-9V006C</v>
      </c>
    </row>
    <row r="245" spans="1:18" ht="14.25" customHeight="1" thickBot="1" x14ac:dyDescent="0.4">
      <c r="A245" s="11" t="s">
        <v>2795</v>
      </c>
      <c r="B245" s="6" t="s">
        <v>2796</v>
      </c>
      <c r="C245" s="6" t="s">
        <v>10242</v>
      </c>
      <c r="D245" s="6" t="s">
        <v>246</v>
      </c>
      <c r="E245" s="6" t="s">
        <v>10874</v>
      </c>
      <c r="F245" s="6" t="s">
        <v>10240</v>
      </c>
      <c r="G245" s="7" t="s">
        <v>10967</v>
      </c>
      <c r="H245" s="6" t="s">
        <v>10243</v>
      </c>
      <c r="I245" s="7">
        <v>1</v>
      </c>
      <c r="J245" s="6" t="s">
        <v>10240</v>
      </c>
      <c r="K245" s="8">
        <v>92024632</v>
      </c>
      <c r="L245" s="9" t="s">
        <v>237</v>
      </c>
      <c r="M245" s="6" t="s">
        <v>156</v>
      </c>
      <c r="N245" s="6" t="s">
        <v>253</v>
      </c>
      <c r="O245" s="10">
        <v>45178</v>
      </c>
      <c r="P245" s="12">
        <v>44979</v>
      </c>
      <c r="Q245" t="str">
        <f>+Table1[[#This Row],[BROKER]]&amp;"-"&amp;Table1[[#This Row],[Policy Number]]</f>
        <v>INSURANCE LLC-0U23U5</v>
      </c>
      <c r="R245" t="str">
        <f>+IFERROR(VLOOKUP(Table1[[#This Row],[Broker - Policy]],'REPORTE FINAL'!Q:Q,1),"No esta")</f>
        <v>HISPANIC INSURANCE SPECIAL LLC-9V006C</v>
      </c>
    </row>
    <row r="246" spans="1:18" ht="14.25" customHeight="1" thickBot="1" x14ac:dyDescent="0.4">
      <c r="A246" s="11" t="s">
        <v>2797</v>
      </c>
      <c r="B246" s="6" t="s">
        <v>2798</v>
      </c>
      <c r="C246" s="6" t="s">
        <v>10242</v>
      </c>
      <c r="D246" s="6" t="s">
        <v>1066</v>
      </c>
      <c r="E246" s="6" t="s">
        <v>10874</v>
      </c>
      <c r="F246" s="6" t="s">
        <v>10240</v>
      </c>
      <c r="G246" s="7">
        <v>794</v>
      </c>
      <c r="H246" s="6" t="s">
        <v>10243</v>
      </c>
      <c r="I246" s="7">
        <v>1</v>
      </c>
      <c r="J246" s="6" t="s">
        <v>10240</v>
      </c>
      <c r="K246" s="8">
        <v>92658409</v>
      </c>
      <c r="L246" s="9" t="s">
        <v>12</v>
      </c>
      <c r="M246" s="6" t="s">
        <v>76</v>
      </c>
      <c r="N246" s="6" t="s">
        <v>253</v>
      </c>
      <c r="O246" s="10">
        <v>45178</v>
      </c>
      <c r="P246" s="12">
        <v>44979</v>
      </c>
      <c r="Q246" t="str">
        <f>+Table1[[#This Row],[BROKER]]&amp;"-"&amp;Table1[[#This Row],[Policy Number]]</f>
        <v>CARDALI-7U48T9</v>
      </c>
      <c r="R246" t="str">
        <f>+IFERROR(VLOOKUP(Table1[[#This Row],[Broker - Policy]],'REPORTE FINAL'!Q:Q,1),"No esta")</f>
        <v xml:space="preserve"> INSURANCE LLC-3P409V</v>
      </c>
    </row>
    <row r="247" spans="1:18" ht="14.25" customHeight="1" thickBot="1" x14ac:dyDescent="0.4">
      <c r="A247" s="11" t="s">
        <v>2797</v>
      </c>
      <c r="B247" s="6" t="s">
        <v>2798</v>
      </c>
      <c r="C247" s="6" t="s">
        <v>10242</v>
      </c>
      <c r="D247" s="6" t="s">
        <v>246</v>
      </c>
      <c r="E247" s="6" t="s">
        <v>10874</v>
      </c>
      <c r="F247" s="6" t="s">
        <v>10240</v>
      </c>
      <c r="G247" s="7">
        <v>794</v>
      </c>
      <c r="H247" s="6" t="s">
        <v>10243</v>
      </c>
      <c r="I247" s="7">
        <v>1</v>
      </c>
      <c r="J247" s="6" t="s">
        <v>10240</v>
      </c>
      <c r="K247" s="8">
        <v>92658409</v>
      </c>
      <c r="L247" s="9" t="s">
        <v>12</v>
      </c>
      <c r="M247" s="6" t="s">
        <v>76</v>
      </c>
      <c r="N247" s="6" t="s">
        <v>253</v>
      </c>
      <c r="O247" s="10">
        <v>45178</v>
      </c>
      <c r="P247" s="12">
        <v>44979</v>
      </c>
      <c r="Q247" t="str">
        <f>+Table1[[#This Row],[BROKER]]&amp;"-"&amp;Table1[[#This Row],[Policy Number]]</f>
        <v>CARDALI-7U48T9</v>
      </c>
      <c r="R247" t="str">
        <f>+IFERROR(VLOOKUP(Table1[[#This Row],[Broker - Policy]],'REPORTE FINAL'!Q:Q,1),"No esta")</f>
        <v xml:space="preserve"> INSURANCE LLC-3P409V</v>
      </c>
    </row>
    <row r="248" spans="1:18" ht="14.25" customHeight="1" thickBot="1" x14ac:dyDescent="0.4">
      <c r="A248" s="11" t="s">
        <v>2799</v>
      </c>
      <c r="B248" s="6" t="s">
        <v>2800</v>
      </c>
      <c r="C248" s="6" t="s">
        <v>10242</v>
      </c>
      <c r="D248" s="6" t="s">
        <v>1066</v>
      </c>
      <c r="E248" s="6" t="s">
        <v>10874</v>
      </c>
      <c r="F248" s="6" t="s">
        <v>10240</v>
      </c>
      <c r="G248" s="7" t="s">
        <v>10968</v>
      </c>
      <c r="H248" s="6" t="s">
        <v>10243</v>
      </c>
      <c r="I248" s="7">
        <v>7</v>
      </c>
      <c r="J248" s="6" t="s">
        <v>10240</v>
      </c>
      <c r="K248" s="8">
        <v>92225552</v>
      </c>
      <c r="L248" s="9" t="s">
        <v>237</v>
      </c>
      <c r="M248" s="6" t="s">
        <v>118</v>
      </c>
      <c r="N248" s="6" t="s">
        <v>253</v>
      </c>
      <c r="O248" s="10">
        <v>45178</v>
      </c>
      <c r="P248" s="12">
        <v>44979</v>
      </c>
      <c r="Q248" t="str">
        <f>+Table1[[#This Row],[BROKER]]&amp;"-"&amp;Table1[[#This Row],[Policy Number]]</f>
        <v>INSURANCE LLC-2U04W0</v>
      </c>
      <c r="R248" t="str">
        <f>+IFERROR(VLOOKUP(Table1[[#This Row],[Broker - Policy]],'REPORTE FINAL'!Q:Q,1),"No esta")</f>
        <v>HISPANIC INSURANCE SPECIAL LLC-9V006C</v>
      </c>
    </row>
    <row r="249" spans="1:18" ht="14.25" customHeight="1" thickBot="1" x14ac:dyDescent="0.4">
      <c r="A249" s="11" t="s">
        <v>2799</v>
      </c>
      <c r="B249" s="6" t="s">
        <v>2800</v>
      </c>
      <c r="C249" s="6" t="s">
        <v>10242</v>
      </c>
      <c r="D249" s="6" t="s">
        <v>246</v>
      </c>
      <c r="E249" s="6" t="s">
        <v>10881</v>
      </c>
      <c r="F249" s="6" t="s">
        <v>10240</v>
      </c>
      <c r="G249" s="7" t="s">
        <v>10968</v>
      </c>
      <c r="H249" s="6" t="s">
        <v>10243</v>
      </c>
      <c r="I249" s="7">
        <v>7</v>
      </c>
      <c r="J249" s="6" t="s">
        <v>10240</v>
      </c>
      <c r="K249" s="8">
        <v>92225552</v>
      </c>
      <c r="L249" s="9" t="s">
        <v>237</v>
      </c>
      <c r="M249" s="6" t="s">
        <v>118</v>
      </c>
      <c r="N249" s="6" t="s">
        <v>253</v>
      </c>
      <c r="O249" s="10">
        <v>45178</v>
      </c>
      <c r="P249" s="12">
        <v>44979</v>
      </c>
      <c r="Q249" t="str">
        <f>+Table1[[#This Row],[BROKER]]&amp;"-"&amp;Table1[[#This Row],[Policy Number]]</f>
        <v>INSURANCE LLC-2U04W0</v>
      </c>
      <c r="R249" t="str">
        <f>+IFERROR(VLOOKUP(Table1[[#This Row],[Broker - Policy]],'REPORTE FINAL'!Q:Q,1),"No esta")</f>
        <v>HISPANIC INSURANCE SPECIAL LLC-9V006C</v>
      </c>
    </row>
    <row r="250" spans="1:18" ht="14.25" customHeight="1" thickBot="1" x14ac:dyDescent="0.4">
      <c r="A250" s="11" t="s">
        <v>2801</v>
      </c>
      <c r="B250" s="6" t="s">
        <v>2802</v>
      </c>
      <c r="C250" s="6" t="s">
        <v>10242</v>
      </c>
      <c r="D250" s="6" t="s">
        <v>1066</v>
      </c>
      <c r="E250" s="6" t="s">
        <v>10874</v>
      </c>
      <c r="F250" s="6" t="s">
        <v>10240</v>
      </c>
      <c r="G250" s="7" t="s">
        <v>10915</v>
      </c>
      <c r="H250" s="6" t="s">
        <v>10243</v>
      </c>
      <c r="I250" s="7">
        <v>1</v>
      </c>
      <c r="J250" s="6" t="s">
        <v>10240</v>
      </c>
      <c r="K250" s="8">
        <v>92225552</v>
      </c>
      <c r="L250" s="9" t="s">
        <v>237</v>
      </c>
      <c r="M250" s="6" t="s">
        <v>118</v>
      </c>
      <c r="N250" s="6" t="s">
        <v>253</v>
      </c>
      <c r="O250" s="10">
        <v>45178</v>
      </c>
      <c r="P250" s="12">
        <v>44979</v>
      </c>
      <c r="Q250" t="str">
        <f>+Table1[[#This Row],[BROKER]]&amp;"-"&amp;Table1[[#This Row],[Policy Number]]</f>
        <v>INSURANCE LLC-3U05U4</v>
      </c>
      <c r="R250" t="str">
        <f>+IFERROR(VLOOKUP(Table1[[#This Row],[Broker - Policy]],'REPORTE FINAL'!Q:Q,1),"No esta")</f>
        <v>HISPANIC INSURANCE SPECIAL LLC-9V006C</v>
      </c>
    </row>
    <row r="251" spans="1:18" ht="14.25" customHeight="1" thickBot="1" x14ac:dyDescent="0.4">
      <c r="A251" s="11" t="s">
        <v>2801</v>
      </c>
      <c r="B251" s="6" t="s">
        <v>2802</v>
      </c>
      <c r="C251" s="6" t="s">
        <v>10242</v>
      </c>
      <c r="D251" s="6" t="s">
        <v>246</v>
      </c>
      <c r="E251" s="6" t="s">
        <v>10874</v>
      </c>
      <c r="F251" s="6" t="s">
        <v>10240</v>
      </c>
      <c r="G251" s="7" t="s">
        <v>10915</v>
      </c>
      <c r="H251" s="6" t="s">
        <v>10243</v>
      </c>
      <c r="I251" s="7">
        <v>1</v>
      </c>
      <c r="J251" s="6" t="s">
        <v>10240</v>
      </c>
      <c r="K251" s="8">
        <v>92225552</v>
      </c>
      <c r="L251" s="9" t="s">
        <v>237</v>
      </c>
      <c r="M251" s="6" t="s">
        <v>118</v>
      </c>
      <c r="N251" s="6" t="s">
        <v>253</v>
      </c>
      <c r="O251" s="10">
        <v>45178</v>
      </c>
      <c r="P251" s="12">
        <v>44979</v>
      </c>
      <c r="Q251" t="str">
        <f>+Table1[[#This Row],[BROKER]]&amp;"-"&amp;Table1[[#This Row],[Policy Number]]</f>
        <v>INSURANCE LLC-3U05U4</v>
      </c>
      <c r="R251" t="str">
        <f>+IFERROR(VLOOKUP(Table1[[#This Row],[Broker - Policy]],'REPORTE FINAL'!Q:Q,1),"No esta")</f>
        <v>HISPANIC INSURANCE SPECIAL LLC-9V006C</v>
      </c>
    </row>
    <row r="252" spans="1:18" ht="14.25" customHeight="1" thickBot="1" x14ac:dyDescent="0.4">
      <c r="A252" s="11" t="s">
        <v>2803</v>
      </c>
      <c r="B252" s="6" t="s">
        <v>2804</v>
      </c>
      <c r="C252" s="6" t="s">
        <v>10242</v>
      </c>
      <c r="D252" s="6" t="s">
        <v>1066</v>
      </c>
      <c r="E252" s="6" t="s">
        <v>10874</v>
      </c>
      <c r="F252" s="6" t="s">
        <v>10240</v>
      </c>
      <c r="G252" s="7" t="s">
        <v>10969</v>
      </c>
      <c r="H252" s="6" t="s">
        <v>10243</v>
      </c>
      <c r="I252" s="7">
        <v>1</v>
      </c>
      <c r="J252" s="6" t="s">
        <v>10240</v>
      </c>
      <c r="K252" s="8">
        <v>92225552</v>
      </c>
      <c r="L252" s="9" t="s">
        <v>237</v>
      </c>
      <c r="M252" s="6" t="s">
        <v>118</v>
      </c>
      <c r="N252" s="6" t="s">
        <v>253</v>
      </c>
      <c r="O252" s="10">
        <v>45178</v>
      </c>
      <c r="P252" s="12">
        <v>44979</v>
      </c>
      <c r="Q252" t="str">
        <f>+Table1[[#This Row],[BROKER]]&amp;"-"&amp;Table1[[#This Row],[Policy Number]]</f>
        <v>INSURANCE LLC-6U22V2</v>
      </c>
      <c r="R252" t="str">
        <f>+IFERROR(VLOOKUP(Table1[[#This Row],[Broker - Policy]],'REPORTE FINAL'!Q:Q,1),"No esta")</f>
        <v>HISPANIC INSURANCE SPECIAL LLC-9V006C</v>
      </c>
    </row>
    <row r="253" spans="1:18" ht="14.25" customHeight="1" thickBot="1" x14ac:dyDescent="0.4">
      <c r="A253" s="11" t="s">
        <v>2805</v>
      </c>
      <c r="B253" s="6" t="s">
        <v>2806</v>
      </c>
      <c r="C253" s="6" t="s">
        <v>10239</v>
      </c>
      <c r="D253" s="6" t="s">
        <v>1066</v>
      </c>
      <c r="E253" s="6" t="s">
        <v>10874</v>
      </c>
      <c r="F253" s="6" t="s">
        <v>10240</v>
      </c>
      <c r="G253" s="7" t="s">
        <v>10970</v>
      </c>
      <c r="H253" s="6" t="s">
        <v>10241</v>
      </c>
      <c r="I253" s="7">
        <v>1</v>
      </c>
      <c r="J253" s="6" t="s">
        <v>10240</v>
      </c>
      <c r="K253" s="8">
        <v>92495476</v>
      </c>
      <c r="L253" s="9" t="s">
        <v>237</v>
      </c>
      <c r="M253" s="6" t="s">
        <v>186</v>
      </c>
      <c r="N253" s="6" t="s">
        <v>267</v>
      </c>
      <c r="O253" s="10">
        <v>45178</v>
      </c>
      <c r="P253" s="12">
        <v>44979</v>
      </c>
      <c r="Q253" t="str">
        <f>+Table1[[#This Row],[BROKER]]&amp;"-"&amp;Table1[[#This Row],[Policy Number]]</f>
        <v>INSURANCE LLC-0V580N</v>
      </c>
      <c r="R253" t="str">
        <f>+IFERROR(VLOOKUP(Table1[[#This Row],[Broker - Policy]],'REPORTE FINAL'!Q:Q,1),"No esta")</f>
        <v>HISPANIC INSURANCE SPECIAL LLC-9V006C</v>
      </c>
    </row>
    <row r="254" spans="1:18" ht="14.25" customHeight="1" thickBot="1" x14ac:dyDescent="0.4">
      <c r="A254" s="11" t="s">
        <v>2805</v>
      </c>
      <c r="B254" s="6" t="s">
        <v>2806</v>
      </c>
      <c r="C254" s="6" t="s">
        <v>10239</v>
      </c>
      <c r="D254" s="6" t="s">
        <v>246</v>
      </c>
      <c r="E254" s="6" t="s">
        <v>10874</v>
      </c>
      <c r="F254" s="6" t="s">
        <v>10240</v>
      </c>
      <c r="G254" s="7" t="s">
        <v>10970</v>
      </c>
      <c r="H254" s="6" t="s">
        <v>10241</v>
      </c>
      <c r="I254" s="7">
        <v>1</v>
      </c>
      <c r="J254" s="6" t="s">
        <v>10240</v>
      </c>
      <c r="K254" s="8">
        <v>92495476</v>
      </c>
      <c r="L254" s="9" t="s">
        <v>237</v>
      </c>
      <c r="M254" s="6" t="s">
        <v>186</v>
      </c>
      <c r="N254" s="6" t="s">
        <v>267</v>
      </c>
      <c r="O254" s="10">
        <v>44966</v>
      </c>
      <c r="P254" s="12">
        <v>44979</v>
      </c>
      <c r="Q254" t="str">
        <f>+Table1[[#This Row],[BROKER]]&amp;"-"&amp;Table1[[#This Row],[Policy Number]]</f>
        <v>INSURANCE LLC-0V580N</v>
      </c>
      <c r="R254" t="str">
        <f>+IFERROR(VLOOKUP(Table1[[#This Row],[Broker - Policy]],'REPORTE FINAL'!Q:Q,1),"No esta")</f>
        <v>HISPANIC INSURANCE SPECIAL LLC-9V006C</v>
      </c>
    </row>
    <row r="255" spans="1:18" ht="14.25" customHeight="1" thickBot="1" x14ac:dyDescent="0.4">
      <c r="A255" s="11" t="s">
        <v>2805</v>
      </c>
      <c r="B255" s="6" t="s">
        <v>2806</v>
      </c>
      <c r="C255" s="6" t="s">
        <v>10239</v>
      </c>
      <c r="D255" s="6" t="s">
        <v>246</v>
      </c>
      <c r="E255" s="6" t="s">
        <v>10874</v>
      </c>
      <c r="F255" s="6" t="s">
        <v>10240</v>
      </c>
      <c r="G255" s="7" t="s">
        <v>10970</v>
      </c>
      <c r="H255" s="6" t="s">
        <v>10241</v>
      </c>
      <c r="I255" s="7">
        <v>1</v>
      </c>
      <c r="J255" s="6" t="s">
        <v>10240</v>
      </c>
      <c r="K255" s="8">
        <v>92495476</v>
      </c>
      <c r="L255" s="9" t="s">
        <v>237</v>
      </c>
      <c r="M255" s="6" t="s">
        <v>186</v>
      </c>
      <c r="N255" s="6" t="s">
        <v>267</v>
      </c>
      <c r="O255" s="10">
        <v>45178</v>
      </c>
      <c r="P255" s="12">
        <v>44979</v>
      </c>
      <c r="Q255" t="str">
        <f>+Table1[[#This Row],[BROKER]]&amp;"-"&amp;Table1[[#This Row],[Policy Number]]</f>
        <v>INSURANCE LLC-0V580N</v>
      </c>
      <c r="R255" t="str">
        <f>+IFERROR(VLOOKUP(Table1[[#This Row],[Broker - Policy]],'REPORTE FINAL'!Q:Q,1),"No esta")</f>
        <v>HISPANIC INSURANCE SPECIAL LLC-9V006C</v>
      </c>
    </row>
    <row r="256" spans="1:18" ht="14.25" customHeight="1" thickBot="1" x14ac:dyDescent="0.4">
      <c r="A256" s="11" t="s">
        <v>7774</v>
      </c>
      <c r="B256" s="6" t="s">
        <v>7775</v>
      </c>
      <c r="C256" s="6" t="s">
        <v>10242</v>
      </c>
      <c r="D256" s="6" t="s">
        <v>246</v>
      </c>
      <c r="E256" s="6" t="s">
        <v>10874</v>
      </c>
      <c r="F256" s="6" t="s">
        <v>10240</v>
      </c>
      <c r="G256" s="7" t="s">
        <v>10963</v>
      </c>
      <c r="H256" s="6" t="s">
        <v>10241</v>
      </c>
      <c r="I256" s="7">
        <v>-2</v>
      </c>
      <c r="J256" s="6" t="s">
        <v>10240</v>
      </c>
      <c r="K256" s="8">
        <v>92688970</v>
      </c>
      <c r="L256" s="9" t="s">
        <v>23</v>
      </c>
      <c r="M256" s="6" t="s">
        <v>27</v>
      </c>
      <c r="N256" s="6" t="s">
        <v>253</v>
      </c>
      <c r="O256" s="10">
        <v>44966</v>
      </c>
      <c r="P256" s="12">
        <v>44979</v>
      </c>
      <c r="Q256" t="str">
        <f>+Table1[[#This Row],[BROKER]]&amp;"-"&amp;Table1[[#This Row],[Policy Number]]</f>
        <v>SERVIPLUS-6V27P5</v>
      </c>
      <c r="R256" t="str">
        <f>+IFERROR(VLOOKUP(Table1[[#This Row],[Broker - Policy]],'REPORTE FINAL'!Q:Q,1),"No esta")</f>
        <v>FRESH-6V92D2</v>
      </c>
    </row>
    <row r="257" spans="1:18" ht="14.25" customHeight="1" thickBot="1" x14ac:dyDescent="0.4">
      <c r="A257" s="11" t="s">
        <v>2807</v>
      </c>
      <c r="B257" s="6" t="s">
        <v>2808</v>
      </c>
      <c r="C257" s="6" t="s">
        <v>10242</v>
      </c>
      <c r="D257" s="6" t="s">
        <v>1066</v>
      </c>
      <c r="E257" s="6" t="s">
        <v>10874</v>
      </c>
      <c r="F257" s="6" t="s">
        <v>10240</v>
      </c>
      <c r="G257" s="7" t="s">
        <v>10971</v>
      </c>
      <c r="H257" s="6" t="s">
        <v>10243</v>
      </c>
      <c r="I257" s="7">
        <v>1</v>
      </c>
      <c r="J257" s="6" t="s">
        <v>10240</v>
      </c>
      <c r="K257" s="8">
        <v>92630324</v>
      </c>
      <c r="L257" s="9" t="s">
        <v>23</v>
      </c>
      <c r="M257" s="6" t="s">
        <v>32</v>
      </c>
      <c r="N257" s="6" t="s">
        <v>253</v>
      </c>
      <c r="O257" s="10">
        <v>45178</v>
      </c>
      <c r="P257" s="12">
        <v>44979</v>
      </c>
      <c r="Q257" t="str">
        <f>+Table1[[#This Row],[BROKER]]&amp;"-"&amp;Table1[[#This Row],[Policy Number]]</f>
        <v>SERVIPLUS-8V8J36</v>
      </c>
      <c r="R257" t="str">
        <f>+IFERROR(VLOOKUP(Table1[[#This Row],[Broker - Policy]],'REPORTE FINAL'!Q:Q,1),"No esta")</f>
        <v>FRESH-6V92D2</v>
      </c>
    </row>
    <row r="258" spans="1:18" ht="14.25" customHeight="1" thickBot="1" x14ac:dyDescent="0.4">
      <c r="A258" s="11" t="s">
        <v>2807</v>
      </c>
      <c r="B258" s="6" t="s">
        <v>2808</v>
      </c>
      <c r="C258" s="6" t="s">
        <v>10242</v>
      </c>
      <c r="D258" s="6" t="s">
        <v>246</v>
      </c>
      <c r="E258" s="6" t="s">
        <v>10874</v>
      </c>
      <c r="F258" s="6" t="s">
        <v>10240</v>
      </c>
      <c r="G258" s="7" t="s">
        <v>10971</v>
      </c>
      <c r="H258" s="6" t="s">
        <v>10243</v>
      </c>
      <c r="I258" s="7">
        <v>1</v>
      </c>
      <c r="J258" s="6" t="s">
        <v>10240</v>
      </c>
      <c r="K258" s="8">
        <v>92630324</v>
      </c>
      <c r="L258" s="9" t="s">
        <v>23</v>
      </c>
      <c r="M258" s="6" t="s">
        <v>32</v>
      </c>
      <c r="N258" s="6" t="s">
        <v>253</v>
      </c>
      <c r="O258" s="10">
        <v>45178</v>
      </c>
      <c r="P258" s="12">
        <v>44979</v>
      </c>
      <c r="Q258" t="str">
        <f>+Table1[[#This Row],[BROKER]]&amp;"-"&amp;Table1[[#This Row],[Policy Number]]</f>
        <v>SERVIPLUS-8V8J36</v>
      </c>
      <c r="R258" t="str">
        <f>+IFERROR(VLOOKUP(Table1[[#This Row],[Broker - Policy]],'REPORTE FINAL'!Q:Q,1),"No esta")</f>
        <v>FRESH-6V92D2</v>
      </c>
    </row>
    <row r="259" spans="1:18" ht="14.25" customHeight="1" thickBot="1" x14ac:dyDescent="0.4">
      <c r="A259" s="11" t="s">
        <v>2809</v>
      </c>
      <c r="B259" s="6" t="s">
        <v>2810</v>
      </c>
      <c r="C259" s="6" t="s">
        <v>10242</v>
      </c>
      <c r="D259" s="6" t="s">
        <v>1066</v>
      </c>
      <c r="E259" s="6" t="s">
        <v>10874</v>
      </c>
      <c r="F259" s="6" t="s">
        <v>10240</v>
      </c>
      <c r="G259" s="7" t="s">
        <v>10972</v>
      </c>
      <c r="H259" s="6" t="s">
        <v>10243</v>
      </c>
      <c r="I259" s="7">
        <v>1</v>
      </c>
      <c r="J259" s="6" t="s">
        <v>10240</v>
      </c>
      <c r="K259" s="8">
        <v>20926456</v>
      </c>
      <c r="L259" s="9" t="s">
        <v>237</v>
      </c>
      <c r="M259" s="6" t="s">
        <v>128</v>
      </c>
      <c r="N259" s="6" t="s">
        <v>253</v>
      </c>
      <c r="O259" s="10">
        <v>45178</v>
      </c>
      <c r="P259" s="12">
        <v>44979</v>
      </c>
      <c r="Q259" t="str">
        <f>+Table1[[#This Row],[BROKER]]&amp;"-"&amp;Table1[[#This Row],[Policy Number]]</f>
        <v>INSURANCE LLC-4V2K87</v>
      </c>
      <c r="R259" t="str">
        <f>+IFERROR(VLOOKUP(Table1[[#This Row],[Broker - Policy]],'REPORTE FINAL'!Q:Q,1),"No esta")</f>
        <v>HISPANIC INSURANCE SPECIAL LLC-9V006C</v>
      </c>
    </row>
    <row r="260" spans="1:18" ht="14.25" customHeight="1" thickBot="1" x14ac:dyDescent="0.4">
      <c r="A260" s="11" t="s">
        <v>2809</v>
      </c>
      <c r="B260" s="6" t="s">
        <v>2810</v>
      </c>
      <c r="C260" s="6" t="s">
        <v>10242</v>
      </c>
      <c r="D260" s="6" t="s">
        <v>246</v>
      </c>
      <c r="E260" s="6" t="s">
        <v>10874</v>
      </c>
      <c r="F260" s="6" t="s">
        <v>10240</v>
      </c>
      <c r="G260" s="7" t="s">
        <v>10972</v>
      </c>
      <c r="H260" s="6" t="s">
        <v>10243</v>
      </c>
      <c r="I260" s="7">
        <v>1</v>
      </c>
      <c r="J260" s="6" t="s">
        <v>10240</v>
      </c>
      <c r="K260" s="8">
        <v>20926456</v>
      </c>
      <c r="L260" s="9" t="s">
        <v>237</v>
      </c>
      <c r="M260" s="6" t="s">
        <v>128</v>
      </c>
      <c r="N260" s="6" t="s">
        <v>253</v>
      </c>
      <c r="O260" s="10">
        <v>45178</v>
      </c>
      <c r="P260" s="12">
        <v>44979</v>
      </c>
      <c r="Q260" t="str">
        <f>+Table1[[#This Row],[BROKER]]&amp;"-"&amp;Table1[[#This Row],[Policy Number]]</f>
        <v>INSURANCE LLC-4V2K87</v>
      </c>
      <c r="R260" t="str">
        <f>+IFERROR(VLOOKUP(Table1[[#This Row],[Broker - Policy]],'REPORTE FINAL'!Q:Q,1),"No esta")</f>
        <v>HISPANIC INSURANCE SPECIAL LLC-9V006C</v>
      </c>
    </row>
    <row r="261" spans="1:18" ht="14.25" customHeight="1" thickBot="1" x14ac:dyDescent="0.4">
      <c r="A261" s="11" t="s">
        <v>2811</v>
      </c>
      <c r="B261" s="6" t="s">
        <v>2812</v>
      </c>
      <c r="C261" s="6" t="s">
        <v>10242</v>
      </c>
      <c r="D261" s="6" t="s">
        <v>1066</v>
      </c>
      <c r="E261" s="6" t="s">
        <v>10874</v>
      </c>
      <c r="F261" s="6" t="s">
        <v>10240</v>
      </c>
      <c r="G261" s="7" t="s">
        <v>10903</v>
      </c>
      <c r="H261" s="6" t="s">
        <v>10243</v>
      </c>
      <c r="I261" s="7">
        <v>1</v>
      </c>
      <c r="J261" s="6" t="s">
        <v>10240</v>
      </c>
      <c r="K261" s="8">
        <v>92294264</v>
      </c>
      <c r="L261" s="9" t="s">
        <v>45</v>
      </c>
      <c r="M261" s="6" t="s">
        <v>44</v>
      </c>
      <c r="N261" s="6" t="s">
        <v>258</v>
      </c>
      <c r="O261" s="10">
        <v>45178</v>
      </c>
      <c r="P261" s="12">
        <v>44979</v>
      </c>
      <c r="Q261" t="str">
        <f>+Table1[[#This Row],[BROKER]]&amp;"-"&amp;Table1[[#This Row],[Policy Number]]</f>
        <v>INSURANCE GROUP SERV.-0V7K78</v>
      </c>
      <c r="R261" t="str">
        <f>+IFERROR(VLOOKUP(Table1[[#This Row],[Broker - Policy]],'REPORTE FINAL'!Q:Q,1),"No esta")</f>
        <v>HISPANIC INSURANCE SPECIAL LLC-9V006C</v>
      </c>
    </row>
    <row r="262" spans="1:18" ht="14.25" customHeight="1" thickBot="1" x14ac:dyDescent="0.4">
      <c r="A262" s="11" t="s">
        <v>2811</v>
      </c>
      <c r="B262" s="6" t="s">
        <v>2812</v>
      </c>
      <c r="C262" s="6" t="s">
        <v>10242</v>
      </c>
      <c r="D262" s="6" t="s">
        <v>246</v>
      </c>
      <c r="E262" s="6" t="s">
        <v>10874</v>
      </c>
      <c r="F262" s="6" t="s">
        <v>10240</v>
      </c>
      <c r="G262" s="7" t="s">
        <v>10903</v>
      </c>
      <c r="H262" s="6" t="s">
        <v>10243</v>
      </c>
      <c r="I262" s="7">
        <v>1</v>
      </c>
      <c r="J262" s="6" t="s">
        <v>10240</v>
      </c>
      <c r="K262" s="8">
        <v>92294264</v>
      </c>
      <c r="L262" s="9" t="s">
        <v>45</v>
      </c>
      <c r="M262" s="6" t="s">
        <v>44</v>
      </c>
      <c r="N262" s="6" t="s">
        <v>258</v>
      </c>
      <c r="O262" s="10">
        <v>45178</v>
      </c>
      <c r="P262" s="12">
        <v>44979</v>
      </c>
      <c r="Q262" t="str">
        <f>+Table1[[#This Row],[BROKER]]&amp;"-"&amp;Table1[[#This Row],[Policy Number]]</f>
        <v>INSURANCE GROUP SERV.-0V7K78</v>
      </c>
      <c r="R262" t="str">
        <f>+IFERROR(VLOOKUP(Table1[[#This Row],[Broker - Policy]],'REPORTE FINAL'!Q:Q,1),"No esta")</f>
        <v>HISPANIC INSURANCE SPECIAL LLC-9V006C</v>
      </c>
    </row>
    <row r="263" spans="1:18" ht="14.25" customHeight="1" thickBot="1" x14ac:dyDescent="0.4">
      <c r="A263" s="11" t="s">
        <v>2813</v>
      </c>
      <c r="B263" s="6" t="s">
        <v>2814</v>
      </c>
      <c r="C263" s="6" t="s">
        <v>10242</v>
      </c>
      <c r="D263" s="6" t="s">
        <v>1066</v>
      </c>
      <c r="E263" s="6" t="s">
        <v>10874</v>
      </c>
      <c r="F263" s="6" t="s">
        <v>10240</v>
      </c>
      <c r="G263" s="7" t="s">
        <v>10973</v>
      </c>
      <c r="H263" s="6" t="s">
        <v>10241</v>
      </c>
      <c r="I263" s="7">
        <v>2</v>
      </c>
      <c r="J263" s="6" t="s">
        <v>10240</v>
      </c>
      <c r="K263" s="8">
        <v>92688970</v>
      </c>
      <c r="L263" s="9" t="s">
        <v>23</v>
      </c>
      <c r="M263" s="6" t="s">
        <v>27</v>
      </c>
      <c r="N263" s="6" t="s">
        <v>253</v>
      </c>
      <c r="O263" s="10">
        <v>44966</v>
      </c>
      <c r="P263" s="12">
        <v>44979</v>
      </c>
      <c r="Q263" t="str">
        <f>+Table1[[#This Row],[BROKER]]&amp;"-"&amp;Table1[[#This Row],[Policy Number]]</f>
        <v>SERVIPLUS-0WK642</v>
      </c>
      <c r="R263" t="str">
        <f>+IFERROR(VLOOKUP(Table1[[#This Row],[Broker - Policy]],'REPORTE FINAL'!Q:Q,1),"No esta")</f>
        <v>FRESH-6V92D2</v>
      </c>
    </row>
    <row r="264" spans="1:18" ht="14.25" customHeight="1" thickBot="1" x14ac:dyDescent="0.4">
      <c r="A264" s="11" t="s">
        <v>2813</v>
      </c>
      <c r="B264" s="6" t="s">
        <v>2814</v>
      </c>
      <c r="C264" s="6" t="s">
        <v>10242</v>
      </c>
      <c r="D264" s="6" t="s">
        <v>1066</v>
      </c>
      <c r="E264" s="6" t="s">
        <v>10874</v>
      </c>
      <c r="F264" s="6" t="s">
        <v>10240</v>
      </c>
      <c r="G264" s="7" t="s">
        <v>10973</v>
      </c>
      <c r="H264" s="6" t="s">
        <v>10241</v>
      </c>
      <c r="I264" s="7">
        <v>2</v>
      </c>
      <c r="J264" s="6" t="s">
        <v>10240</v>
      </c>
      <c r="K264" s="8">
        <v>92688970</v>
      </c>
      <c r="L264" s="9" t="s">
        <v>23</v>
      </c>
      <c r="M264" s="6" t="s">
        <v>27</v>
      </c>
      <c r="N264" s="6" t="s">
        <v>253</v>
      </c>
      <c r="O264" s="10">
        <v>45178</v>
      </c>
      <c r="P264" s="12">
        <v>44979</v>
      </c>
      <c r="Q264" t="str">
        <f>+Table1[[#This Row],[BROKER]]&amp;"-"&amp;Table1[[#This Row],[Policy Number]]</f>
        <v>SERVIPLUS-0WK642</v>
      </c>
      <c r="R264" t="str">
        <f>+IFERROR(VLOOKUP(Table1[[#This Row],[Broker - Policy]],'REPORTE FINAL'!Q:Q,1),"No esta")</f>
        <v>FRESH-6V92D2</v>
      </c>
    </row>
    <row r="265" spans="1:18" ht="14.25" customHeight="1" thickBot="1" x14ac:dyDescent="0.4">
      <c r="A265" s="11" t="s">
        <v>2813</v>
      </c>
      <c r="B265" s="6" t="s">
        <v>2814</v>
      </c>
      <c r="C265" s="6" t="s">
        <v>10242</v>
      </c>
      <c r="D265" s="6" t="s">
        <v>246</v>
      </c>
      <c r="E265" s="6" t="s">
        <v>10881</v>
      </c>
      <c r="F265" s="6" t="s">
        <v>10240</v>
      </c>
      <c r="G265" s="7" t="s">
        <v>10973</v>
      </c>
      <c r="H265" s="6" t="s">
        <v>10241</v>
      </c>
      <c r="I265" s="7">
        <v>2</v>
      </c>
      <c r="J265" s="6" t="s">
        <v>10240</v>
      </c>
      <c r="K265" s="8">
        <v>92688970</v>
      </c>
      <c r="L265" s="9" t="s">
        <v>23</v>
      </c>
      <c r="M265" s="6" t="s">
        <v>27</v>
      </c>
      <c r="N265" s="6" t="s">
        <v>253</v>
      </c>
      <c r="O265" s="10">
        <v>45178</v>
      </c>
      <c r="P265" s="12">
        <v>44979</v>
      </c>
      <c r="Q265" t="str">
        <f>+Table1[[#This Row],[BROKER]]&amp;"-"&amp;Table1[[#This Row],[Policy Number]]</f>
        <v>SERVIPLUS-0WK642</v>
      </c>
      <c r="R265" t="str">
        <f>+IFERROR(VLOOKUP(Table1[[#This Row],[Broker - Policy]],'REPORTE FINAL'!Q:Q,1),"No esta")</f>
        <v>FRESH-6V92D2</v>
      </c>
    </row>
    <row r="266" spans="1:18" ht="14.25" customHeight="1" thickBot="1" x14ac:dyDescent="0.4">
      <c r="A266" s="11" t="s">
        <v>2813</v>
      </c>
      <c r="B266" s="6" t="s">
        <v>2814</v>
      </c>
      <c r="C266" s="6" t="s">
        <v>10242</v>
      </c>
      <c r="D266" s="6" t="s">
        <v>246</v>
      </c>
      <c r="E266" s="6" t="s">
        <v>10881</v>
      </c>
      <c r="F266" s="6" t="s">
        <v>10240</v>
      </c>
      <c r="G266" s="7" t="s">
        <v>10973</v>
      </c>
      <c r="H266" s="6" t="s">
        <v>10241</v>
      </c>
      <c r="I266" s="7">
        <v>2</v>
      </c>
      <c r="J266" s="6" t="s">
        <v>10240</v>
      </c>
      <c r="K266" s="8">
        <v>92688970</v>
      </c>
      <c r="L266" s="9" t="s">
        <v>23</v>
      </c>
      <c r="M266" s="6" t="s">
        <v>27</v>
      </c>
      <c r="N266" s="6" t="s">
        <v>253</v>
      </c>
      <c r="O266" s="10">
        <v>44966</v>
      </c>
      <c r="P266" s="12">
        <v>44979</v>
      </c>
      <c r="Q266" t="str">
        <f>+Table1[[#This Row],[BROKER]]&amp;"-"&amp;Table1[[#This Row],[Policy Number]]</f>
        <v>SERVIPLUS-0WK642</v>
      </c>
      <c r="R266" t="str">
        <f>+IFERROR(VLOOKUP(Table1[[#This Row],[Broker - Policy]],'REPORTE FINAL'!Q:Q,1),"No esta")</f>
        <v>FRESH-6V92D2</v>
      </c>
    </row>
    <row r="267" spans="1:18" ht="14.25" customHeight="1" thickBot="1" x14ac:dyDescent="0.4">
      <c r="A267" s="11" t="s">
        <v>2815</v>
      </c>
      <c r="B267" s="6" t="s">
        <v>2816</v>
      </c>
      <c r="C267" s="6" t="s">
        <v>10239</v>
      </c>
      <c r="D267" s="6" t="s">
        <v>1066</v>
      </c>
      <c r="E267" s="6" t="s">
        <v>10874</v>
      </c>
      <c r="F267" s="6" t="s">
        <v>10240</v>
      </c>
      <c r="G267" s="7" t="s">
        <v>10974</v>
      </c>
      <c r="H267" s="6" t="s">
        <v>10241</v>
      </c>
      <c r="I267" s="7">
        <v>1</v>
      </c>
      <c r="J267" s="6" t="s">
        <v>10240</v>
      </c>
      <c r="K267" s="8">
        <v>97324257</v>
      </c>
      <c r="L267" s="9" t="s">
        <v>107</v>
      </c>
      <c r="M267" s="6" t="s">
        <v>106</v>
      </c>
      <c r="N267" s="6" t="s">
        <v>278</v>
      </c>
      <c r="O267" s="10">
        <v>44966</v>
      </c>
      <c r="P267" s="12">
        <v>44979</v>
      </c>
      <c r="Q267" t="str">
        <f>+Table1[[#This Row],[BROKER]]&amp;"-"&amp;Table1[[#This Row],[Policy Number]]</f>
        <v>MY INSURANCE-0V323N</v>
      </c>
      <c r="R267" t="str">
        <f>+IFERROR(VLOOKUP(Table1[[#This Row],[Broker - Policy]],'REPORTE FINAL'!Q:Q,1),"No esta")</f>
        <v>MY CALL INSURANCE-0V323N</v>
      </c>
    </row>
    <row r="268" spans="1:18" ht="14.25" customHeight="1" thickBot="1" x14ac:dyDescent="0.4">
      <c r="A268" s="11" t="s">
        <v>2815</v>
      </c>
      <c r="B268" s="6" t="s">
        <v>2816</v>
      </c>
      <c r="C268" s="6" t="s">
        <v>10239</v>
      </c>
      <c r="D268" s="6" t="s">
        <v>246</v>
      </c>
      <c r="E268" s="6" t="s">
        <v>10874</v>
      </c>
      <c r="F268" s="6" t="s">
        <v>10240</v>
      </c>
      <c r="G268" s="7" t="s">
        <v>10974</v>
      </c>
      <c r="H268" s="6" t="s">
        <v>10241</v>
      </c>
      <c r="I268" s="7">
        <v>1</v>
      </c>
      <c r="J268" s="6" t="s">
        <v>10240</v>
      </c>
      <c r="K268" s="8">
        <v>97324257</v>
      </c>
      <c r="L268" s="9" t="s">
        <v>107</v>
      </c>
      <c r="M268" s="6" t="s">
        <v>106</v>
      </c>
      <c r="N268" s="6" t="s">
        <v>278</v>
      </c>
      <c r="O268" s="10">
        <v>44966</v>
      </c>
      <c r="P268" s="12">
        <v>44979</v>
      </c>
      <c r="Q268" t="str">
        <f>+Table1[[#This Row],[BROKER]]&amp;"-"&amp;Table1[[#This Row],[Policy Number]]</f>
        <v>MY INSURANCE-0V323N</v>
      </c>
      <c r="R268" t="str">
        <f>+IFERROR(VLOOKUP(Table1[[#This Row],[Broker - Policy]],'REPORTE FINAL'!Q:Q,1),"No esta")</f>
        <v>MY CALL INSURANCE-0V323N</v>
      </c>
    </row>
    <row r="269" spans="1:18" ht="14.25" customHeight="1" thickBot="1" x14ac:dyDescent="0.4">
      <c r="A269" s="11" t="s">
        <v>2817</v>
      </c>
      <c r="B269" s="6" t="s">
        <v>2818</v>
      </c>
      <c r="C269" s="6" t="s">
        <v>10242</v>
      </c>
      <c r="D269" s="6" t="s">
        <v>1066</v>
      </c>
      <c r="E269" s="6" t="s">
        <v>10874</v>
      </c>
      <c r="F269" s="6" t="s">
        <v>10240</v>
      </c>
      <c r="G269" s="7" t="s">
        <v>10975</v>
      </c>
      <c r="H269" s="6" t="s">
        <v>10243</v>
      </c>
      <c r="I269" s="7">
        <v>4</v>
      </c>
      <c r="J269" s="6" t="s">
        <v>10240</v>
      </c>
      <c r="K269" s="8">
        <v>20368922</v>
      </c>
      <c r="L269" s="9" t="s">
        <v>175</v>
      </c>
      <c r="M269" s="6" t="s">
        <v>174</v>
      </c>
      <c r="N269" s="6" t="s">
        <v>253</v>
      </c>
      <c r="O269" s="10">
        <v>45178</v>
      </c>
      <c r="P269" s="12">
        <v>44979</v>
      </c>
      <c r="Q269" t="str">
        <f>+Table1[[#This Row],[BROKER]]&amp;"-"&amp;Table1[[#This Row],[Policy Number]]</f>
        <v>INSURANCE SERVICES LLC-2V526K</v>
      </c>
      <c r="R269" t="str">
        <f>+IFERROR(VLOOKUP(Table1[[#This Row],[Broker - Policy]],'REPORTE FINAL'!Q:Q,1),"No esta")</f>
        <v>HISPANIC INSURANCE SPECIAL LLC-9V006C</v>
      </c>
    </row>
    <row r="270" spans="1:18" ht="14.25" customHeight="1" thickBot="1" x14ac:dyDescent="0.4">
      <c r="A270" s="11" t="s">
        <v>2817</v>
      </c>
      <c r="B270" s="6" t="s">
        <v>2818</v>
      </c>
      <c r="C270" s="6" t="s">
        <v>10242</v>
      </c>
      <c r="D270" s="6" t="s">
        <v>246</v>
      </c>
      <c r="E270" s="6" t="s">
        <v>10881</v>
      </c>
      <c r="F270" s="6" t="s">
        <v>10240</v>
      </c>
      <c r="G270" s="7" t="s">
        <v>10975</v>
      </c>
      <c r="H270" s="6" t="s">
        <v>10243</v>
      </c>
      <c r="I270" s="7">
        <v>4</v>
      </c>
      <c r="J270" s="6" t="s">
        <v>10240</v>
      </c>
      <c r="K270" s="8">
        <v>20368922</v>
      </c>
      <c r="L270" s="9" t="s">
        <v>175</v>
      </c>
      <c r="M270" s="6" t="s">
        <v>174</v>
      </c>
      <c r="N270" s="6" t="s">
        <v>253</v>
      </c>
      <c r="O270" s="10">
        <v>45178</v>
      </c>
      <c r="P270" s="12">
        <v>44979</v>
      </c>
      <c r="Q270" t="str">
        <f>+Table1[[#This Row],[BROKER]]&amp;"-"&amp;Table1[[#This Row],[Policy Number]]</f>
        <v>INSURANCE SERVICES LLC-2V526K</v>
      </c>
      <c r="R270" t="str">
        <f>+IFERROR(VLOOKUP(Table1[[#This Row],[Broker - Policy]],'REPORTE FINAL'!Q:Q,1),"No esta")</f>
        <v>HISPANIC INSURANCE SPECIAL LLC-9V006C</v>
      </c>
    </row>
    <row r="271" spans="1:18" ht="14.25" customHeight="1" thickBot="1" x14ac:dyDescent="0.4">
      <c r="A271" s="11" t="s">
        <v>2819</v>
      </c>
      <c r="B271" s="6" t="s">
        <v>2820</v>
      </c>
      <c r="C271" s="6" t="s">
        <v>10242</v>
      </c>
      <c r="D271" s="6" t="s">
        <v>1066</v>
      </c>
      <c r="E271" s="6" t="s">
        <v>10874</v>
      </c>
      <c r="F271" s="6" t="s">
        <v>10240</v>
      </c>
      <c r="G271" s="7" t="s">
        <v>10976</v>
      </c>
      <c r="H271" s="6" t="s">
        <v>10241</v>
      </c>
      <c r="I271" s="7">
        <v>1</v>
      </c>
      <c r="J271" s="6" t="s">
        <v>10240</v>
      </c>
      <c r="K271" s="8">
        <v>92294264</v>
      </c>
      <c r="L271" s="9" t="s">
        <v>45</v>
      </c>
      <c r="M271" s="6" t="s">
        <v>44</v>
      </c>
      <c r="N271" s="6" t="s">
        <v>253</v>
      </c>
      <c r="O271" s="10">
        <v>44966</v>
      </c>
      <c r="P271" s="12">
        <v>44979</v>
      </c>
      <c r="Q271" t="str">
        <f>+Table1[[#This Row],[BROKER]]&amp;"-"&amp;Table1[[#This Row],[Policy Number]]</f>
        <v>INSURANCE GROUP SERV.-3V204N</v>
      </c>
      <c r="R271" t="str">
        <f>+IFERROR(VLOOKUP(Table1[[#This Row],[Broker - Policy]],'REPORTE FINAL'!Q:Q,1),"No esta")</f>
        <v>HISPANIC INSURANCE SPECIAL LLC-9V006C</v>
      </c>
    </row>
    <row r="272" spans="1:18" ht="14.25" customHeight="1" thickBot="1" x14ac:dyDescent="0.4">
      <c r="A272" s="11" t="s">
        <v>2819</v>
      </c>
      <c r="B272" s="6" t="s">
        <v>2820</v>
      </c>
      <c r="C272" s="6" t="s">
        <v>10242</v>
      </c>
      <c r="D272" s="6" t="s">
        <v>246</v>
      </c>
      <c r="E272" s="6" t="s">
        <v>10874</v>
      </c>
      <c r="F272" s="6" t="s">
        <v>10240</v>
      </c>
      <c r="G272" s="7" t="s">
        <v>10976</v>
      </c>
      <c r="H272" s="6" t="s">
        <v>10241</v>
      </c>
      <c r="I272" s="7">
        <v>1</v>
      </c>
      <c r="J272" s="6" t="s">
        <v>10240</v>
      </c>
      <c r="K272" s="8">
        <v>92294264</v>
      </c>
      <c r="L272" s="9" t="s">
        <v>45</v>
      </c>
      <c r="M272" s="6" t="s">
        <v>44</v>
      </c>
      <c r="N272" s="6" t="s">
        <v>253</v>
      </c>
      <c r="O272" s="10">
        <v>44966</v>
      </c>
      <c r="P272" s="12">
        <v>44979</v>
      </c>
      <c r="Q272" t="str">
        <f>+Table1[[#This Row],[BROKER]]&amp;"-"&amp;Table1[[#This Row],[Policy Number]]</f>
        <v>INSURANCE GROUP SERV.-3V204N</v>
      </c>
      <c r="R272" t="str">
        <f>+IFERROR(VLOOKUP(Table1[[#This Row],[Broker - Policy]],'REPORTE FINAL'!Q:Q,1),"No esta")</f>
        <v>HISPANIC INSURANCE SPECIAL LLC-9V006C</v>
      </c>
    </row>
    <row r="273" spans="1:18" ht="14.25" customHeight="1" thickBot="1" x14ac:dyDescent="0.4">
      <c r="A273" s="11" t="s">
        <v>2821</v>
      </c>
      <c r="B273" s="6" t="s">
        <v>2822</v>
      </c>
      <c r="C273" s="6" t="s">
        <v>10242</v>
      </c>
      <c r="D273" s="6" t="s">
        <v>1066</v>
      </c>
      <c r="E273" s="6" t="s">
        <v>10874</v>
      </c>
      <c r="F273" s="6" t="s">
        <v>10240</v>
      </c>
      <c r="G273" s="7" t="s">
        <v>10977</v>
      </c>
      <c r="H273" s="6" t="s">
        <v>10241</v>
      </c>
      <c r="I273" s="7">
        <v>2</v>
      </c>
      <c r="J273" s="6" t="s">
        <v>10240</v>
      </c>
      <c r="K273" s="8">
        <v>92342049</v>
      </c>
      <c r="L273" s="9" t="s">
        <v>237</v>
      </c>
      <c r="M273" s="6" t="s">
        <v>217</v>
      </c>
      <c r="N273" s="6" t="s">
        <v>253</v>
      </c>
      <c r="O273" s="10">
        <v>45178</v>
      </c>
      <c r="P273" s="12">
        <v>44979</v>
      </c>
      <c r="Q273" t="str">
        <f>+Table1[[#This Row],[BROKER]]&amp;"-"&amp;Table1[[#This Row],[Policy Number]]</f>
        <v>INSURANCE LLC-2V902H</v>
      </c>
      <c r="R273" t="str">
        <f>+IFERROR(VLOOKUP(Table1[[#This Row],[Broker - Policy]],'REPORTE FINAL'!Q:Q,1),"No esta")</f>
        <v>HISPANIC INSURANCE SPECIAL LLC-9V006C</v>
      </c>
    </row>
    <row r="274" spans="1:18" ht="14.25" customHeight="1" thickBot="1" x14ac:dyDescent="0.4">
      <c r="A274" s="11" t="s">
        <v>2821</v>
      </c>
      <c r="B274" s="6" t="s">
        <v>2822</v>
      </c>
      <c r="C274" s="6" t="s">
        <v>10242</v>
      </c>
      <c r="D274" s="6" t="s">
        <v>246</v>
      </c>
      <c r="E274" s="6" t="s">
        <v>10874</v>
      </c>
      <c r="F274" s="6" t="s">
        <v>10240</v>
      </c>
      <c r="G274" s="7" t="s">
        <v>10977</v>
      </c>
      <c r="H274" s="6" t="s">
        <v>10241</v>
      </c>
      <c r="I274" s="7">
        <v>2</v>
      </c>
      <c r="J274" s="6" t="s">
        <v>10240</v>
      </c>
      <c r="K274" s="8">
        <v>92342049</v>
      </c>
      <c r="L274" s="9" t="s">
        <v>237</v>
      </c>
      <c r="M274" s="6" t="s">
        <v>217</v>
      </c>
      <c r="N274" s="6" t="s">
        <v>253</v>
      </c>
      <c r="O274" s="10">
        <v>45178</v>
      </c>
      <c r="P274" s="12">
        <v>44979</v>
      </c>
      <c r="Q274" t="str">
        <f>+Table1[[#This Row],[BROKER]]&amp;"-"&amp;Table1[[#This Row],[Policy Number]]</f>
        <v>INSURANCE LLC-2V902H</v>
      </c>
      <c r="R274" t="str">
        <f>+IFERROR(VLOOKUP(Table1[[#This Row],[Broker - Policy]],'REPORTE FINAL'!Q:Q,1),"No esta")</f>
        <v>HISPANIC INSURANCE SPECIAL LLC-9V006C</v>
      </c>
    </row>
    <row r="275" spans="1:18" ht="14.25" customHeight="1" thickBot="1" x14ac:dyDescent="0.4">
      <c r="A275" s="11" t="s">
        <v>2823</v>
      </c>
      <c r="B275" s="6" t="s">
        <v>2824</v>
      </c>
      <c r="C275" s="6" t="s">
        <v>10239</v>
      </c>
      <c r="D275" s="6" t="s">
        <v>1066</v>
      </c>
      <c r="E275" s="6" t="s">
        <v>10874</v>
      </c>
      <c r="F275" s="6" t="s">
        <v>10240</v>
      </c>
      <c r="G275" s="7" t="s">
        <v>10978</v>
      </c>
      <c r="H275" s="6" t="s">
        <v>10241</v>
      </c>
      <c r="I275" s="7">
        <v>1</v>
      </c>
      <c r="J275" s="6" t="s">
        <v>10240</v>
      </c>
      <c r="K275" s="8">
        <v>98266040</v>
      </c>
      <c r="L275" s="9" t="s">
        <v>21</v>
      </c>
      <c r="M275" s="6" t="s">
        <v>20</v>
      </c>
      <c r="N275" s="6" t="s">
        <v>267</v>
      </c>
      <c r="O275" s="10">
        <v>44966</v>
      </c>
      <c r="P275" s="12">
        <v>44979</v>
      </c>
      <c r="Q275" t="str">
        <f>+Table1[[#This Row],[BROKER]]&amp;"-"&amp;Table1[[#This Row],[Policy Number]]</f>
        <v>ANT INSURANCE-2V592G</v>
      </c>
      <c r="R275" t="str">
        <f>+IFERROR(VLOOKUP(Table1[[#This Row],[Broker - Policy]],'REPORTE FINAL'!Q:Q,1),"No esta")</f>
        <v xml:space="preserve"> INSURANCE LLC-3P409V</v>
      </c>
    </row>
    <row r="276" spans="1:18" ht="14.25" customHeight="1" thickBot="1" x14ac:dyDescent="0.4">
      <c r="A276" s="11" t="s">
        <v>2823</v>
      </c>
      <c r="B276" s="6" t="s">
        <v>2824</v>
      </c>
      <c r="C276" s="6" t="s">
        <v>10239</v>
      </c>
      <c r="D276" s="6" t="s">
        <v>246</v>
      </c>
      <c r="E276" s="6" t="s">
        <v>10874</v>
      </c>
      <c r="F276" s="6" t="s">
        <v>10240</v>
      </c>
      <c r="G276" s="7" t="s">
        <v>10978</v>
      </c>
      <c r="H276" s="6" t="s">
        <v>10241</v>
      </c>
      <c r="I276" s="7">
        <v>1</v>
      </c>
      <c r="J276" s="6" t="s">
        <v>10240</v>
      </c>
      <c r="K276" s="8">
        <v>98266040</v>
      </c>
      <c r="L276" s="9" t="s">
        <v>21</v>
      </c>
      <c r="M276" s="6" t="s">
        <v>20</v>
      </c>
      <c r="N276" s="6" t="s">
        <v>267</v>
      </c>
      <c r="O276" s="10">
        <v>44966</v>
      </c>
      <c r="P276" s="12">
        <v>44979</v>
      </c>
      <c r="Q276" t="str">
        <f>+Table1[[#This Row],[BROKER]]&amp;"-"&amp;Table1[[#This Row],[Policy Number]]</f>
        <v>ANT INSURANCE-2V592G</v>
      </c>
      <c r="R276" t="str">
        <f>+IFERROR(VLOOKUP(Table1[[#This Row],[Broker - Policy]],'REPORTE FINAL'!Q:Q,1),"No esta")</f>
        <v xml:space="preserve"> INSURANCE LLC-3P409V</v>
      </c>
    </row>
    <row r="277" spans="1:18" ht="14.25" customHeight="1" thickBot="1" x14ac:dyDescent="0.4">
      <c r="A277" s="11" t="s">
        <v>2825</v>
      </c>
      <c r="B277" s="6" t="s">
        <v>2826</v>
      </c>
      <c r="C277" s="6" t="s">
        <v>10242</v>
      </c>
      <c r="D277" s="6" t="s">
        <v>1066</v>
      </c>
      <c r="E277" s="6" t="s">
        <v>10874</v>
      </c>
      <c r="F277" s="6" t="s">
        <v>10240</v>
      </c>
      <c r="G277" s="7" t="s">
        <v>10979</v>
      </c>
      <c r="H277" s="6" t="s">
        <v>10241</v>
      </c>
      <c r="I277" s="7">
        <v>1</v>
      </c>
      <c r="J277" s="6" t="s">
        <v>10240</v>
      </c>
      <c r="K277" s="8">
        <v>20077596</v>
      </c>
      <c r="L277" s="9" t="s">
        <v>34</v>
      </c>
      <c r="M277" s="6" t="s">
        <v>202</v>
      </c>
      <c r="N277" s="6" t="s">
        <v>253</v>
      </c>
      <c r="O277" s="10">
        <v>44966</v>
      </c>
      <c r="P277" s="12">
        <v>44979</v>
      </c>
      <c r="Q277" t="str">
        <f>+Table1[[#This Row],[BROKER]]&amp;"-"&amp;Table1[[#This Row],[Policy Number]]</f>
        <v>TU HEALTH-3V92L2</v>
      </c>
      <c r="R277" t="str">
        <f>+IFERROR(VLOOKUP(Table1[[#This Row],[Broker - Policy]],'REPORTE FINAL'!Q:Q,1),"No esta")</f>
        <v>TU HEALTH PLACE-2W76L0</v>
      </c>
    </row>
    <row r="278" spans="1:18" ht="14.25" customHeight="1" thickBot="1" x14ac:dyDescent="0.4">
      <c r="A278" s="11" t="s">
        <v>2825</v>
      </c>
      <c r="B278" s="6" t="s">
        <v>2826</v>
      </c>
      <c r="C278" s="6" t="s">
        <v>10242</v>
      </c>
      <c r="D278" s="6" t="s">
        <v>246</v>
      </c>
      <c r="E278" s="6" t="s">
        <v>10874</v>
      </c>
      <c r="F278" s="6" t="s">
        <v>10240</v>
      </c>
      <c r="G278" s="7" t="s">
        <v>10979</v>
      </c>
      <c r="H278" s="6" t="s">
        <v>10241</v>
      </c>
      <c r="I278" s="7">
        <v>1</v>
      </c>
      <c r="J278" s="6" t="s">
        <v>10240</v>
      </c>
      <c r="K278" s="8">
        <v>20077596</v>
      </c>
      <c r="L278" s="9" t="s">
        <v>34</v>
      </c>
      <c r="M278" s="6" t="s">
        <v>202</v>
      </c>
      <c r="N278" s="6" t="s">
        <v>253</v>
      </c>
      <c r="O278" s="10">
        <v>44966</v>
      </c>
      <c r="P278" s="12">
        <v>44979</v>
      </c>
      <c r="Q278" t="str">
        <f>+Table1[[#This Row],[BROKER]]&amp;"-"&amp;Table1[[#This Row],[Policy Number]]</f>
        <v>TU HEALTH-3V92L2</v>
      </c>
      <c r="R278" t="str">
        <f>+IFERROR(VLOOKUP(Table1[[#This Row],[Broker - Policy]],'REPORTE FINAL'!Q:Q,1),"No esta")</f>
        <v>TU HEALTH PLACE-2W76L0</v>
      </c>
    </row>
    <row r="279" spans="1:18" ht="14.25" customHeight="1" thickBot="1" x14ac:dyDescent="0.4">
      <c r="A279" s="11" t="s">
        <v>2827</v>
      </c>
      <c r="B279" s="6" t="s">
        <v>2828</v>
      </c>
      <c r="C279" s="6" t="s">
        <v>10242</v>
      </c>
      <c r="D279" s="6" t="s">
        <v>1066</v>
      </c>
      <c r="E279" s="6" t="s">
        <v>10874</v>
      </c>
      <c r="F279" s="6" t="s">
        <v>10240</v>
      </c>
      <c r="G279" s="7" t="s">
        <v>10980</v>
      </c>
      <c r="H279" s="6" t="s">
        <v>10241</v>
      </c>
      <c r="I279" s="7">
        <v>3</v>
      </c>
      <c r="J279" s="6" t="s">
        <v>10240</v>
      </c>
      <c r="K279" s="8">
        <v>92688970</v>
      </c>
      <c r="L279" s="9" t="s">
        <v>23</v>
      </c>
      <c r="M279" s="6" t="s">
        <v>27</v>
      </c>
      <c r="N279" s="6" t="s">
        <v>253</v>
      </c>
      <c r="O279" s="10">
        <v>44966</v>
      </c>
      <c r="P279" s="12">
        <v>44979</v>
      </c>
      <c r="Q279" t="str">
        <f>+Table1[[#This Row],[BROKER]]&amp;"-"&amp;Table1[[#This Row],[Policy Number]]</f>
        <v>SERVIPLUS-0V22B4</v>
      </c>
      <c r="R279" t="str">
        <f>+IFERROR(VLOOKUP(Table1[[#This Row],[Broker - Policy]],'REPORTE FINAL'!Q:Q,1),"No esta")</f>
        <v>FRESH-6V92D2</v>
      </c>
    </row>
    <row r="280" spans="1:18" ht="14.25" customHeight="1" thickBot="1" x14ac:dyDescent="0.4">
      <c r="A280" s="11" t="s">
        <v>2827</v>
      </c>
      <c r="B280" s="6" t="s">
        <v>2828</v>
      </c>
      <c r="C280" s="6" t="s">
        <v>10242</v>
      </c>
      <c r="D280" s="6" t="s">
        <v>246</v>
      </c>
      <c r="E280" s="6" t="s">
        <v>10881</v>
      </c>
      <c r="F280" s="6" t="s">
        <v>10240</v>
      </c>
      <c r="G280" s="7" t="s">
        <v>10980</v>
      </c>
      <c r="H280" s="6" t="s">
        <v>10241</v>
      </c>
      <c r="I280" s="7">
        <v>3</v>
      </c>
      <c r="J280" s="6" t="s">
        <v>10240</v>
      </c>
      <c r="K280" s="8">
        <v>92688970</v>
      </c>
      <c r="L280" s="9" t="s">
        <v>23</v>
      </c>
      <c r="M280" s="6" t="s">
        <v>27</v>
      </c>
      <c r="N280" s="6" t="s">
        <v>253</v>
      </c>
      <c r="O280" s="10">
        <v>44966</v>
      </c>
      <c r="P280" s="12">
        <v>44979</v>
      </c>
      <c r="Q280" t="str">
        <f>+Table1[[#This Row],[BROKER]]&amp;"-"&amp;Table1[[#This Row],[Policy Number]]</f>
        <v>SERVIPLUS-0V22B4</v>
      </c>
      <c r="R280" t="str">
        <f>+IFERROR(VLOOKUP(Table1[[#This Row],[Broker - Policy]],'REPORTE FINAL'!Q:Q,1),"No esta")</f>
        <v>FRESH-6V92D2</v>
      </c>
    </row>
    <row r="281" spans="1:18" ht="14.25" customHeight="1" thickBot="1" x14ac:dyDescent="0.4">
      <c r="A281" s="11" t="s">
        <v>5097</v>
      </c>
      <c r="B281" s="6" t="s">
        <v>5098</v>
      </c>
      <c r="C281" s="6" t="s">
        <v>10242</v>
      </c>
      <c r="D281" s="6" t="s">
        <v>1066</v>
      </c>
      <c r="E281" s="6" t="s">
        <v>10874</v>
      </c>
      <c r="F281" s="6" t="s">
        <v>10240</v>
      </c>
      <c r="G281" s="7" t="s">
        <v>10981</v>
      </c>
      <c r="H281" s="6" t="s">
        <v>10241</v>
      </c>
      <c r="I281" s="7">
        <v>4</v>
      </c>
      <c r="J281" s="6" t="s">
        <v>10240</v>
      </c>
      <c r="K281" s="8">
        <v>97828063</v>
      </c>
      <c r="L281" s="9" t="s">
        <v>69</v>
      </c>
      <c r="M281" s="6" t="s">
        <v>199</v>
      </c>
      <c r="N281" s="6" t="s">
        <v>258</v>
      </c>
      <c r="O281" s="10">
        <v>44966</v>
      </c>
      <c r="P281" s="12">
        <v>44979</v>
      </c>
      <c r="Q281" t="str">
        <f>+Table1[[#This Row],[BROKER]]&amp;"-"&amp;Table1[[#This Row],[Policy Number]]</f>
        <v>MULTISERVICES LLC-5VX455</v>
      </c>
      <c r="R281" t="str">
        <f>+IFERROR(VLOOKUP(Table1[[#This Row],[Broker - Policy]],'REPORTE FINAL'!Q:Q,1),"No esta")</f>
        <v>MELIER GROUP LLC-2V5M24</v>
      </c>
    </row>
    <row r="282" spans="1:18" ht="14.25" customHeight="1" thickBot="1" x14ac:dyDescent="0.4">
      <c r="A282" s="11" t="s">
        <v>5097</v>
      </c>
      <c r="B282" s="6" t="s">
        <v>5098</v>
      </c>
      <c r="C282" s="6" t="s">
        <v>10242</v>
      </c>
      <c r="D282" s="6" t="s">
        <v>246</v>
      </c>
      <c r="E282" s="6" t="s">
        <v>10881</v>
      </c>
      <c r="F282" s="6" t="s">
        <v>10240</v>
      </c>
      <c r="G282" s="7" t="s">
        <v>10981</v>
      </c>
      <c r="H282" s="6" t="s">
        <v>10241</v>
      </c>
      <c r="I282" s="7">
        <v>4</v>
      </c>
      <c r="J282" s="6" t="s">
        <v>10240</v>
      </c>
      <c r="K282" s="8">
        <v>97828063</v>
      </c>
      <c r="L282" s="9" t="s">
        <v>69</v>
      </c>
      <c r="M282" s="6" t="s">
        <v>199</v>
      </c>
      <c r="N282" s="6" t="s">
        <v>258</v>
      </c>
      <c r="O282" s="10">
        <v>44966</v>
      </c>
      <c r="P282" s="12">
        <v>44979</v>
      </c>
      <c r="Q282" t="str">
        <f>+Table1[[#This Row],[BROKER]]&amp;"-"&amp;Table1[[#This Row],[Policy Number]]</f>
        <v>MULTISERVICES LLC-5VX455</v>
      </c>
      <c r="R282" t="str">
        <f>+IFERROR(VLOOKUP(Table1[[#This Row],[Broker - Policy]],'REPORTE FINAL'!Q:Q,1),"No esta")</f>
        <v>MELIER GROUP LLC-2V5M24</v>
      </c>
    </row>
    <row r="283" spans="1:18" ht="14.25" customHeight="1" thickBot="1" x14ac:dyDescent="0.4">
      <c r="A283" s="11" t="s">
        <v>2829</v>
      </c>
      <c r="B283" s="6" t="s">
        <v>2830</v>
      </c>
      <c r="C283" s="6" t="s">
        <v>10242</v>
      </c>
      <c r="D283" s="6" t="s">
        <v>1066</v>
      </c>
      <c r="E283" s="6" t="s">
        <v>10874</v>
      </c>
      <c r="F283" s="6" t="s">
        <v>10240</v>
      </c>
      <c r="G283" s="7">
        <v>26</v>
      </c>
      <c r="H283" s="6" t="s">
        <v>10241</v>
      </c>
      <c r="I283" s="7">
        <v>2</v>
      </c>
      <c r="J283" s="6" t="s">
        <v>10240</v>
      </c>
      <c r="K283" s="8">
        <v>92342049</v>
      </c>
      <c r="L283" s="9" t="s">
        <v>237</v>
      </c>
      <c r="M283" s="6" t="s">
        <v>217</v>
      </c>
      <c r="N283" s="6" t="s">
        <v>253</v>
      </c>
      <c r="O283" s="10">
        <v>44966</v>
      </c>
      <c r="P283" s="12">
        <v>44979</v>
      </c>
      <c r="Q283" t="str">
        <f>+Table1[[#This Row],[BROKER]]&amp;"-"&amp;Table1[[#This Row],[Policy Number]]</f>
        <v>INSURANCE LLC-2WV923</v>
      </c>
      <c r="R283" t="str">
        <f>+IFERROR(VLOOKUP(Table1[[#This Row],[Broker - Policy]],'REPORTE FINAL'!Q:Q,1),"No esta")</f>
        <v>HISPANIC INSURANCE SPECIAL LLC-9V006C</v>
      </c>
    </row>
    <row r="284" spans="1:18" ht="14.25" customHeight="1" thickBot="1" x14ac:dyDescent="0.4">
      <c r="A284" s="11" t="s">
        <v>2829</v>
      </c>
      <c r="B284" s="6" t="s">
        <v>2830</v>
      </c>
      <c r="C284" s="6" t="s">
        <v>10242</v>
      </c>
      <c r="D284" s="6" t="s">
        <v>1066</v>
      </c>
      <c r="E284" s="6" t="s">
        <v>10874</v>
      </c>
      <c r="F284" s="6" t="s">
        <v>10240</v>
      </c>
      <c r="G284" s="7">
        <v>26</v>
      </c>
      <c r="H284" s="6" t="s">
        <v>10241</v>
      </c>
      <c r="I284" s="7">
        <v>2</v>
      </c>
      <c r="J284" s="6" t="s">
        <v>10240</v>
      </c>
      <c r="K284" s="8">
        <v>92342049</v>
      </c>
      <c r="L284" s="9" t="s">
        <v>237</v>
      </c>
      <c r="M284" s="6" t="s">
        <v>217</v>
      </c>
      <c r="N284" s="6" t="s">
        <v>253</v>
      </c>
      <c r="O284" s="10">
        <v>45178</v>
      </c>
      <c r="P284" s="12">
        <v>44979</v>
      </c>
      <c r="Q284" t="str">
        <f>+Table1[[#This Row],[BROKER]]&amp;"-"&amp;Table1[[#This Row],[Policy Number]]</f>
        <v>INSURANCE LLC-2WV923</v>
      </c>
      <c r="R284" t="str">
        <f>+IFERROR(VLOOKUP(Table1[[#This Row],[Broker - Policy]],'REPORTE FINAL'!Q:Q,1),"No esta")</f>
        <v>HISPANIC INSURANCE SPECIAL LLC-9V006C</v>
      </c>
    </row>
    <row r="285" spans="1:18" ht="14.25" customHeight="1" thickBot="1" x14ac:dyDescent="0.4">
      <c r="A285" s="11" t="s">
        <v>2829</v>
      </c>
      <c r="B285" s="6" t="s">
        <v>2830</v>
      </c>
      <c r="C285" s="6" t="s">
        <v>10242</v>
      </c>
      <c r="D285" s="6" t="s">
        <v>246</v>
      </c>
      <c r="E285" s="6" t="s">
        <v>10874</v>
      </c>
      <c r="F285" s="6" t="s">
        <v>10240</v>
      </c>
      <c r="G285" s="7">
        <v>26</v>
      </c>
      <c r="H285" s="6" t="s">
        <v>10241</v>
      </c>
      <c r="I285" s="7">
        <v>2</v>
      </c>
      <c r="J285" s="6" t="s">
        <v>10240</v>
      </c>
      <c r="K285" s="8">
        <v>92342049</v>
      </c>
      <c r="L285" s="9" t="s">
        <v>237</v>
      </c>
      <c r="M285" s="6" t="s">
        <v>217</v>
      </c>
      <c r="N285" s="6" t="s">
        <v>253</v>
      </c>
      <c r="O285" s="10">
        <v>44966</v>
      </c>
      <c r="P285" s="12">
        <v>44979</v>
      </c>
      <c r="Q285" t="str">
        <f>+Table1[[#This Row],[BROKER]]&amp;"-"&amp;Table1[[#This Row],[Policy Number]]</f>
        <v>INSURANCE LLC-2WV923</v>
      </c>
      <c r="R285" t="str">
        <f>+IFERROR(VLOOKUP(Table1[[#This Row],[Broker - Policy]],'REPORTE FINAL'!Q:Q,1),"No esta")</f>
        <v>HISPANIC INSURANCE SPECIAL LLC-9V006C</v>
      </c>
    </row>
    <row r="286" spans="1:18" ht="14.25" customHeight="1" thickBot="1" x14ac:dyDescent="0.4">
      <c r="A286" s="11" t="s">
        <v>2829</v>
      </c>
      <c r="B286" s="6" t="s">
        <v>2830</v>
      </c>
      <c r="C286" s="6" t="s">
        <v>10242</v>
      </c>
      <c r="D286" s="6" t="s">
        <v>246</v>
      </c>
      <c r="E286" s="6" t="s">
        <v>10874</v>
      </c>
      <c r="F286" s="6" t="s">
        <v>10240</v>
      </c>
      <c r="G286" s="7">
        <v>26</v>
      </c>
      <c r="H286" s="6" t="s">
        <v>10241</v>
      </c>
      <c r="I286" s="7">
        <v>2</v>
      </c>
      <c r="J286" s="6" t="s">
        <v>10240</v>
      </c>
      <c r="K286" s="8">
        <v>92342049</v>
      </c>
      <c r="L286" s="9" t="s">
        <v>237</v>
      </c>
      <c r="M286" s="6" t="s">
        <v>217</v>
      </c>
      <c r="N286" s="6" t="s">
        <v>253</v>
      </c>
      <c r="O286" s="10">
        <v>45178</v>
      </c>
      <c r="P286" s="12">
        <v>44979</v>
      </c>
      <c r="Q286" t="str">
        <f>+Table1[[#This Row],[BROKER]]&amp;"-"&amp;Table1[[#This Row],[Policy Number]]</f>
        <v>INSURANCE LLC-2WV923</v>
      </c>
      <c r="R286" t="str">
        <f>+IFERROR(VLOOKUP(Table1[[#This Row],[Broker - Policy]],'REPORTE FINAL'!Q:Q,1),"No esta")</f>
        <v>HISPANIC INSURANCE SPECIAL LLC-9V006C</v>
      </c>
    </row>
    <row r="287" spans="1:18" ht="14.25" customHeight="1" thickBot="1" x14ac:dyDescent="0.4">
      <c r="A287" s="11" t="s">
        <v>2831</v>
      </c>
      <c r="B287" s="6" t="s">
        <v>2832</v>
      </c>
      <c r="C287" s="6" t="s">
        <v>10242</v>
      </c>
      <c r="D287" s="6" t="s">
        <v>1066</v>
      </c>
      <c r="E287" s="6" t="s">
        <v>10874</v>
      </c>
      <c r="F287" s="6" t="s">
        <v>10240</v>
      </c>
      <c r="G287" s="7" t="s">
        <v>10982</v>
      </c>
      <c r="H287" s="6" t="s">
        <v>10241</v>
      </c>
      <c r="I287" s="7">
        <v>2</v>
      </c>
      <c r="J287" s="6" t="s">
        <v>10240</v>
      </c>
      <c r="K287" s="8">
        <v>92342049</v>
      </c>
      <c r="L287" s="9" t="s">
        <v>237</v>
      </c>
      <c r="M287" s="6" t="s">
        <v>217</v>
      </c>
      <c r="N287" s="6" t="s">
        <v>253</v>
      </c>
      <c r="O287" s="10">
        <v>44966</v>
      </c>
      <c r="P287" s="12">
        <v>44979</v>
      </c>
      <c r="Q287" t="str">
        <f>+Table1[[#This Row],[BROKER]]&amp;"-"&amp;Table1[[#This Row],[Policy Number]]</f>
        <v>INSURANCE LLC-6WX469</v>
      </c>
      <c r="R287" t="str">
        <f>+IFERROR(VLOOKUP(Table1[[#This Row],[Broker - Policy]],'REPORTE FINAL'!Q:Q,1),"No esta")</f>
        <v>HISPANIC INSURANCE SPECIAL LLC-9V006C</v>
      </c>
    </row>
    <row r="288" spans="1:18" ht="14.25" customHeight="1" thickBot="1" x14ac:dyDescent="0.4">
      <c r="A288" s="11" t="s">
        <v>2831</v>
      </c>
      <c r="B288" s="6" t="s">
        <v>2832</v>
      </c>
      <c r="C288" s="6" t="s">
        <v>10242</v>
      </c>
      <c r="D288" s="6" t="s">
        <v>1066</v>
      </c>
      <c r="E288" s="6" t="s">
        <v>10874</v>
      </c>
      <c r="F288" s="6" t="s">
        <v>10240</v>
      </c>
      <c r="G288" s="7" t="s">
        <v>10982</v>
      </c>
      <c r="H288" s="6" t="s">
        <v>10241</v>
      </c>
      <c r="I288" s="7">
        <v>2</v>
      </c>
      <c r="J288" s="6" t="s">
        <v>10240</v>
      </c>
      <c r="K288" s="8">
        <v>92342049</v>
      </c>
      <c r="L288" s="9" t="s">
        <v>237</v>
      </c>
      <c r="M288" s="6" t="s">
        <v>217</v>
      </c>
      <c r="N288" s="6" t="s">
        <v>253</v>
      </c>
      <c r="O288" s="10">
        <v>45178</v>
      </c>
      <c r="P288" s="12">
        <v>44979</v>
      </c>
      <c r="Q288" t="str">
        <f>+Table1[[#This Row],[BROKER]]&amp;"-"&amp;Table1[[#This Row],[Policy Number]]</f>
        <v>INSURANCE LLC-6WX469</v>
      </c>
      <c r="R288" t="str">
        <f>+IFERROR(VLOOKUP(Table1[[#This Row],[Broker - Policy]],'REPORTE FINAL'!Q:Q,1),"No esta")</f>
        <v>HISPANIC INSURANCE SPECIAL LLC-9V006C</v>
      </c>
    </row>
    <row r="289" spans="1:18" ht="14.25" customHeight="1" thickBot="1" x14ac:dyDescent="0.4">
      <c r="A289" s="11" t="s">
        <v>2831</v>
      </c>
      <c r="B289" s="6" t="s">
        <v>2832</v>
      </c>
      <c r="C289" s="6" t="s">
        <v>10242</v>
      </c>
      <c r="D289" s="6" t="s">
        <v>246</v>
      </c>
      <c r="E289" s="6" t="s">
        <v>10874</v>
      </c>
      <c r="F289" s="6" t="s">
        <v>10240</v>
      </c>
      <c r="G289" s="7" t="s">
        <v>10982</v>
      </c>
      <c r="H289" s="6" t="s">
        <v>10241</v>
      </c>
      <c r="I289" s="7">
        <v>2</v>
      </c>
      <c r="J289" s="6" t="s">
        <v>10240</v>
      </c>
      <c r="K289" s="8">
        <v>92342049</v>
      </c>
      <c r="L289" s="9" t="s">
        <v>237</v>
      </c>
      <c r="M289" s="6" t="s">
        <v>217</v>
      </c>
      <c r="N289" s="6" t="s">
        <v>253</v>
      </c>
      <c r="O289" s="10">
        <v>44966</v>
      </c>
      <c r="P289" s="12">
        <v>44979</v>
      </c>
      <c r="Q289" t="str">
        <f>+Table1[[#This Row],[BROKER]]&amp;"-"&amp;Table1[[#This Row],[Policy Number]]</f>
        <v>INSURANCE LLC-6WX469</v>
      </c>
      <c r="R289" t="str">
        <f>+IFERROR(VLOOKUP(Table1[[#This Row],[Broker - Policy]],'REPORTE FINAL'!Q:Q,1),"No esta")</f>
        <v>HISPANIC INSURANCE SPECIAL LLC-9V006C</v>
      </c>
    </row>
    <row r="290" spans="1:18" ht="14.25" customHeight="1" thickBot="1" x14ac:dyDescent="0.4">
      <c r="A290" s="11" t="s">
        <v>2831</v>
      </c>
      <c r="B290" s="6" t="s">
        <v>2832</v>
      </c>
      <c r="C290" s="6" t="s">
        <v>10242</v>
      </c>
      <c r="D290" s="6" t="s">
        <v>246</v>
      </c>
      <c r="E290" s="6" t="s">
        <v>10874</v>
      </c>
      <c r="F290" s="6" t="s">
        <v>10240</v>
      </c>
      <c r="G290" s="7" t="s">
        <v>10982</v>
      </c>
      <c r="H290" s="6" t="s">
        <v>10241</v>
      </c>
      <c r="I290" s="7">
        <v>2</v>
      </c>
      <c r="J290" s="6" t="s">
        <v>10240</v>
      </c>
      <c r="K290" s="8">
        <v>92342049</v>
      </c>
      <c r="L290" s="9" t="s">
        <v>237</v>
      </c>
      <c r="M290" s="6" t="s">
        <v>217</v>
      </c>
      <c r="N290" s="6" t="s">
        <v>253</v>
      </c>
      <c r="O290" s="10">
        <v>45178</v>
      </c>
      <c r="P290" s="12">
        <v>44979</v>
      </c>
      <c r="Q290" t="str">
        <f>+Table1[[#This Row],[BROKER]]&amp;"-"&amp;Table1[[#This Row],[Policy Number]]</f>
        <v>INSURANCE LLC-6WX469</v>
      </c>
      <c r="R290" t="str">
        <f>+IFERROR(VLOOKUP(Table1[[#This Row],[Broker - Policy]],'REPORTE FINAL'!Q:Q,1),"No esta")</f>
        <v>HISPANIC INSURANCE SPECIAL LLC-9V006C</v>
      </c>
    </row>
    <row r="291" spans="1:18" ht="14.25" customHeight="1" thickBot="1" x14ac:dyDescent="0.4">
      <c r="A291" s="11" t="s">
        <v>9716</v>
      </c>
      <c r="B291" s="6" t="s">
        <v>9717</v>
      </c>
      <c r="C291" s="6" t="s">
        <v>10239</v>
      </c>
      <c r="D291" s="6" t="s">
        <v>1066</v>
      </c>
      <c r="E291" s="6" t="s">
        <v>10874</v>
      </c>
      <c r="F291" s="6" t="s">
        <v>10240</v>
      </c>
      <c r="G291" s="7" t="s">
        <v>10983</v>
      </c>
      <c r="H291" s="6" t="s">
        <v>10241</v>
      </c>
      <c r="I291" s="7">
        <v>3</v>
      </c>
      <c r="J291" s="6" t="s">
        <v>10240</v>
      </c>
      <c r="K291" s="8">
        <v>92436070</v>
      </c>
      <c r="L291" s="9" t="s">
        <v>63</v>
      </c>
      <c r="M291" s="6" t="s">
        <v>145</v>
      </c>
      <c r="N291" s="6" t="s">
        <v>267</v>
      </c>
      <c r="O291" s="10">
        <v>44966</v>
      </c>
      <c r="P291" s="12">
        <v>44979</v>
      </c>
      <c r="Q291" t="str">
        <f>+Table1[[#This Row],[BROKER]]&amp;"-"&amp;Table1[[#This Row],[Policy Number]]</f>
        <v>SERVICES INSURANCE-2WH454</v>
      </c>
      <c r="R291" t="str">
        <f>+IFERROR(VLOOKUP(Table1[[#This Row],[Broker - Policy]],'REPORTE FINAL'!Q:Q,1),"No esta")</f>
        <v>FRESH-6V92D2</v>
      </c>
    </row>
    <row r="292" spans="1:18" ht="14.25" customHeight="1" thickBot="1" x14ac:dyDescent="0.4">
      <c r="A292" s="11" t="s">
        <v>9716</v>
      </c>
      <c r="B292" s="6" t="s">
        <v>9717</v>
      </c>
      <c r="C292" s="6" t="s">
        <v>10239</v>
      </c>
      <c r="D292" s="6" t="s">
        <v>246</v>
      </c>
      <c r="E292" s="6" t="s">
        <v>10881</v>
      </c>
      <c r="F292" s="6" t="s">
        <v>10240</v>
      </c>
      <c r="G292" s="7" t="s">
        <v>10983</v>
      </c>
      <c r="H292" s="6" t="s">
        <v>10241</v>
      </c>
      <c r="I292" s="7">
        <v>3</v>
      </c>
      <c r="J292" s="6" t="s">
        <v>10240</v>
      </c>
      <c r="K292" s="8">
        <v>92436070</v>
      </c>
      <c r="L292" s="9" t="s">
        <v>63</v>
      </c>
      <c r="M292" s="6" t="s">
        <v>145</v>
      </c>
      <c r="N292" s="6" t="s">
        <v>267</v>
      </c>
      <c r="O292" s="10">
        <v>44966</v>
      </c>
      <c r="P292" s="12">
        <v>44979</v>
      </c>
      <c r="Q292" t="str">
        <f>+Table1[[#This Row],[BROKER]]&amp;"-"&amp;Table1[[#This Row],[Policy Number]]</f>
        <v>SERVICES INSURANCE-2WH454</v>
      </c>
      <c r="R292" t="str">
        <f>+IFERROR(VLOOKUP(Table1[[#This Row],[Broker - Policy]],'REPORTE FINAL'!Q:Q,1),"No esta")</f>
        <v>FRESH-6V92D2</v>
      </c>
    </row>
    <row r="293" spans="1:18" ht="14.25" customHeight="1" thickBot="1" x14ac:dyDescent="0.4">
      <c r="A293" s="11" t="s">
        <v>9718</v>
      </c>
      <c r="B293" s="6" t="s">
        <v>9719</v>
      </c>
      <c r="C293" s="6" t="s">
        <v>10242</v>
      </c>
      <c r="D293" s="6" t="s">
        <v>1066</v>
      </c>
      <c r="E293" s="6" t="s">
        <v>10874</v>
      </c>
      <c r="F293" s="6" t="s">
        <v>10240</v>
      </c>
      <c r="G293" s="7" t="s">
        <v>10984</v>
      </c>
      <c r="H293" s="6" t="s">
        <v>10241</v>
      </c>
      <c r="I293" s="7">
        <v>4</v>
      </c>
      <c r="J293" s="6" t="s">
        <v>10240</v>
      </c>
      <c r="K293" s="8">
        <v>92272602</v>
      </c>
      <c r="L293" s="9" t="s">
        <v>23</v>
      </c>
      <c r="M293" s="6" t="s">
        <v>191</v>
      </c>
      <c r="N293" s="6" t="s">
        <v>253</v>
      </c>
      <c r="O293" s="10">
        <v>44994</v>
      </c>
      <c r="P293" s="12">
        <v>44979</v>
      </c>
      <c r="Q293" t="str">
        <f>+Table1[[#This Row],[BROKER]]&amp;"-"&amp;Table1[[#This Row],[Policy Number]]</f>
        <v>SERVIPLUS-4WH837</v>
      </c>
      <c r="R293" t="str">
        <f>+IFERROR(VLOOKUP(Table1[[#This Row],[Broker - Policy]],'REPORTE FINAL'!Q:Q,1),"No esta")</f>
        <v>FRESH-6V92D2</v>
      </c>
    </row>
    <row r="294" spans="1:18" ht="14.25" customHeight="1" thickBot="1" x14ac:dyDescent="0.4">
      <c r="A294" s="11" t="s">
        <v>9718</v>
      </c>
      <c r="B294" s="6" t="s">
        <v>9719</v>
      </c>
      <c r="C294" s="6" t="s">
        <v>10242</v>
      </c>
      <c r="D294" s="6" t="s">
        <v>1066</v>
      </c>
      <c r="E294" s="6" t="s">
        <v>10874</v>
      </c>
      <c r="F294" s="6" t="s">
        <v>10240</v>
      </c>
      <c r="G294" s="7" t="s">
        <v>10984</v>
      </c>
      <c r="H294" s="6" t="s">
        <v>10241</v>
      </c>
      <c r="I294" s="7">
        <v>4</v>
      </c>
      <c r="J294" s="6" t="s">
        <v>10240</v>
      </c>
      <c r="K294" s="8">
        <v>92272602</v>
      </c>
      <c r="L294" s="9" t="s">
        <v>23</v>
      </c>
      <c r="M294" s="6" t="s">
        <v>191</v>
      </c>
      <c r="N294" s="6" t="s">
        <v>253</v>
      </c>
      <c r="O294" s="10">
        <v>44966</v>
      </c>
      <c r="P294" s="12">
        <v>44979</v>
      </c>
      <c r="Q294" t="str">
        <f>+Table1[[#This Row],[BROKER]]&amp;"-"&amp;Table1[[#This Row],[Policy Number]]</f>
        <v>SERVIPLUS-4WH837</v>
      </c>
      <c r="R294" t="str">
        <f>+IFERROR(VLOOKUP(Table1[[#This Row],[Broker - Policy]],'REPORTE FINAL'!Q:Q,1),"No esta")</f>
        <v>FRESH-6V92D2</v>
      </c>
    </row>
    <row r="295" spans="1:18" ht="14.25" customHeight="1" thickBot="1" x14ac:dyDescent="0.4">
      <c r="A295" s="11" t="s">
        <v>9718</v>
      </c>
      <c r="B295" s="6" t="s">
        <v>9719</v>
      </c>
      <c r="C295" s="6" t="s">
        <v>10242</v>
      </c>
      <c r="D295" s="6" t="s">
        <v>246</v>
      </c>
      <c r="E295" s="6" t="s">
        <v>10881</v>
      </c>
      <c r="F295" s="6" t="s">
        <v>10240</v>
      </c>
      <c r="G295" s="7" t="s">
        <v>10984</v>
      </c>
      <c r="H295" s="6" t="s">
        <v>10241</v>
      </c>
      <c r="I295" s="7">
        <v>4</v>
      </c>
      <c r="J295" s="6" t="s">
        <v>10240</v>
      </c>
      <c r="K295" s="8">
        <v>92272602</v>
      </c>
      <c r="L295" s="9" t="s">
        <v>23</v>
      </c>
      <c r="M295" s="6" t="s">
        <v>191</v>
      </c>
      <c r="N295" s="6" t="s">
        <v>253</v>
      </c>
      <c r="O295" s="10">
        <v>44966</v>
      </c>
      <c r="P295" s="12">
        <v>44979</v>
      </c>
      <c r="Q295" t="str">
        <f>+Table1[[#This Row],[BROKER]]&amp;"-"&amp;Table1[[#This Row],[Policy Number]]</f>
        <v>SERVIPLUS-4WH837</v>
      </c>
      <c r="R295" t="str">
        <f>+IFERROR(VLOOKUP(Table1[[#This Row],[Broker - Policy]],'REPORTE FINAL'!Q:Q,1),"No esta")</f>
        <v>FRESH-6V92D2</v>
      </c>
    </row>
    <row r="296" spans="1:18" ht="14.25" customHeight="1" thickBot="1" x14ac:dyDescent="0.4">
      <c r="A296" s="11" t="s">
        <v>9718</v>
      </c>
      <c r="B296" s="6" t="s">
        <v>9719</v>
      </c>
      <c r="C296" s="6" t="s">
        <v>10242</v>
      </c>
      <c r="D296" s="6" t="s">
        <v>246</v>
      </c>
      <c r="E296" s="6" t="s">
        <v>10881</v>
      </c>
      <c r="F296" s="6" t="s">
        <v>10240</v>
      </c>
      <c r="G296" s="7" t="s">
        <v>10984</v>
      </c>
      <c r="H296" s="6" t="s">
        <v>10241</v>
      </c>
      <c r="I296" s="7">
        <v>4</v>
      </c>
      <c r="J296" s="6" t="s">
        <v>10240</v>
      </c>
      <c r="K296" s="8">
        <v>92272602</v>
      </c>
      <c r="L296" s="9" t="s">
        <v>23</v>
      </c>
      <c r="M296" s="6" t="s">
        <v>191</v>
      </c>
      <c r="N296" s="6" t="s">
        <v>253</v>
      </c>
      <c r="O296" s="10">
        <v>44994</v>
      </c>
      <c r="P296" s="12">
        <v>44979</v>
      </c>
      <c r="Q296" t="str">
        <f>+Table1[[#This Row],[BROKER]]&amp;"-"&amp;Table1[[#This Row],[Policy Number]]</f>
        <v>SERVIPLUS-4WH837</v>
      </c>
      <c r="R296" t="str">
        <f>+IFERROR(VLOOKUP(Table1[[#This Row],[Broker - Policy]],'REPORTE FINAL'!Q:Q,1),"No esta")</f>
        <v>FRESH-6V92D2</v>
      </c>
    </row>
    <row r="297" spans="1:18" ht="14.25" customHeight="1" thickBot="1" x14ac:dyDescent="0.4">
      <c r="A297" s="11" t="s">
        <v>2833</v>
      </c>
      <c r="B297" s="6" t="s">
        <v>2834</v>
      </c>
      <c r="C297" s="6" t="s">
        <v>10242</v>
      </c>
      <c r="D297" s="6" t="s">
        <v>246</v>
      </c>
      <c r="E297" s="6" t="s">
        <v>10874</v>
      </c>
      <c r="F297" s="6" t="s">
        <v>10240</v>
      </c>
      <c r="G297" s="7" t="s">
        <v>10985</v>
      </c>
      <c r="H297" s="6" t="s">
        <v>10241</v>
      </c>
      <c r="I297" s="7">
        <v>2</v>
      </c>
      <c r="J297" s="6" t="s">
        <v>10240</v>
      </c>
      <c r="K297" s="8">
        <v>92435735</v>
      </c>
      <c r="L297" s="9" t="s">
        <v>34</v>
      </c>
      <c r="M297" s="6" t="s">
        <v>138</v>
      </c>
      <c r="N297" s="6" t="s">
        <v>409</v>
      </c>
      <c r="O297" s="10">
        <v>44966</v>
      </c>
      <c r="P297" s="12">
        <v>44979</v>
      </c>
      <c r="Q297" t="str">
        <f>+Table1[[#This Row],[BROKER]]&amp;"-"&amp;Table1[[#This Row],[Policy Number]]</f>
        <v>TU HEALTH-2V457U</v>
      </c>
      <c r="R297" t="str">
        <f>+IFERROR(VLOOKUP(Table1[[#This Row],[Broker - Policy]],'REPORTE FINAL'!Q:Q,1),"No esta")</f>
        <v>TU HEALTH PLACE-2W76L0</v>
      </c>
    </row>
    <row r="298" spans="1:18" ht="14.25" customHeight="1" thickBot="1" x14ac:dyDescent="0.4">
      <c r="A298" s="11" t="s">
        <v>2835</v>
      </c>
      <c r="B298" s="6" t="s">
        <v>2836</v>
      </c>
      <c r="C298" s="6" t="s">
        <v>10242</v>
      </c>
      <c r="D298" s="6" t="s">
        <v>1066</v>
      </c>
      <c r="E298" s="6" t="s">
        <v>10874</v>
      </c>
      <c r="F298" s="6" t="s">
        <v>10240</v>
      </c>
      <c r="G298" s="7">
        <v>0</v>
      </c>
      <c r="H298" s="6" t="s">
        <v>10241</v>
      </c>
      <c r="I298" s="7">
        <v>1</v>
      </c>
      <c r="J298" s="6" t="s">
        <v>10240</v>
      </c>
      <c r="K298" s="8">
        <v>20368922</v>
      </c>
      <c r="L298" s="9" t="s">
        <v>175</v>
      </c>
      <c r="M298" s="6" t="s">
        <v>174</v>
      </c>
      <c r="N298" s="6" t="s">
        <v>253</v>
      </c>
      <c r="O298" s="10">
        <v>45178</v>
      </c>
      <c r="P298" s="12">
        <v>44979</v>
      </c>
      <c r="Q298" t="str">
        <f>+Table1[[#This Row],[BROKER]]&amp;"-"&amp;Table1[[#This Row],[Policy Number]]</f>
        <v>INSURANCE SERVICES LLC-2V204N</v>
      </c>
      <c r="R298" t="str">
        <f>+IFERROR(VLOOKUP(Table1[[#This Row],[Broker - Policy]],'REPORTE FINAL'!Q:Q,1),"No esta")</f>
        <v>HISPANIC INSURANCE SPECIAL LLC-9V006C</v>
      </c>
    </row>
    <row r="299" spans="1:18" ht="14.25" customHeight="1" thickBot="1" x14ac:dyDescent="0.4">
      <c r="A299" s="11" t="s">
        <v>2835</v>
      </c>
      <c r="B299" s="6" t="s">
        <v>2836</v>
      </c>
      <c r="C299" s="6" t="s">
        <v>10242</v>
      </c>
      <c r="D299" s="6" t="s">
        <v>246</v>
      </c>
      <c r="E299" s="6" t="s">
        <v>10874</v>
      </c>
      <c r="F299" s="6" t="s">
        <v>10240</v>
      </c>
      <c r="G299" s="7">
        <v>0</v>
      </c>
      <c r="H299" s="6" t="s">
        <v>10241</v>
      </c>
      <c r="I299" s="7">
        <v>1</v>
      </c>
      <c r="J299" s="6" t="s">
        <v>10240</v>
      </c>
      <c r="K299" s="8">
        <v>20368922</v>
      </c>
      <c r="L299" s="9" t="s">
        <v>175</v>
      </c>
      <c r="M299" s="6" t="s">
        <v>174</v>
      </c>
      <c r="N299" s="6" t="s">
        <v>253</v>
      </c>
      <c r="O299" s="10">
        <v>45178</v>
      </c>
      <c r="P299" s="12">
        <v>44979</v>
      </c>
      <c r="Q299" t="str">
        <f>+Table1[[#This Row],[BROKER]]&amp;"-"&amp;Table1[[#This Row],[Policy Number]]</f>
        <v>INSURANCE SERVICES LLC-2V204N</v>
      </c>
      <c r="R299" t="str">
        <f>+IFERROR(VLOOKUP(Table1[[#This Row],[Broker - Policy]],'REPORTE FINAL'!Q:Q,1),"No esta")</f>
        <v>HISPANIC INSURANCE SPECIAL LLC-9V006C</v>
      </c>
    </row>
    <row r="300" spans="1:18" ht="14.25" customHeight="1" thickBot="1" x14ac:dyDescent="0.4">
      <c r="A300" s="11" t="s">
        <v>6214</v>
      </c>
      <c r="B300" s="6" t="s">
        <v>6215</v>
      </c>
      <c r="C300" s="6" t="s">
        <v>10242</v>
      </c>
      <c r="D300" s="6" t="s">
        <v>1066</v>
      </c>
      <c r="E300" s="6" t="s">
        <v>10874</v>
      </c>
      <c r="F300" s="6" t="s">
        <v>10240</v>
      </c>
      <c r="G300" s="7" t="s">
        <v>10986</v>
      </c>
      <c r="H300" s="6" t="s">
        <v>10241</v>
      </c>
      <c r="I300" s="7">
        <v>1</v>
      </c>
      <c r="J300" s="6" t="s">
        <v>10240</v>
      </c>
      <c r="K300" s="8">
        <v>92272602</v>
      </c>
      <c r="L300" s="9" t="s">
        <v>23</v>
      </c>
      <c r="M300" s="6" t="s">
        <v>191</v>
      </c>
      <c r="N300" s="6" t="s">
        <v>253</v>
      </c>
      <c r="O300" s="10">
        <v>44966</v>
      </c>
      <c r="P300" s="12">
        <v>44979</v>
      </c>
      <c r="Q300" t="str">
        <f>+Table1[[#This Row],[BROKER]]&amp;"-"&amp;Table1[[#This Row],[Policy Number]]</f>
        <v>SERVIPLUS-2V762N</v>
      </c>
      <c r="R300" t="str">
        <f>+IFERROR(VLOOKUP(Table1[[#This Row],[Broker - Policy]],'REPORTE FINAL'!Q:Q,1),"No esta")</f>
        <v>FRESH-6V92D2</v>
      </c>
    </row>
    <row r="301" spans="1:18" ht="14.25" customHeight="1" thickBot="1" x14ac:dyDescent="0.4">
      <c r="A301" s="11" t="s">
        <v>6214</v>
      </c>
      <c r="B301" s="6" t="s">
        <v>6215</v>
      </c>
      <c r="C301" s="6" t="s">
        <v>10242</v>
      </c>
      <c r="D301" s="6" t="s">
        <v>246</v>
      </c>
      <c r="E301" s="6" t="s">
        <v>10874</v>
      </c>
      <c r="F301" s="6" t="s">
        <v>10240</v>
      </c>
      <c r="G301" s="7" t="s">
        <v>10986</v>
      </c>
      <c r="H301" s="6" t="s">
        <v>10241</v>
      </c>
      <c r="I301" s="7">
        <v>1</v>
      </c>
      <c r="J301" s="6" t="s">
        <v>10240</v>
      </c>
      <c r="K301" s="8">
        <v>92272602</v>
      </c>
      <c r="L301" s="9" t="s">
        <v>23</v>
      </c>
      <c r="M301" s="6" t="s">
        <v>191</v>
      </c>
      <c r="N301" s="6" t="s">
        <v>253</v>
      </c>
      <c r="O301" s="10">
        <v>44966</v>
      </c>
      <c r="P301" s="12">
        <v>44979</v>
      </c>
      <c r="Q301" t="str">
        <f>+Table1[[#This Row],[BROKER]]&amp;"-"&amp;Table1[[#This Row],[Policy Number]]</f>
        <v>SERVIPLUS-2V762N</v>
      </c>
      <c r="R301" t="str">
        <f>+IFERROR(VLOOKUP(Table1[[#This Row],[Broker - Policy]],'REPORTE FINAL'!Q:Q,1),"No esta")</f>
        <v>FRESH-6V92D2</v>
      </c>
    </row>
    <row r="302" spans="1:18" ht="14.25" customHeight="1" thickBot="1" x14ac:dyDescent="0.4">
      <c r="A302" s="11" t="s">
        <v>2837</v>
      </c>
      <c r="B302" s="6" t="s">
        <v>2838</v>
      </c>
      <c r="C302" s="6" t="s">
        <v>10239</v>
      </c>
      <c r="D302" s="6" t="s">
        <v>1066</v>
      </c>
      <c r="E302" s="6" t="s">
        <v>10874</v>
      </c>
      <c r="F302" s="6" t="s">
        <v>10240</v>
      </c>
      <c r="G302" s="7" t="s">
        <v>10987</v>
      </c>
      <c r="H302" s="6" t="s">
        <v>10243</v>
      </c>
      <c r="I302" s="7">
        <v>3</v>
      </c>
      <c r="J302" s="6" t="s">
        <v>10240</v>
      </c>
      <c r="K302" s="8">
        <v>98284390</v>
      </c>
      <c r="L302" s="9" t="s">
        <v>12</v>
      </c>
      <c r="M302" s="6" t="s">
        <v>94</v>
      </c>
      <c r="N302" s="6" t="s">
        <v>714</v>
      </c>
      <c r="O302" s="10">
        <v>45178</v>
      </c>
      <c r="P302" s="12">
        <v>44979</v>
      </c>
      <c r="Q302" t="str">
        <f>+Table1[[#This Row],[BROKER]]&amp;"-"&amp;Table1[[#This Row],[Policy Number]]</f>
        <v>CARDALI-9V2K68</v>
      </c>
      <c r="R302" t="str">
        <f>+IFERROR(VLOOKUP(Table1[[#This Row],[Broker - Policy]],'REPORTE FINAL'!Q:Q,1),"No esta")</f>
        <v xml:space="preserve"> INSURANCE LLC-3P409V</v>
      </c>
    </row>
    <row r="303" spans="1:18" ht="14.25" customHeight="1" thickBot="1" x14ac:dyDescent="0.4">
      <c r="A303" s="11" t="s">
        <v>2837</v>
      </c>
      <c r="B303" s="6" t="s">
        <v>2838</v>
      </c>
      <c r="C303" s="6" t="s">
        <v>10239</v>
      </c>
      <c r="D303" s="6" t="s">
        <v>246</v>
      </c>
      <c r="E303" s="6" t="s">
        <v>10881</v>
      </c>
      <c r="F303" s="6" t="s">
        <v>10240</v>
      </c>
      <c r="G303" s="7" t="s">
        <v>10987</v>
      </c>
      <c r="H303" s="6" t="s">
        <v>10243</v>
      </c>
      <c r="I303" s="7">
        <v>3</v>
      </c>
      <c r="J303" s="6" t="s">
        <v>10240</v>
      </c>
      <c r="K303" s="8">
        <v>98284390</v>
      </c>
      <c r="L303" s="9" t="s">
        <v>12</v>
      </c>
      <c r="M303" s="6" t="s">
        <v>94</v>
      </c>
      <c r="N303" s="6" t="s">
        <v>714</v>
      </c>
      <c r="O303" s="10">
        <v>45178</v>
      </c>
      <c r="P303" s="12">
        <v>44979</v>
      </c>
      <c r="Q303" t="str">
        <f>+Table1[[#This Row],[BROKER]]&amp;"-"&amp;Table1[[#This Row],[Policy Number]]</f>
        <v>CARDALI-9V2K68</v>
      </c>
      <c r="R303" t="str">
        <f>+IFERROR(VLOOKUP(Table1[[#This Row],[Broker - Policy]],'REPORTE FINAL'!Q:Q,1),"No esta")</f>
        <v xml:space="preserve"> INSURANCE LLC-3P409V</v>
      </c>
    </row>
    <row r="304" spans="1:18" ht="14.25" customHeight="1" thickBot="1" x14ac:dyDescent="0.4">
      <c r="A304" s="11" t="s">
        <v>2839</v>
      </c>
      <c r="B304" s="6" t="s">
        <v>2840</v>
      </c>
      <c r="C304" s="6" t="s">
        <v>10242</v>
      </c>
      <c r="D304" s="6" t="s">
        <v>1066</v>
      </c>
      <c r="E304" s="6" t="s">
        <v>10874</v>
      </c>
      <c r="F304" s="6" t="s">
        <v>10240</v>
      </c>
      <c r="G304" s="7" t="s">
        <v>10988</v>
      </c>
      <c r="H304" s="6" t="s">
        <v>10243</v>
      </c>
      <c r="I304" s="7">
        <v>4</v>
      </c>
      <c r="J304" s="6" t="s">
        <v>10240</v>
      </c>
      <c r="K304" s="8">
        <v>20368922</v>
      </c>
      <c r="L304" s="9" t="s">
        <v>175</v>
      </c>
      <c r="M304" s="6" t="s">
        <v>174</v>
      </c>
      <c r="N304" s="6" t="s">
        <v>253</v>
      </c>
      <c r="O304" s="10">
        <v>45178</v>
      </c>
      <c r="P304" s="12">
        <v>44979</v>
      </c>
      <c r="Q304" t="str">
        <f>+Table1[[#This Row],[BROKER]]&amp;"-"&amp;Table1[[#This Row],[Policy Number]]</f>
        <v>INSURANCE SERVICES LLC-3V8K70</v>
      </c>
      <c r="R304" t="str">
        <f>+IFERROR(VLOOKUP(Table1[[#This Row],[Broker - Policy]],'REPORTE FINAL'!Q:Q,1),"No esta")</f>
        <v>HISPANIC INSURANCE SPECIAL LLC-9V006C</v>
      </c>
    </row>
    <row r="305" spans="1:18" ht="14.25" customHeight="1" thickBot="1" x14ac:dyDescent="0.4">
      <c r="A305" s="11" t="s">
        <v>2839</v>
      </c>
      <c r="B305" s="6" t="s">
        <v>2840</v>
      </c>
      <c r="C305" s="6" t="s">
        <v>10242</v>
      </c>
      <c r="D305" s="6" t="s">
        <v>246</v>
      </c>
      <c r="E305" s="6" t="s">
        <v>10881</v>
      </c>
      <c r="F305" s="6" t="s">
        <v>10240</v>
      </c>
      <c r="G305" s="7" t="s">
        <v>10988</v>
      </c>
      <c r="H305" s="6" t="s">
        <v>10243</v>
      </c>
      <c r="I305" s="7">
        <v>4</v>
      </c>
      <c r="J305" s="6" t="s">
        <v>10240</v>
      </c>
      <c r="K305" s="8">
        <v>20368922</v>
      </c>
      <c r="L305" s="9" t="s">
        <v>175</v>
      </c>
      <c r="M305" s="6" t="s">
        <v>174</v>
      </c>
      <c r="N305" s="6" t="s">
        <v>253</v>
      </c>
      <c r="O305" s="10">
        <v>45178</v>
      </c>
      <c r="P305" s="12">
        <v>44979</v>
      </c>
      <c r="Q305" t="str">
        <f>+Table1[[#This Row],[BROKER]]&amp;"-"&amp;Table1[[#This Row],[Policy Number]]</f>
        <v>INSURANCE SERVICES LLC-3V8K70</v>
      </c>
      <c r="R305" t="str">
        <f>+IFERROR(VLOOKUP(Table1[[#This Row],[Broker - Policy]],'REPORTE FINAL'!Q:Q,1),"No esta")</f>
        <v>HISPANIC INSURANCE SPECIAL LLC-9V006C</v>
      </c>
    </row>
    <row r="306" spans="1:18" ht="14.25" customHeight="1" thickBot="1" x14ac:dyDescent="0.4">
      <c r="A306" s="11" t="s">
        <v>5099</v>
      </c>
      <c r="B306" s="6" t="s">
        <v>5100</v>
      </c>
      <c r="C306" s="6" t="s">
        <v>10242</v>
      </c>
      <c r="D306" s="6" t="s">
        <v>1066</v>
      </c>
      <c r="E306" s="6" t="s">
        <v>10874</v>
      </c>
      <c r="F306" s="6" t="s">
        <v>10240</v>
      </c>
      <c r="G306" s="7" t="s">
        <v>10989</v>
      </c>
      <c r="H306" s="6" t="s">
        <v>10243</v>
      </c>
      <c r="I306" s="7">
        <v>2</v>
      </c>
      <c r="J306" s="6" t="s">
        <v>10240</v>
      </c>
      <c r="K306" s="8">
        <v>98883037</v>
      </c>
      <c r="L306" s="9" t="s">
        <v>30</v>
      </c>
      <c r="M306" s="6" t="s">
        <v>55</v>
      </c>
      <c r="N306" s="6" t="s">
        <v>258</v>
      </c>
      <c r="O306" s="10">
        <v>45178</v>
      </c>
      <c r="P306" s="12">
        <v>44979</v>
      </c>
      <c r="Q306" t="str">
        <f>+Table1[[#This Row],[BROKER]]&amp;"-"&amp;Table1[[#This Row],[Policy Number]]</f>
        <v>GROUP CORP-8V4L32</v>
      </c>
      <c r="R306" t="str">
        <f>+IFERROR(VLOOKUP(Table1[[#This Row],[Broker - Policy]],'REPORTE FINAL'!Q:Q,1),"No esta")</f>
        <v>FLASH INSURANCE SERVICES LLC-0W920B</v>
      </c>
    </row>
    <row r="307" spans="1:18" ht="14.25" customHeight="1" thickBot="1" x14ac:dyDescent="0.4">
      <c r="A307" s="11" t="s">
        <v>5099</v>
      </c>
      <c r="B307" s="6" t="s">
        <v>5100</v>
      </c>
      <c r="C307" s="6" t="s">
        <v>10242</v>
      </c>
      <c r="D307" s="6" t="s">
        <v>246</v>
      </c>
      <c r="E307" s="6" t="s">
        <v>10874</v>
      </c>
      <c r="F307" s="6" t="s">
        <v>10240</v>
      </c>
      <c r="G307" s="7" t="s">
        <v>10989</v>
      </c>
      <c r="H307" s="6" t="s">
        <v>10243</v>
      </c>
      <c r="I307" s="7">
        <v>2</v>
      </c>
      <c r="J307" s="6" t="s">
        <v>10240</v>
      </c>
      <c r="K307" s="8">
        <v>98883037</v>
      </c>
      <c r="L307" s="9" t="s">
        <v>30</v>
      </c>
      <c r="M307" s="6" t="s">
        <v>55</v>
      </c>
      <c r="N307" s="6" t="s">
        <v>258</v>
      </c>
      <c r="O307" s="10">
        <v>45178</v>
      </c>
      <c r="P307" s="12">
        <v>44979</v>
      </c>
      <c r="Q307" t="str">
        <f>+Table1[[#This Row],[BROKER]]&amp;"-"&amp;Table1[[#This Row],[Policy Number]]</f>
        <v>GROUP CORP-8V4L32</v>
      </c>
      <c r="R307" t="str">
        <f>+IFERROR(VLOOKUP(Table1[[#This Row],[Broker - Policy]],'REPORTE FINAL'!Q:Q,1),"No esta")</f>
        <v>FLASH INSURANCE SERVICES LLC-0W920B</v>
      </c>
    </row>
    <row r="308" spans="1:18" ht="14.25" customHeight="1" thickBot="1" x14ac:dyDescent="0.4">
      <c r="A308" s="11" t="s">
        <v>2843</v>
      </c>
      <c r="B308" s="6" t="s">
        <v>2844</v>
      </c>
      <c r="C308" s="6" t="s">
        <v>10242</v>
      </c>
      <c r="D308" s="6" t="s">
        <v>1066</v>
      </c>
      <c r="E308" s="6" t="s">
        <v>10874</v>
      </c>
      <c r="F308" s="6" t="s">
        <v>10240</v>
      </c>
      <c r="G308" s="7" t="s">
        <v>10990</v>
      </c>
      <c r="H308" s="6" t="s">
        <v>10241</v>
      </c>
      <c r="I308" s="7">
        <v>1</v>
      </c>
      <c r="J308" s="6" t="s">
        <v>10240</v>
      </c>
      <c r="K308" s="8">
        <v>92688970</v>
      </c>
      <c r="L308" s="9" t="s">
        <v>23</v>
      </c>
      <c r="M308" s="6" t="s">
        <v>27</v>
      </c>
      <c r="N308" s="6" t="s">
        <v>253</v>
      </c>
      <c r="O308" s="10">
        <v>44966</v>
      </c>
      <c r="P308" s="12">
        <v>44979</v>
      </c>
      <c r="Q308" t="str">
        <f>+Table1[[#This Row],[BROKER]]&amp;"-"&amp;Table1[[#This Row],[Policy Number]]</f>
        <v>SERVIPLUS-7V8R68</v>
      </c>
      <c r="R308" t="str">
        <f>+IFERROR(VLOOKUP(Table1[[#This Row],[Broker - Policy]],'REPORTE FINAL'!Q:Q,1),"No esta")</f>
        <v>FRESH-6V92D2</v>
      </c>
    </row>
    <row r="309" spans="1:18" ht="14.25" customHeight="1" thickBot="1" x14ac:dyDescent="0.4">
      <c r="A309" s="11" t="s">
        <v>2843</v>
      </c>
      <c r="B309" s="6" t="s">
        <v>2844</v>
      </c>
      <c r="C309" s="6" t="s">
        <v>10242</v>
      </c>
      <c r="D309" s="6" t="s">
        <v>1066</v>
      </c>
      <c r="E309" s="6" t="s">
        <v>10874</v>
      </c>
      <c r="F309" s="6" t="s">
        <v>10240</v>
      </c>
      <c r="G309" s="7" t="s">
        <v>10990</v>
      </c>
      <c r="H309" s="6" t="s">
        <v>10241</v>
      </c>
      <c r="I309" s="7">
        <v>1</v>
      </c>
      <c r="J309" s="6" t="s">
        <v>10240</v>
      </c>
      <c r="K309" s="8">
        <v>92688970</v>
      </c>
      <c r="L309" s="9" t="s">
        <v>23</v>
      </c>
      <c r="M309" s="6" t="s">
        <v>27</v>
      </c>
      <c r="N309" s="6" t="s">
        <v>253</v>
      </c>
      <c r="O309" s="10">
        <v>45178</v>
      </c>
      <c r="P309" s="12">
        <v>44979</v>
      </c>
      <c r="Q309" t="str">
        <f>+Table1[[#This Row],[BROKER]]&amp;"-"&amp;Table1[[#This Row],[Policy Number]]</f>
        <v>SERVIPLUS-7V8R68</v>
      </c>
      <c r="R309" t="str">
        <f>+IFERROR(VLOOKUP(Table1[[#This Row],[Broker - Policy]],'REPORTE FINAL'!Q:Q,1),"No esta")</f>
        <v>FRESH-6V92D2</v>
      </c>
    </row>
    <row r="310" spans="1:18" ht="14.25" customHeight="1" thickBot="1" x14ac:dyDescent="0.4">
      <c r="A310" s="11" t="s">
        <v>2843</v>
      </c>
      <c r="B310" s="6" t="s">
        <v>2844</v>
      </c>
      <c r="C310" s="6" t="s">
        <v>10242</v>
      </c>
      <c r="D310" s="6" t="s">
        <v>246</v>
      </c>
      <c r="E310" s="6" t="s">
        <v>10874</v>
      </c>
      <c r="F310" s="6" t="s">
        <v>10240</v>
      </c>
      <c r="G310" s="7" t="s">
        <v>10990</v>
      </c>
      <c r="H310" s="6" t="s">
        <v>10241</v>
      </c>
      <c r="I310" s="7">
        <v>1</v>
      </c>
      <c r="J310" s="6" t="s">
        <v>10240</v>
      </c>
      <c r="K310" s="8">
        <v>92688970</v>
      </c>
      <c r="L310" s="9" t="s">
        <v>23</v>
      </c>
      <c r="M310" s="6" t="s">
        <v>27</v>
      </c>
      <c r="N310" s="6" t="s">
        <v>253</v>
      </c>
      <c r="O310" s="10">
        <v>45178</v>
      </c>
      <c r="P310" s="12">
        <v>44979</v>
      </c>
      <c r="Q310" t="str">
        <f>+Table1[[#This Row],[BROKER]]&amp;"-"&amp;Table1[[#This Row],[Policy Number]]</f>
        <v>SERVIPLUS-7V8R68</v>
      </c>
      <c r="R310" t="str">
        <f>+IFERROR(VLOOKUP(Table1[[#This Row],[Broker - Policy]],'REPORTE FINAL'!Q:Q,1),"No esta")</f>
        <v>FRESH-6V92D2</v>
      </c>
    </row>
    <row r="311" spans="1:18" ht="14.25" customHeight="1" thickBot="1" x14ac:dyDescent="0.4">
      <c r="A311" s="11" t="s">
        <v>2843</v>
      </c>
      <c r="B311" s="6" t="s">
        <v>2844</v>
      </c>
      <c r="C311" s="6" t="s">
        <v>10242</v>
      </c>
      <c r="D311" s="6" t="s">
        <v>246</v>
      </c>
      <c r="E311" s="6" t="s">
        <v>10874</v>
      </c>
      <c r="F311" s="6" t="s">
        <v>10240</v>
      </c>
      <c r="G311" s="7" t="s">
        <v>10990</v>
      </c>
      <c r="H311" s="6" t="s">
        <v>10241</v>
      </c>
      <c r="I311" s="7">
        <v>1</v>
      </c>
      <c r="J311" s="6" t="s">
        <v>10240</v>
      </c>
      <c r="K311" s="8">
        <v>92688970</v>
      </c>
      <c r="L311" s="9" t="s">
        <v>23</v>
      </c>
      <c r="M311" s="6" t="s">
        <v>27</v>
      </c>
      <c r="N311" s="6" t="s">
        <v>253</v>
      </c>
      <c r="O311" s="10">
        <v>44966</v>
      </c>
      <c r="P311" s="12">
        <v>44979</v>
      </c>
      <c r="Q311" t="str">
        <f>+Table1[[#This Row],[BROKER]]&amp;"-"&amp;Table1[[#This Row],[Policy Number]]</f>
        <v>SERVIPLUS-7V8R68</v>
      </c>
      <c r="R311" t="str">
        <f>+IFERROR(VLOOKUP(Table1[[#This Row],[Broker - Policy]],'REPORTE FINAL'!Q:Q,1),"No esta")</f>
        <v>FRESH-6V92D2</v>
      </c>
    </row>
    <row r="312" spans="1:18" ht="14.25" customHeight="1" thickBot="1" x14ac:dyDescent="0.4">
      <c r="A312" s="11" t="s">
        <v>2845</v>
      </c>
      <c r="B312" s="6" t="s">
        <v>2846</v>
      </c>
      <c r="C312" s="6" t="s">
        <v>10242</v>
      </c>
      <c r="D312" s="6" t="s">
        <v>1066</v>
      </c>
      <c r="E312" s="6" t="s">
        <v>10874</v>
      </c>
      <c r="F312" s="6" t="s">
        <v>10240</v>
      </c>
      <c r="G312" s="7" t="s">
        <v>10991</v>
      </c>
      <c r="H312" s="6" t="s">
        <v>10243</v>
      </c>
      <c r="I312" s="7">
        <v>1</v>
      </c>
      <c r="J312" s="6" t="s">
        <v>10240</v>
      </c>
      <c r="K312" s="8">
        <v>92688970</v>
      </c>
      <c r="L312" s="9" t="s">
        <v>23</v>
      </c>
      <c r="M312" s="6" t="s">
        <v>27</v>
      </c>
      <c r="N312" s="6" t="s">
        <v>253</v>
      </c>
      <c r="O312" s="10">
        <v>45178</v>
      </c>
      <c r="P312" s="12">
        <v>44979</v>
      </c>
      <c r="Q312" t="str">
        <f>+Table1[[#This Row],[BROKER]]&amp;"-"&amp;Table1[[#This Row],[Policy Number]]</f>
        <v>SERVIPLUS-3V8K73</v>
      </c>
      <c r="R312" t="str">
        <f>+IFERROR(VLOOKUP(Table1[[#This Row],[Broker - Policy]],'REPORTE FINAL'!Q:Q,1),"No esta")</f>
        <v>FRESH-6V92D2</v>
      </c>
    </row>
    <row r="313" spans="1:18" ht="14.25" customHeight="1" thickBot="1" x14ac:dyDescent="0.4">
      <c r="A313" s="11" t="s">
        <v>2845</v>
      </c>
      <c r="B313" s="6" t="s">
        <v>2846</v>
      </c>
      <c r="C313" s="6" t="s">
        <v>10242</v>
      </c>
      <c r="D313" s="6" t="s">
        <v>246</v>
      </c>
      <c r="E313" s="6" t="s">
        <v>10874</v>
      </c>
      <c r="F313" s="6" t="s">
        <v>10240</v>
      </c>
      <c r="G313" s="7" t="s">
        <v>10991</v>
      </c>
      <c r="H313" s="6" t="s">
        <v>10243</v>
      </c>
      <c r="I313" s="7">
        <v>1</v>
      </c>
      <c r="J313" s="6" t="s">
        <v>10240</v>
      </c>
      <c r="K313" s="8">
        <v>92688970</v>
      </c>
      <c r="L313" s="9" t="s">
        <v>23</v>
      </c>
      <c r="M313" s="6" t="s">
        <v>27</v>
      </c>
      <c r="N313" s="6" t="s">
        <v>253</v>
      </c>
      <c r="O313" s="10">
        <v>45178</v>
      </c>
      <c r="P313" s="12">
        <v>44979</v>
      </c>
      <c r="Q313" t="str">
        <f>+Table1[[#This Row],[BROKER]]&amp;"-"&amp;Table1[[#This Row],[Policy Number]]</f>
        <v>SERVIPLUS-3V8K73</v>
      </c>
      <c r="R313" t="str">
        <f>+IFERROR(VLOOKUP(Table1[[#This Row],[Broker - Policy]],'REPORTE FINAL'!Q:Q,1),"No esta")</f>
        <v>FRESH-6V92D2</v>
      </c>
    </row>
    <row r="314" spans="1:18" ht="14.25" customHeight="1" thickBot="1" x14ac:dyDescent="0.4">
      <c r="A314" s="11" t="s">
        <v>2847</v>
      </c>
      <c r="B314" s="6" t="s">
        <v>2848</v>
      </c>
      <c r="C314" s="6" t="s">
        <v>10242</v>
      </c>
      <c r="D314" s="6" t="s">
        <v>1066</v>
      </c>
      <c r="E314" s="6" t="s">
        <v>10992</v>
      </c>
      <c r="F314" s="6" t="s">
        <v>10240</v>
      </c>
      <c r="G314" s="7" t="s">
        <v>10993</v>
      </c>
      <c r="H314" s="6" t="s">
        <v>10243</v>
      </c>
      <c r="I314" s="7">
        <v>1</v>
      </c>
      <c r="J314" s="6" t="s">
        <v>10240</v>
      </c>
      <c r="K314" s="8">
        <v>92688970</v>
      </c>
      <c r="L314" s="9" t="s">
        <v>23</v>
      </c>
      <c r="M314" s="6" t="s">
        <v>27</v>
      </c>
      <c r="N314" s="6" t="s">
        <v>253</v>
      </c>
      <c r="O314" s="10">
        <v>45178</v>
      </c>
      <c r="P314" s="12">
        <v>44979</v>
      </c>
      <c r="Q314" t="str">
        <f>+Table1[[#This Row],[BROKER]]&amp;"-"&amp;Table1[[#This Row],[Policy Number]]</f>
        <v>SERVIPLUS-3V2Q64</v>
      </c>
      <c r="R314" t="str">
        <f>+IFERROR(VLOOKUP(Table1[[#This Row],[Broker - Policy]],'REPORTE FINAL'!Q:Q,1),"No esta")</f>
        <v>FRESH-6V92D2</v>
      </c>
    </row>
    <row r="315" spans="1:18" ht="14.25" customHeight="1" thickBot="1" x14ac:dyDescent="0.4">
      <c r="A315" s="11" t="s">
        <v>2847</v>
      </c>
      <c r="B315" s="6" t="s">
        <v>2848</v>
      </c>
      <c r="C315" s="6" t="s">
        <v>10242</v>
      </c>
      <c r="D315" s="6" t="s">
        <v>246</v>
      </c>
      <c r="E315" s="6" t="s">
        <v>10992</v>
      </c>
      <c r="F315" s="6" t="s">
        <v>10240</v>
      </c>
      <c r="G315" s="7" t="s">
        <v>10993</v>
      </c>
      <c r="H315" s="6" t="s">
        <v>10243</v>
      </c>
      <c r="I315" s="7">
        <v>1</v>
      </c>
      <c r="J315" s="6" t="s">
        <v>10240</v>
      </c>
      <c r="K315" s="8">
        <v>92688970</v>
      </c>
      <c r="L315" s="9" t="s">
        <v>23</v>
      </c>
      <c r="M315" s="6" t="s">
        <v>27</v>
      </c>
      <c r="N315" s="6" t="s">
        <v>253</v>
      </c>
      <c r="O315" s="10">
        <v>45178</v>
      </c>
      <c r="P315" s="12">
        <v>44979</v>
      </c>
      <c r="Q315" t="str">
        <f>+Table1[[#This Row],[BROKER]]&amp;"-"&amp;Table1[[#This Row],[Policy Number]]</f>
        <v>SERVIPLUS-3V2Q64</v>
      </c>
      <c r="R315" t="str">
        <f>+IFERROR(VLOOKUP(Table1[[#This Row],[Broker - Policy]],'REPORTE FINAL'!Q:Q,1),"No esta")</f>
        <v>FRESH-6V92D2</v>
      </c>
    </row>
    <row r="316" spans="1:18" ht="14.25" customHeight="1" thickBot="1" x14ac:dyDescent="0.4">
      <c r="A316" s="11" t="s">
        <v>2849</v>
      </c>
      <c r="B316" s="6" t="s">
        <v>2850</v>
      </c>
      <c r="C316" s="6" t="s">
        <v>10239</v>
      </c>
      <c r="D316" s="6" t="s">
        <v>1066</v>
      </c>
      <c r="E316" s="6" t="s">
        <v>10874</v>
      </c>
      <c r="F316" s="6" t="s">
        <v>10240</v>
      </c>
      <c r="G316" s="7">
        <v>627</v>
      </c>
      <c r="H316" s="6" t="s">
        <v>10243</v>
      </c>
      <c r="I316" s="7">
        <v>2</v>
      </c>
      <c r="J316" s="6" t="s">
        <v>10240</v>
      </c>
      <c r="K316" s="8">
        <v>98284390</v>
      </c>
      <c r="L316" s="9" t="s">
        <v>12</v>
      </c>
      <c r="M316" s="6" t="s">
        <v>94</v>
      </c>
      <c r="N316" s="6" t="s">
        <v>714</v>
      </c>
      <c r="O316" s="10">
        <v>45178</v>
      </c>
      <c r="P316" s="12">
        <v>44979</v>
      </c>
      <c r="Q316" t="str">
        <f>+Table1[[#This Row],[BROKER]]&amp;"-"&amp;Table1[[#This Row],[Policy Number]]</f>
        <v>CARDALI-6V5M32</v>
      </c>
      <c r="R316" t="str">
        <f>+IFERROR(VLOOKUP(Table1[[#This Row],[Broker - Policy]],'REPORTE FINAL'!Q:Q,1),"No esta")</f>
        <v xml:space="preserve"> INSURANCE LLC-3P409V</v>
      </c>
    </row>
    <row r="317" spans="1:18" ht="14.25" customHeight="1" thickBot="1" x14ac:dyDescent="0.4">
      <c r="A317" s="11" t="s">
        <v>2849</v>
      </c>
      <c r="B317" s="6" t="s">
        <v>2850</v>
      </c>
      <c r="C317" s="6" t="s">
        <v>10239</v>
      </c>
      <c r="D317" s="6" t="s">
        <v>246</v>
      </c>
      <c r="E317" s="6" t="s">
        <v>10874</v>
      </c>
      <c r="F317" s="6" t="s">
        <v>10240</v>
      </c>
      <c r="G317" s="7">
        <v>627</v>
      </c>
      <c r="H317" s="6" t="s">
        <v>10243</v>
      </c>
      <c r="I317" s="7">
        <v>2</v>
      </c>
      <c r="J317" s="6" t="s">
        <v>10240</v>
      </c>
      <c r="K317" s="8">
        <v>98284390</v>
      </c>
      <c r="L317" s="9" t="s">
        <v>12</v>
      </c>
      <c r="M317" s="6" t="s">
        <v>94</v>
      </c>
      <c r="N317" s="6" t="s">
        <v>714</v>
      </c>
      <c r="O317" s="10">
        <v>45178</v>
      </c>
      <c r="P317" s="12">
        <v>44979</v>
      </c>
      <c r="Q317" t="str">
        <f>+Table1[[#This Row],[BROKER]]&amp;"-"&amp;Table1[[#This Row],[Policy Number]]</f>
        <v>CARDALI-6V5M32</v>
      </c>
      <c r="R317" t="str">
        <f>+IFERROR(VLOOKUP(Table1[[#This Row],[Broker - Policy]],'REPORTE FINAL'!Q:Q,1),"No esta")</f>
        <v xml:space="preserve"> INSURANCE LLC-3P409V</v>
      </c>
    </row>
    <row r="318" spans="1:18" ht="14.25" customHeight="1" thickBot="1" x14ac:dyDescent="0.4">
      <c r="A318" s="11" t="s">
        <v>2851</v>
      </c>
      <c r="B318" s="6" t="s">
        <v>2852</v>
      </c>
      <c r="C318" s="6" t="s">
        <v>10242</v>
      </c>
      <c r="D318" s="6" t="s">
        <v>1066</v>
      </c>
      <c r="E318" s="6" t="s">
        <v>10874</v>
      </c>
      <c r="F318" s="6" t="s">
        <v>10240</v>
      </c>
      <c r="G318" s="7" t="s">
        <v>10994</v>
      </c>
      <c r="H318" s="6" t="s">
        <v>10243</v>
      </c>
      <c r="I318" s="7">
        <v>1</v>
      </c>
      <c r="J318" s="6" t="s">
        <v>10240</v>
      </c>
      <c r="K318" s="8">
        <v>20926456</v>
      </c>
      <c r="L318" s="9" t="s">
        <v>237</v>
      </c>
      <c r="M318" s="6" t="s">
        <v>128</v>
      </c>
      <c r="N318" s="6" t="s">
        <v>253</v>
      </c>
      <c r="O318" s="10">
        <v>45178</v>
      </c>
      <c r="P318" s="12">
        <v>44979</v>
      </c>
      <c r="Q318" t="str">
        <f>+Table1[[#This Row],[BROKER]]&amp;"-"&amp;Table1[[#This Row],[Policy Number]]</f>
        <v>INSURANCE LLC-8V6J27</v>
      </c>
      <c r="R318" t="str">
        <f>+IFERROR(VLOOKUP(Table1[[#This Row],[Broker - Policy]],'REPORTE FINAL'!Q:Q,1),"No esta")</f>
        <v>HISPANIC INSURANCE SPECIAL LLC-9V006C</v>
      </c>
    </row>
    <row r="319" spans="1:18" ht="14.25" customHeight="1" thickBot="1" x14ac:dyDescent="0.4">
      <c r="A319" s="11" t="s">
        <v>2851</v>
      </c>
      <c r="B319" s="6" t="s">
        <v>2852</v>
      </c>
      <c r="C319" s="6" t="s">
        <v>10242</v>
      </c>
      <c r="D319" s="6" t="s">
        <v>246</v>
      </c>
      <c r="E319" s="6" t="s">
        <v>10874</v>
      </c>
      <c r="F319" s="6" t="s">
        <v>10240</v>
      </c>
      <c r="G319" s="7" t="s">
        <v>10994</v>
      </c>
      <c r="H319" s="6" t="s">
        <v>10243</v>
      </c>
      <c r="I319" s="7">
        <v>1</v>
      </c>
      <c r="J319" s="6" t="s">
        <v>10240</v>
      </c>
      <c r="K319" s="8">
        <v>20926456</v>
      </c>
      <c r="L319" s="9" t="s">
        <v>237</v>
      </c>
      <c r="M319" s="6" t="s">
        <v>128</v>
      </c>
      <c r="N319" s="6" t="s">
        <v>253</v>
      </c>
      <c r="O319" s="10">
        <v>45178</v>
      </c>
      <c r="P319" s="12">
        <v>44979</v>
      </c>
      <c r="Q319" t="str">
        <f>+Table1[[#This Row],[BROKER]]&amp;"-"&amp;Table1[[#This Row],[Policy Number]]</f>
        <v>INSURANCE LLC-8V6J27</v>
      </c>
      <c r="R319" t="str">
        <f>+IFERROR(VLOOKUP(Table1[[#This Row],[Broker - Policy]],'REPORTE FINAL'!Q:Q,1),"No esta")</f>
        <v>HISPANIC INSURANCE SPECIAL LLC-9V006C</v>
      </c>
    </row>
    <row r="320" spans="1:18" ht="14.25" customHeight="1" thickBot="1" x14ac:dyDescent="0.4">
      <c r="A320" s="11" t="s">
        <v>5593</v>
      </c>
      <c r="B320" s="6" t="s">
        <v>5594</v>
      </c>
      <c r="C320" s="6" t="s">
        <v>10239</v>
      </c>
      <c r="D320" s="6" t="s">
        <v>1066</v>
      </c>
      <c r="E320" s="6" t="s">
        <v>10874</v>
      </c>
      <c r="F320" s="6" t="s">
        <v>10240</v>
      </c>
      <c r="G320" s="7" t="s">
        <v>10995</v>
      </c>
      <c r="H320" s="6" t="s">
        <v>10241</v>
      </c>
      <c r="I320" s="7">
        <v>1</v>
      </c>
      <c r="J320" s="6" t="s">
        <v>10240</v>
      </c>
      <c r="K320" s="8">
        <v>20422960</v>
      </c>
      <c r="L320" s="9" t="s">
        <v>23</v>
      </c>
      <c r="M320" s="6" t="s">
        <v>177</v>
      </c>
      <c r="N320" s="6" t="s">
        <v>267</v>
      </c>
      <c r="O320" s="10">
        <v>44966</v>
      </c>
      <c r="P320" s="12">
        <v>44979</v>
      </c>
      <c r="Q320" t="str">
        <f>+Table1[[#This Row],[BROKER]]&amp;"-"&amp;Table1[[#This Row],[Policy Number]]</f>
        <v>SERVIPLUS-5V5M57</v>
      </c>
      <c r="R320" t="str">
        <f>+IFERROR(VLOOKUP(Table1[[#This Row],[Broker - Policy]],'REPORTE FINAL'!Q:Q,1),"No esta")</f>
        <v>FRESH-6V92D2</v>
      </c>
    </row>
    <row r="321" spans="1:18" ht="14.25" customHeight="1" thickBot="1" x14ac:dyDescent="0.4">
      <c r="A321" s="11" t="s">
        <v>5593</v>
      </c>
      <c r="B321" s="6" t="s">
        <v>5594</v>
      </c>
      <c r="C321" s="6" t="s">
        <v>10239</v>
      </c>
      <c r="D321" s="6" t="s">
        <v>1066</v>
      </c>
      <c r="E321" s="6" t="s">
        <v>10874</v>
      </c>
      <c r="F321" s="6" t="s">
        <v>10240</v>
      </c>
      <c r="G321" s="7" t="s">
        <v>10995</v>
      </c>
      <c r="H321" s="6" t="s">
        <v>10241</v>
      </c>
      <c r="I321" s="7">
        <v>1</v>
      </c>
      <c r="J321" s="6" t="s">
        <v>10240</v>
      </c>
      <c r="K321" s="8">
        <v>20422960</v>
      </c>
      <c r="L321" s="9" t="s">
        <v>23</v>
      </c>
      <c r="M321" s="6" t="s">
        <v>177</v>
      </c>
      <c r="N321" s="6" t="s">
        <v>267</v>
      </c>
      <c r="O321" s="10">
        <v>45178</v>
      </c>
      <c r="P321" s="12">
        <v>44979</v>
      </c>
      <c r="Q321" t="str">
        <f>+Table1[[#This Row],[BROKER]]&amp;"-"&amp;Table1[[#This Row],[Policy Number]]</f>
        <v>SERVIPLUS-5V5M57</v>
      </c>
      <c r="R321" t="str">
        <f>+IFERROR(VLOOKUP(Table1[[#This Row],[Broker - Policy]],'REPORTE FINAL'!Q:Q,1),"No esta")</f>
        <v>FRESH-6V92D2</v>
      </c>
    </row>
    <row r="322" spans="1:18" ht="14.25" customHeight="1" thickBot="1" x14ac:dyDescent="0.4">
      <c r="A322" s="11" t="s">
        <v>5593</v>
      </c>
      <c r="B322" s="6" t="s">
        <v>5594</v>
      </c>
      <c r="C322" s="6" t="s">
        <v>10239</v>
      </c>
      <c r="D322" s="6" t="s">
        <v>246</v>
      </c>
      <c r="E322" s="6" t="s">
        <v>10874</v>
      </c>
      <c r="F322" s="6" t="s">
        <v>10240</v>
      </c>
      <c r="G322" s="7" t="s">
        <v>10995</v>
      </c>
      <c r="H322" s="6" t="s">
        <v>10241</v>
      </c>
      <c r="I322" s="7">
        <v>1</v>
      </c>
      <c r="J322" s="6" t="s">
        <v>10240</v>
      </c>
      <c r="K322" s="8">
        <v>20422960</v>
      </c>
      <c r="L322" s="9" t="s">
        <v>23</v>
      </c>
      <c r="M322" s="6" t="s">
        <v>177</v>
      </c>
      <c r="N322" s="6" t="s">
        <v>267</v>
      </c>
      <c r="O322" s="10">
        <v>44966</v>
      </c>
      <c r="P322" s="12">
        <v>44979</v>
      </c>
      <c r="Q322" t="str">
        <f>+Table1[[#This Row],[BROKER]]&amp;"-"&amp;Table1[[#This Row],[Policy Number]]</f>
        <v>SERVIPLUS-5V5M57</v>
      </c>
      <c r="R322" t="str">
        <f>+IFERROR(VLOOKUP(Table1[[#This Row],[Broker - Policy]],'REPORTE FINAL'!Q:Q,1),"No esta")</f>
        <v>FRESH-6V92D2</v>
      </c>
    </row>
    <row r="323" spans="1:18" ht="14.25" customHeight="1" thickBot="1" x14ac:dyDescent="0.4">
      <c r="A323" s="11" t="s">
        <v>5593</v>
      </c>
      <c r="B323" s="6" t="s">
        <v>5594</v>
      </c>
      <c r="C323" s="6" t="s">
        <v>10239</v>
      </c>
      <c r="D323" s="6" t="s">
        <v>246</v>
      </c>
      <c r="E323" s="6" t="s">
        <v>10874</v>
      </c>
      <c r="F323" s="6" t="s">
        <v>10240</v>
      </c>
      <c r="G323" s="7" t="s">
        <v>10995</v>
      </c>
      <c r="H323" s="6" t="s">
        <v>10241</v>
      </c>
      <c r="I323" s="7">
        <v>1</v>
      </c>
      <c r="J323" s="6" t="s">
        <v>10240</v>
      </c>
      <c r="K323" s="8">
        <v>20422960</v>
      </c>
      <c r="L323" s="9" t="s">
        <v>23</v>
      </c>
      <c r="M323" s="6" t="s">
        <v>177</v>
      </c>
      <c r="N323" s="6" t="s">
        <v>267</v>
      </c>
      <c r="O323" s="10">
        <v>45178</v>
      </c>
      <c r="P323" s="12">
        <v>44979</v>
      </c>
      <c r="Q323" t="str">
        <f>+Table1[[#This Row],[BROKER]]&amp;"-"&amp;Table1[[#This Row],[Policy Number]]</f>
        <v>SERVIPLUS-5V5M57</v>
      </c>
      <c r="R323" t="str">
        <f>+IFERROR(VLOOKUP(Table1[[#This Row],[Broker - Policy]],'REPORTE FINAL'!Q:Q,1),"No esta")</f>
        <v>FRESH-6V92D2</v>
      </c>
    </row>
    <row r="324" spans="1:18" ht="14.25" customHeight="1" thickBot="1" x14ac:dyDescent="0.4">
      <c r="A324" s="11" t="s">
        <v>9975</v>
      </c>
      <c r="B324" s="6" t="s">
        <v>9976</v>
      </c>
      <c r="C324" s="6" t="s">
        <v>10239</v>
      </c>
      <c r="D324" s="6" t="s">
        <v>1066</v>
      </c>
      <c r="E324" s="6" t="s">
        <v>10874</v>
      </c>
      <c r="F324" s="6" t="s">
        <v>10240</v>
      </c>
      <c r="G324" s="7" t="s">
        <v>10996</v>
      </c>
      <c r="H324" s="6" t="s">
        <v>10241</v>
      </c>
      <c r="I324" s="7">
        <v>1</v>
      </c>
      <c r="J324" s="6" t="s">
        <v>10240</v>
      </c>
      <c r="K324" s="8">
        <v>98266040</v>
      </c>
      <c r="L324" s="9" t="s">
        <v>21</v>
      </c>
      <c r="M324" s="6" t="s">
        <v>20</v>
      </c>
      <c r="N324" s="6" t="s">
        <v>267</v>
      </c>
      <c r="O324" s="10">
        <v>44966</v>
      </c>
      <c r="P324" s="12">
        <v>44979</v>
      </c>
      <c r="Q324" t="str">
        <f>+Table1[[#This Row],[BROKER]]&amp;"-"&amp;Table1[[#This Row],[Policy Number]]</f>
        <v>ANT INSURANCE-4WV477</v>
      </c>
      <c r="R324" t="str">
        <f>+IFERROR(VLOOKUP(Table1[[#This Row],[Broker - Policy]],'REPORTE FINAL'!Q:Q,1),"No esta")</f>
        <v xml:space="preserve"> INSURANCE LLC-3P409V</v>
      </c>
    </row>
    <row r="325" spans="1:18" ht="14.25" customHeight="1" thickBot="1" x14ac:dyDescent="0.4">
      <c r="A325" s="11" t="s">
        <v>9975</v>
      </c>
      <c r="B325" s="6" t="s">
        <v>9976</v>
      </c>
      <c r="C325" s="6" t="s">
        <v>10239</v>
      </c>
      <c r="D325" s="6" t="s">
        <v>246</v>
      </c>
      <c r="E325" s="6" t="s">
        <v>10874</v>
      </c>
      <c r="F325" s="6" t="s">
        <v>10240</v>
      </c>
      <c r="G325" s="7" t="s">
        <v>10996</v>
      </c>
      <c r="H325" s="6" t="s">
        <v>10241</v>
      </c>
      <c r="I325" s="7">
        <v>1</v>
      </c>
      <c r="J325" s="6" t="s">
        <v>10240</v>
      </c>
      <c r="K325" s="8">
        <v>98266040</v>
      </c>
      <c r="L325" s="9" t="s">
        <v>21</v>
      </c>
      <c r="M325" s="6" t="s">
        <v>20</v>
      </c>
      <c r="N325" s="6" t="s">
        <v>267</v>
      </c>
      <c r="O325" s="10">
        <v>44966</v>
      </c>
      <c r="P325" s="12">
        <v>44979</v>
      </c>
      <c r="Q325" t="str">
        <f>+Table1[[#This Row],[BROKER]]&amp;"-"&amp;Table1[[#This Row],[Policy Number]]</f>
        <v>ANT INSURANCE-4WV477</v>
      </c>
      <c r="R325" t="str">
        <f>+IFERROR(VLOOKUP(Table1[[#This Row],[Broker - Policy]],'REPORTE FINAL'!Q:Q,1),"No esta")</f>
        <v xml:space="preserve"> INSURANCE LLC-3P409V</v>
      </c>
    </row>
    <row r="326" spans="1:18" ht="14.25" customHeight="1" thickBot="1" x14ac:dyDescent="0.4">
      <c r="A326" s="11" t="s">
        <v>2853</v>
      </c>
      <c r="B326" s="6" t="s">
        <v>2854</v>
      </c>
      <c r="C326" s="6" t="s">
        <v>10242</v>
      </c>
      <c r="D326" s="6" t="s">
        <v>1066</v>
      </c>
      <c r="E326" s="6" t="s">
        <v>10874</v>
      </c>
      <c r="F326" s="6" t="s">
        <v>10240</v>
      </c>
      <c r="G326" s="7" t="s">
        <v>10997</v>
      </c>
      <c r="H326" s="6" t="s">
        <v>10241</v>
      </c>
      <c r="I326" s="7">
        <v>1</v>
      </c>
      <c r="J326" s="6" t="s">
        <v>10240</v>
      </c>
      <c r="K326" s="8">
        <v>92342049</v>
      </c>
      <c r="L326" s="9" t="s">
        <v>237</v>
      </c>
      <c r="M326" s="6" t="s">
        <v>217</v>
      </c>
      <c r="N326" s="6" t="s">
        <v>253</v>
      </c>
      <c r="O326" s="10">
        <v>45178</v>
      </c>
      <c r="P326" s="12">
        <v>44979</v>
      </c>
      <c r="Q326" t="str">
        <f>+Table1[[#This Row],[BROKER]]&amp;"-"&amp;Table1[[#This Row],[Policy Number]]</f>
        <v>INSURANCE LLC-5V07L8</v>
      </c>
      <c r="R326" t="str">
        <f>+IFERROR(VLOOKUP(Table1[[#This Row],[Broker - Policy]],'REPORTE FINAL'!Q:Q,1),"No esta")</f>
        <v>HISPANIC INSURANCE SPECIAL LLC-9V006C</v>
      </c>
    </row>
    <row r="327" spans="1:18" ht="14.25" customHeight="1" thickBot="1" x14ac:dyDescent="0.4">
      <c r="A327" s="11" t="s">
        <v>2853</v>
      </c>
      <c r="B327" s="6" t="s">
        <v>2854</v>
      </c>
      <c r="C327" s="6" t="s">
        <v>10242</v>
      </c>
      <c r="D327" s="6" t="s">
        <v>246</v>
      </c>
      <c r="E327" s="6" t="s">
        <v>10874</v>
      </c>
      <c r="F327" s="6" t="s">
        <v>10240</v>
      </c>
      <c r="G327" s="7" t="s">
        <v>10997</v>
      </c>
      <c r="H327" s="6" t="s">
        <v>10241</v>
      </c>
      <c r="I327" s="7">
        <v>1</v>
      </c>
      <c r="J327" s="6" t="s">
        <v>10240</v>
      </c>
      <c r="K327" s="8">
        <v>92342049</v>
      </c>
      <c r="L327" s="9" t="s">
        <v>237</v>
      </c>
      <c r="M327" s="6" t="s">
        <v>217</v>
      </c>
      <c r="N327" s="6" t="s">
        <v>253</v>
      </c>
      <c r="O327" s="10">
        <v>45178</v>
      </c>
      <c r="P327" s="12">
        <v>44979</v>
      </c>
      <c r="Q327" t="str">
        <f>+Table1[[#This Row],[BROKER]]&amp;"-"&amp;Table1[[#This Row],[Policy Number]]</f>
        <v>INSURANCE LLC-5V07L8</v>
      </c>
      <c r="R327" t="str">
        <f>+IFERROR(VLOOKUP(Table1[[#This Row],[Broker - Policy]],'REPORTE FINAL'!Q:Q,1),"No esta")</f>
        <v>HISPANIC INSURANCE SPECIAL LLC-9V006C</v>
      </c>
    </row>
    <row r="328" spans="1:18" ht="14.25" customHeight="1" thickBot="1" x14ac:dyDescent="0.4">
      <c r="A328" s="11" t="s">
        <v>2855</v>
      </c>
      <c r="B328" s="6" t="s">
        <v>2856</v>
      </c>
      <c r="C328" s="6" t="s">
        <v>10242</v>
      </c>
      <c r="D328" s="6" t="s">
        <v>1066</v>
      </c>
      <c r="E328" s="6" t="s">
        <v>10874</v>
      </c>
      <c r="F328" s="6" t="s">
        <v>10240</v>
      </c>
      <c r="G328" s="7" t="s">
        <v>10998</v>
      </c>
      <c r="H328" s="6" t="s">
        <v>10243</v>
      </c>
      <c r="I328" s="7">
        <v>3</v>
      </c>
      <c r="J328" s="6" t="s">
        <v>10240</v>
      </c>
      <c r="K328" s="8">
        <v>98284390</v>
      </c>
      <c r="L328" s="9" t="s">
        <v>12</v>
      </c>
      <c r="M328" s="6" t="s">
        <v>94</v>
      </c>
      <c r="N328" s="6" t="s">
        <v>258</v>
      </c>
      <c r="O328" s="10">
        <v>45178</v>
      </c>
      <c r="P328" s="12">
        <v>44979</v>
      </c>
      <c r="Q328" t="str">
        <f>+Table1[[#This Row],[BROKER]]&amp;"-"&amp;Table1[[#This Row],[Policy Number]]</f>
        <v>CARDALI-2V7L26</v>
      </c>
      <c r="R328" t="str">
        <f>+IFERROR(VLOOKUP(Table1[[#This Row],[Broker - Policy]],'REPORTE FINAL'!Q:Q,1),"No esta")</f>
        <v xml:space="preserve"> INSURANCE LLC-3P409V</v>
      </c>
    </row>
    <row r="329" spans="1:18" ht="14.25" customHeight="1" thickBot="1" x14ac:dyDescent="0.4">
      <c r="A329" s="11" t="s">
        <v>2855</v>
      </c>
      <c r="B329" s="6" t="s">
        <v>2856</v>
      </c>
      <c r="C329" s="6" t="s">
        <v>10242</v>
      </c>
      <c r="D329" s="6" t="s">
        <v>246</v>
      </c>
      <c r="E329" s="6" t="s">
        <v>10881</v>
      </c>
      <c r="F329" s="6" t="s">
        <v>10240</v>
      </c>
      <c r="G329" s="7" t="s">
        <v>10998</v>
      </c>
      <c r="H329" s="6" t="s">
        <v>10243</v>
      </c>
      <c r="I329" s="7">
        <v>3</v>
      </c>
      <c r="J329" s="6" t="s">
        <v>10240</v>
      </c>
      <c r="K329" s="8">
        <v>98284390</v>
      </c>
      <c r="L329" s="9" t="s">
        <v>12</v>
      </c>
      <c r="M329" s="6" t="s">
        <v>94</v>
      </c>
      <c r="N329" s="6" t="s">
        <v>258</v>
      </c>
      <c r="O329" s="10">
        <v>45178</v>
      </c>
      <c r="P329" s="12">
        <v>44979</v>
      </c>
      <c r="Q329" t="str">
        <f>+Table1[[#This Row],[BROKER]]&amp;"-"&amp;Table1[[#This Row],[Policy Number]]</f>
        <v>CARDALI-2V7L26</v>
      </c>
      <c r="R329" t="str">
        <f>+IFERROR(VLOOKUP(Table1[[#This Row],[Broker - Policy]],'REPORTE FINAL'!Q:Q,1),"No esta")</f>
        <v xml:space="preserve"> INSURANCE LLC-3P409V</v>
      </c>
    </row>
    <row r="330" spans="1:18" ht="14.25" customHeight="1" thickBot="1" x14ac:dyDescent="0.4">
      <c r="A330" s="11" t="s">
        <v>8589</v>
      </c>
      <c r="B330" s="6" t="s">
        <v>8590</v>
      </c>
      <c r="C330" s="6" t="s">
        <v>10239</v>
      </c>
      <c r="D330" s="6" t="s">
        <v>1066</v>
      </c>
      <c r="E330" s="6" t="s">
        <v>10902</v>
      </c>
      <c r="F330" s="6" t="s">
        <v>10240</v>
      </c>
      <c r="G330" s="7">
        <v>0</v>
      </c>
      <c r="H330" s="6" t="s">
        <v>10243</v>
      </c>
      <c r="I330" s="7">
        <v>3</v>
      </c>
      <c r="J330" s="6" t="s">
        <v>10240</v>
      </c>
      <c r="K330" s="8">
        <v>20023742</v>
      </c>
      <c r="L330" s="9" t="s">
        <v>171</v>
      </c>
      <c r="M330" s="6" t="s">
        <v>170</v>
      </c>
      <c r="N330" s="6" t="s">
        <v>278</v>
      </c>
      <c r="O330" s="10">
        <v>45178</v>
      </c>
      <c r="P330" s="12">
        <v>44979</v>
      </c>
      <c r="Q330" t="str">
        <f>+Table1[[#This Row],[BROKER]]&amp;"-"&amp;Table1[[#This Row],[Policy Number]]</f>
        <v>SEGUROS CORP.-9V6K58</v>
      </c>
      <c r="R330" t="str">
        <f>+IFERROR(VLOOKUP(Table1[[#This Row],[Broker - Policy]],'REPORTE FINAL'!Q:Q,1),"No esta")</f>
        <v>MY CALL INSURANCE-0V323N</v>
      </c>
    </row>
    <row r="331" spans="1:18" ht="14.25" customHeight="1" thickBot="1" x14ac:dyDescent="0.4">
      <c r="A331" s="11" t="s">
        <v>8589</v>
      </c>
      <c r="B331" s="6" t="s">
        <v>8590</v>
      </c>
      <c r="C331" s="6" t="s">
        <v>10239</v>
      </c>
      <c r="D331" s="6" t="s">
        <v>246</v>
      </c>
      <c r="E331" s="6" t="s">
        <v>10902</v>
      </c>
      <c r="F331" s="6" t="s">
        <v>10240</v>
      </c>
      <c r="G331" s="7">
        <v>0</v>
      </c>
      <c r="H331" s="6" t="s">
        <v>10243</v>
      </c>
      <c r="I331" s="7">
        <v>3</v>
      </c>
      <c r="J331" s="6" t="s">
        <v>10240</v>
      </c>
      <c r="K331" s="8">
        <v>20023742</v>
      </c>
      <c r="L331" s="9" t="s">
        <v>171</v>
      </c>
      <c r="M331" s="6" t="s">
        <v>170</v>
      </c>
      <c r="N331" s="6" t="s">
        <v>278</v>
      </c>
      <c r="O331" s="10">
        <v>45178</v>
      </c>
      <c r="P331" s="12">
        <v>44979</v>
      </c>
      <c r="Q331" t="str">
        <f>+Table1[[#This Row],[BROKER]]&amp;"-"&amp;Table1[[#This Row],[Policy Number]]</f>
        <v>SEGUROS CORP.-9V6K58</v>
      </c>
      <c r="R331" t="str">
        <f>+IFERROR(VLOOKUP(Table1[[#This Row],[Broker - Policy]],'REPORTE FINAL'!Q:Q,1),"No esta")</f>
        <v>MY CALL INSURANCE-0V323N</v>
      </c>
    </row>
    <row r="332" spans="1:18" ht="14.25" customHeight="1" thickBot="1" x14ac:dyDescent="0.4">
      <c r="A332" s="11" t="s">
        <v>5101</v>
      </c>
      <c r="B332" s="6" t="s">
        <v>5102</v>
      </c>
      <c r="C332" s="6" t="s">
        <v>10242</v>
      </c>
      <c r="D332" s="6" t="s">
        <v>1066</v>
      </c>
      <c r="E332" s="6" t="s">
        <v>10874</v>
      </c>
      <c r="F332" s="6" t="s">
        <v>10240</v>
      </c>
      <c r="G332" s="7" t="s">
        <v>10999</v>
      </c>
      <c r="H332" s="6" t="s">
        <v>10243</v>
      </c>
      <c r="I332" s="7">
        <v>3</v>
      </c>
      <c r="J332" s="6" t="s">
        <v>10240</v>
      </c>
      <c r="K332" s="8">
        <v>92802679</v>
      </c>
      <c r="L332" s="9" t="s">
        <v>12</v>
      </c>
      <c r="M332" s="6" t="s">
        <v>122</v>
      </c>
      <c r="N332" s="6" t="s">
        <v>253</v>
      </c>
      <c r="O332" s="10">
        <v>45178</v>
      </c>
      <c r="P332" s="12">
        <v>44979</v>
      </c>
      <c r="Q332" t="str">
        <f>+Table1[[#This Row],[BROKER]]&amp;"-"&amp;Table1[[#This Row],[Policy Number]]</f>
        <v>CARDALI-4V0K98</v>
      </c>
      <c r="R332" t="str">
        <f>+IFERROR(VLOOKUP(Table1[[#This Row],[Broker - Policy]],'REPORTE FINAL'!Q:Q,1),"No esta")</f>
        <v xml:space="preserve"> INSURANCE LLC-3P409V</v>
      </c>
    </row>
    <row r="333" spans="1:18" ht="14.25" customHeight="1" thickBot="1" x14ac:dyDescent="0.4">
      <c r="A333" s="11" t="s">
        <v>5101</v>
      </c>
      <c r="B333" s="6" t="s">
        <v>5102</v>
      </c>
      <c r="C333" s="6" t="s">
        <v>10242</v>
      </c>
      <c r="D333" s="6" t="s">
        <v>246</v>
      </c>
      <c r="E333" s="6" t="s">
        <v>10881</v>
      </c>
      <c r="F333" s="6" t="s">
        <v>10240</v>
      </c>
      <c r="G333" s="7" t="s">
        <v>10999</v>
      </c>
      <c r="H333" s="6" t="s">
        <v>10243</v>
      </c>
      <c r="I333" s="7">
        <v>3</v>
      </c>
      <c r="J333" s="6" t="s">
        <v>10240</v>
      </c>
      <c r="K333" s="8">
        <v>92802679</v>
      </c>
      <c r="L333" s="9" t="s">
        <v>12</v>
      </c>
      <c r="M333" s="6" t="s">
        <v>122</v>
      </c>
      <c r="N333" s="6" t="s">
        <v>253</v>
      </c>
      <c r="O333" s="10">
        <v>45178</v>
      </c>
      <c r="P333" s="12">
        <v>44979</v>
      </c>
      <c r="Q333" t="str">
        <f>+Table1[[#This Row],[BROKER]]&amp;"-"&amp;Table1[[#This Row],[Policy Number]]</f>
        <v>CARDALI-4V0K98</v>
      </c>
      <c r="R333" t="str">
        <f>+IFERROR(VLOOKUP(Table1[[#This Row],[Broker - Policy]],'REPORTE FINAL'!Q:Q,1),"No esta")</f>
        <v xml:space="preserve"> INSURANCE LLC-3P409V</v>
      </c>
    </row>
    <row r="334" spans="1:18" ht="14.25" customHeight="1" thickBot="1" x14ac:dyDescent="0.4">
      <c r="A334" s="11" t="s">
        <v>2857</v>
      </c>
      <c r="B334" s="6" t="s">
        <v>2858</v>
      </c>
      <c r="C334" s="6" t="s">
        <v>10242</v>
      </c>
      <c r="D334" s="6" t="s">
        <v>1066</v>
      </c>
      <c r="E334" s="6" t="s">
        <v>10874</v>
      </c>
      <c r="F334" s="6" t="s">
        <v>10240</v>
      </c>
      <c r="G334" s="7" t="s">
        <v>11000</v>
      </c>
      <c r="H334" s="6" t="s">
        <v>10243</v>
      </c>
      <c r="I334" s="7">
        <v>1</v>
      </c>
      <c r="J334" s="6" t="s">
        <v>10240</v>
      </c>
      <c r="K334" s="8">
        <v>20926456</v>
      </c>
      <c r="L334" s="9" t="s">
        <v>237</v>
      </c>
      <c r="M334" s="6" t="s">
        <v>128</v>
      </c>
      <c r="N334" s="6" t="s">
        <v>253</v>
      </c>
      <c r="O334" s="10">
        <v>45178</v>
      </c>
      <c r="P334" s="12">
        <v>44979</v>
      </c>
      <c r="Q334" t="str">
        <f>+Table1[[#This Row],[BROKER]]&amp;"-"&amp;Table1[[#This Row],[Policy Number]]</f>
        <v>INSURANCE LLC-4V2L37</v>
      </c>
      <c r="R334" t="str">
        <f>+IFERROR(VLOOKUP(Table1[[#This Row],[Broker - Policy]],'REPORTE FINAL'!Q:Q,1),"No esta")</f>
        <v>HISPANIC INSURANCE SPECIAL LLC-9V006C</v>
      </c>
    </row>
    <row r="335" spans="1:18" ht="14.25" customHeight="1" thickBot="1" x14ac:dyDescent="0.4">
      <c r="A335" s="11" t="s">
        <v>2857</v>
      </c>
      <c r="B335" s="6" t="s">
        <v>2858</v>
      </c>
      <c r="C335" s="6" t="s">
        <v>10242</v>
      </c>
      <c r="D335" s="6" t="s">
        <v>246</v>
      </c>
      <c r="E335" s="6" t="s">
        <v>10874</v>
      </c>
      <c r="F335" s="6" t="s">
        <v>10240</v>
      </c>
      <c r="G335" s="7" t="s">
        <v>11000</v>
      </c>
      <c r="H335" s="6" t="s">
        <v>10243</v>
      </c>
      <c r="I335" s="7">
        <v>1</v>
      </c>
      <c r="J335" s="6" t="s">
        <v>10240</v>
      </c>
      <c r="K335" s="8">
        <v>20926456</v>
      </c>
      <c r="L335" s="9" t="s">
        <v>237</v>
      </c>
      <c r="M335" s="6" t="s">
        <v>128</v>
      </c>
      <c r="N335" s="6" t="s">
        <v>253</v>
      </c>
      <c r="O335" s="10">
        <v>45178</v>
      </c>
      <c r="P335" s="12">
        <v>44979</v>
      </c>
      <c r="Q335" t="str">
        <f>+Table1[[#This Row],[BROKER]]&amp;"-"&amp;Table1[[#This Row],[Policy Number]]</f>
        <v>INSURANCE LLC-4V2L37</v>
      </c>
      <c r="R335" t="str">
        <f>+IFERROR(VLOOKUP(Table1[[#This Row],[Broker - Policy]],'REPORTE FINAL'!Q:Q,1),"No esta")</f>
        <v>HISPANIC INSURANCE SPECIAL LLC-9V006C</v>
      </c>
    </row>
    <row r="336" spans="1:18" ht="14.25" customHeight="1" thickBot="1" x14ac:dyDescent="0.4">
      <c r="A336" s="11" t="s">
        <v>2859</v>
      </c>
      <c r="B336" s="6" t="s">
        <v>2860</v>
      </c>
      <c r="C336" s="6" t="s">
        <v>10242</v>
      </c>
      <c r="D336" s="6" t="s">
        <v>1066</v>
      </c>
      <c r="E336" s="6" t="s">
        <v>10874</v>
      </c>
      <c r="F336" s="6" t="s">
        <v>10240</v>
      </c>
      <c r="G336" s="7" t="s">
        <v>11001</v>
      </c>
      <c r="H336" s="6" t="s">
        <v>10243</v>
      </c>
      <c r="I336" s="7">
        <v>3</v>
      </c>
      <c r="J336" s="6" t="s">
        <v>10240</v>
      </c>
      <c r="K336" s="8">
        <v>92294264</v>
      </c>
      <c r="L336" s="9" t="s">
        <v>45</v>
      </c>
      <c r="M336" s="6" t="s">
        <v>44</v>
      </c>
      <c r="N336" s="6" t="s">
        <v>258</v>
      </c>
      <c r="O336" s="10">
        <v>45178</v>
      </c>
      <c r="P336" s="12">
        <v>44979</v>
      </c>
      <c r="Q336" t="str">
        <f>+Table1[[#This Row],[BROKER]]&amp;"-"&amp;Table1[[#This Row],[Policy Number]]</f>
        <v>INSURANCE GROUP SERV.-0V0K86</v>
      </c>
      <c r="R336" t="str">
        <f>+IFERROR(VLOOKUP(Table1[[#This Row],[Broker - Policy]],'REPORTE FINAL'!Q:Q,1),"No esta")</f>
        <v>HISPANIC INSURANCE SPECIAL LLC-9V006C</v>
      </c>
    </row>
    <row r="337" spans="1:18" ht="14.25" customHeight="1" thickBot="1" x14ac:dyDescent="0.4">
      <c r="A337" s="11" t="s">
        <v>2859</v>
      </c>
      <c r="B337" s="6" t="s">
        <v>2860</v>
      </c>
      <c r="C337" s="6" t="s">
        <v>10242</v>
      </c>
      <c r="D337" s="6" t="s">
        <v>246</v>
      </c>
      <c r="E337" s="6" t="s">
        <v>10881</v>
      </c>
      <c r="F337" s="6" t="s">
        <v>10240</v>
      </c>
      <c r="G337" s="7" t="s">
        <v>11001</v>
      </c>
      <c r="H337" s="6" t="s">
        <v>10243</v>
      </c>
      <c r="I337" s="7">
        <v>3</v>
      </c>
      <c r="J337" s="6" t="s">
        <v>10240</v>
      </c>
      <c r="K337" s="8">
        <v>92294264</v>
      </c>
      <c r="L337" s="9" t="s">
        <v>45</v>
      </c>
      <c r="M337" s="6" t="s">
        <v>44</v>
      </c>
      <c r="N337" s="6" t="s">
        <v>258</v>
      </c>
      <c r="O337" s="10">
        <v>45178</v>
      </c>
      <c r="P337" s="12">
        <v>44979</v>
      </c>
      <c r="Q337" t="str">
        <f>+Table1[[#This Row],[BROKER]]&amp;"-"&amp;Table1[[#This Row],[Policy Number]]</f>
        <v>INSURANCE GROUP SERV.-0V0K86</v>
      </c>
      <c r="R337" t="str">
        <f>+IFERROR(VLOOKUP(Table1[[#This Row],[Broker - Policy]],'REPORTE FINAL'!Q:Q,1),"No esta")</f>
        <v>HISPANIC INSURANCE SPECIAL LLC-9V006C</v>
      </c>
    </row>
    <row r="338" spans="1:18" ht="14.25" customHeight="1" thickBot="1" x14ac:dyDescent="0.4">
      <c r="A338" s="11" t="s">
        <v>5595</v>
      </c>
      <c r="B338" s="6" t="s">
        <v>5596</v>
      </c>
      <c r="C338" s="6" t="s">
        <v>10242</v>
      </c>
      <c r="D338" s="6" t="s">
        <v>1066</v>
      </c>
      <c r="E338" s="6" t="s">
        <v>10874</v>
      </c>
      <c r="F338" s="6" t="s">
        <v>10240</v>
      </c>
      <c r="G338" s="7" t="s">
        <v>11002</v>
      </c>
      <c r="H338" s="6" t="s">
        <v>10243</v>
      </c>
      <c r="I338" s="7">
        <v>1</v>
      </c>
      <c r="J338" s="6" t="s">
        <v>10240</v>
      </c>
      <c r="K338" s="8">
        <v>92972757</v>
      </c>
      <c r="L338" s="9" t="s">
        <v>23</v>
      </c>
      <c r="M338" s="6" t="s">
        <v>176</v>
      </c>
      <c r="N338" s="6" t="s">
        <v>253</v>
      </c>
      <c r="O338" s="10">
        <v>45178</v>
      </c>
      <c r="P338" s="12">
        <v>44979</v>
      </c>
      <c r="Q338" t="str">
        <f>+Table1[[#This Row],[BROKER]]&amp;"-"&amp;Table1[[#This Row],[Policy Number]]</f>
        <v>SERVIPLUS-8V5N48</v>
      </c>
      <c r="R338" t="str">
        <f>+IFERROR(VLOOKUP(Table1[[#This Row],[Broker - Policy]],'REPORTE FINAL'!Q:Q,1),"No esta")</f>
        <v>FRESH-6V92D2</v>
      </c>
    </row>
    <row r="339" spans="1:18" ht="14.25" customHeight="1" thickBot="1" x14ac:dyDescent="0.4">
      <c r="A339" s="11" t="s">
        <v>5595</v>
      </c>
      <c r="B339" s="6" t="s">
        <v>5596</v>
      </c>
      <c r="C339" s="6" t="s">
        <v>10242</v>
      </c>
      <c r="D339" s="6" t="s">
        <v>246</v>
      </c>
      <c r="E339" s="6" t="s">
        <v>10874</v>
      </c>
      <c r="F339" s="6" t="s">
        <v>10240</v>
      </c>
      <c r="G339" s="7" t="s">
        <v>11002</v>
      </c>
      <c r="H339" s="6" t="s">
        <v>10243</v>
      </c>
      <c r="I339" s="7">
        <v>1</v>
      </c>
      <c r="J339" s="6" t="s">
        <v>10240</v>
      </c>
      <c r="K339" s="8">
        <v>92972757</v>
      </c>
      <c r="L339" s="9" t="s">
        <v>23</v>
      </c>
      <c r="M339" s="6" t="s">
        <v>176</v>
      </c>
      <c r="N339" s="6" t="s">
        <v>253</v>
      </c>
      <c r="O339" s="10">
        <v>45178</v>
      </c>
      <c r="P339" s="12">
        <v>44979</v>
      </c>
      <c r="Q339" t="str">
        <f>+Table1[[#This Row],[BROKER]]&amp;"-"&amp;Table1[[#This Row],[Policy Number]]</f>
        <v>SERVIPLUS-8V5N48</v>
      </c>
      <c r="R339" t="str">
        <f>+IFERROR(VLOOKUP(Table1[[#This Row],[Broker - Policy]],'REPORTE FINAL'!Q:Q,1),"No esta")</f>
        <v>FRESH-6V92D2</v>
      </c>
    </row>
    <row r="340" spans="1:18" ht="14.25" customHeight="1" thickBot="1" x14ac:dyDescent="0.4">
      <c r="A340" s="11" t="s">
        <v>2861</v>
      </c>
      <c r="B340" s="6" t="s">
        <v>2862</v>
      </c>
      <c r="C340" s="6" t="s">
        <v>10242</v>
      </c>
      <c r="D340" s="6" t="s">
        <v>1066</v>
      </c>
      <c r="E340" s="6" t="s">
        <v>10874</v>
      </c>
      <c r="F340" s="6" t="s">
        <v>10240</v>
      </c>
      <c r="G340" s="7" t="s">
        <v>11003</v>
      </c>
      <c r="H340" s="6" t="s">
        <v>10243</v>
      </c>
      <c r="I340" s="7">
        <v>1</v>
      </c>
      <c r="J340" s="6" t="s">
        <v>10240</v>
      </c>
      <c r="K340" s="8">
        <v>92294264</v>
      </c>
      <c r="L340" s="9" t="s">
        <v>45</v>
      </c>
      <c r="M340" s="6" t="s">
        <v>44</v>
      </c>
      <c r="N340" s="6" t="s">
        <v>258</v>
      </c>
      <c r="O340" s="10">
        <v>45178</v>
      </c>
      <c r="P340" s="12">
        <v>44979</v>
      </c>
      <c r="Q340" t="str">
        <f>+Table1[[#This Row],[BROKER]]&amp;"-"&amp;Table1[[#This Row],[Policy Number]]</f>
        <v>INSURANCE GROUP SERV.-0V2K92</v>
      </c>
      <c r="R340" t="str">
        <f>+IFERROR(VLOOKUP(Table1[[#This Row],[Broker - Policy]],'REPORTE FINAL'!Q:Q,1),"No esta")</f>
        <v>HISPANIC INSURANCE SPECIAL LLC-9V006C</v>
      </c>
    </row>
    <row r="341" spans="1:18" ht="14.25" customHeight="1" thickBot="1" x14ac:dyDescent="0.4">
      <c r="A341" s="11" t="s">
        <v>2861</v>
      </c>
      <c r="B341" s="6" t="s">
        <v>2862</v>
      </c>
      <c r="C341" s="6" t="s">
        <v>10242</v>
      </c>
      <c r="D341" s="6" t="s">
        <v>246</v>
      </c>
      <c r="E341" s="6" t="s">
        <v>10874</v>
      </c>
      <c r="F341" s="6" t="s">
        <v>10240</v>
      </c>
      <c r="G341" s="7" t="s">
        <v>11003</v>
      </c>
      <c r="H341" s="6" t="s">
        <v>10243</v>
      </c>
      <c r="I341" s="7">
        <v>1</v>
      </c>
      <c r="J341" s="6" t="s">
        <v>10240</v>
      </c>
      <c r="K341" s="8">
        <v>92294264</v>
      </c>
      <c r="L341" s="9" t="s">
        <v>45</v>
      </c>
      <c r="M341" s="6" t="s">
        <v>44</v>
      </c>
      <c r="N341" s="6" t="s">
        <v>258</v>
      </c>
      <c r="O341" s="10">
        <v>45178</v>
      </c>
      <c r="P341" s="12">
        <v>44979</v>
      </c>
      <c r="Q341" t="str">
        <f>+Table1[[#This Row],[BROKER]]&amp;"-"&amp;Table1[[#This Row],[Policy Number]]</f>
        <v>INSURANCE GROUP SERV.-0V2K92</v>
      </c>
      <c r="R341" t="str">
        <f>+IFERROR(VLOOKUP(Table1[[#This Row],[Broker - Policy]],'REPORTE FINAL'!Q:Q,1),"No esta")</f>
        <v>HISPANIC INSURANCE SPECIAL LLC-9V006C</v>
      </c>
    </row>
    <row r="342" spans="1:18" ht="14.25" customHeight="1" thickBot="1" x14ac:dyDescent="0.4">
      <c r="A342" s="11" t="s">
        <v>5103</v>
      </c>
      <c r="B342" s="6" t="s">
        <v>5104</v>
      </c>
      <c r="C342" s="6" t="s">
        <v>10242</v>
      </c>
      <c r="D342" s="6" t="s">
        <v>1066</v>
      </c>
      <c r="E342" s="6" t="s">
        <v>10874</v>
      </c>
      <c r="F342" s="6" t="s">
        <v>10240</v>
      </c>
      <c r="G342" s="7" t="s">
        <v>11004</v>
      </c>
      <c r="H342" s="6" t="s">
        <v>10243</v>
      </c>
      <c r="I342" s="7">
        <v>1</v>
      </c>
      <c r="J342" s="6" t="s">
        <v>10240</v>
      </c>
      <c r="K342" s="8">
        <v>98908929</v>
      </c>
      <c r="L342" s="9" t="s">
        <v>17</v>
      </c>
      <c r="M342" s="6" t="s">
        <v>16</v>
      </c>
      <c r="N342" s="6" t="s">
        <v>258</v>
      </c>
      <c r="O342" s="10">
        <v>45178</v>
      </c>
      <c r="P342" s="12">
        <v>44979</v>
      </c>
      <c r="Q342" t="str">
        <f>+Table1[[#This Row],[BROKER]]&amp;"-"&amp;Table1[[#This Row],[Policy Number]]</f>
        <v>MULTISERVICES SOLUTIONS-0V2K75</v>
      </c>
      <c r="R342" t="str">
        <f>+IFERROR(VLOOKUP(Table1[[#This Row],[Broker - Policy]],'REPORTE FINAL'!Q:Q,1),"No esta")</f>
        <v>MELIER GROUP LLC-2V5M24</v>
      </c>
    </row>
    <row r="343" spans="1:18" ht="14.25" customHeight="1" thickBot="1" x14ac:dyDescent="0.4">
      <c r="A343" s="11" t="s">
        <v>5103</v>
      </c>
      <c r="B343" s="6" t="s">
        <v>5104</v>
      </c>
      <c r="C343" s="6" t="s">
        <v>10242</v>
      </c>
      <c r="D343" s="6" t="s">
        <v>246</v>
      </c>
      <c r="E343" s="6" t="s">
        <v>10874</v>
      </c>
      <c r="F343" s="6" t="s">
        <v>10240</v>
      </c>
      <c r="G343" s="7" t="s">
        <v>11004</v>
      </c>
      <c r="H343" s="6" t="s">
        <v>10243</v>
      </c>
      <c r="I343" s="7">
        <v>1</v>
      </c>
      <c r="J343" s="6" t="s">
        <v>10240</v>
      </c>
      <c r="K343" s="8">
        <v>98908929</v>
      </c>
      <c r="L343" s="9" t="s">
        <v>17</v>
      </c>
      <c r="M343" s="6" t="s">
        <v>16</v>
      </c>
      <c r="N343" s="6" t="s">
        <v>258</v>
      </c>
      <c r="O343" s="10">
        <v>45178</v>
      </c>
      <c r="P343" s="12">
        <v>44979</v>
      </c>
      <c r="Q343" t="str">
        <f>+Table1[[#This Row],[BROKER]]&amp;"-"&amp;Table1[[#This Row],[Policy Number]]</f>
        <v>MULTISERVICES SOLUTIONS-0V2K75</v>
      </c>
      <c r="R343" t="str">
        <f>+IFERROR(VLOOKUP(Table1[[#This Row],[Broker - Policy]],'REPORTE FINAL'!Q:Q,1),"No esta")</f>
        <v>MELIER GROUP LLC-2V5M24</v>
      </c>
    </row>
    <row r="344" spans="1:18" ht="14.25" customHeight="1" thickBot="1" x14ac:dyDescent="0.4">
      <c r="A344" s="11" t="s">
        <v>2863</v>
      </c>
      <c r="B344" s="6" t="s">
        <v>2864</v>
      </c>
      <c r="C344" s="6" t="s">
        <v>10242</v>
      </c>
      <c r="D344" s="6" t="s">
        <v>1066</v>
      </c>
      <c r="E344" s="6" t="s">
        <v>10874</v>
      </c>
      <c r="F344" s="6" t="s">
        <v>10240</v>
      </c>
      <c r="G344" s="7" t="s">
        <v>11005</v>
      </c>
      <c r="H344" s="6" t="s">
        <v>10243</v>
      </c>
      <c r="I344" s="7">
        <v>1</v>
      </c>
      <c r="J344" s="6" t="s">
        <v>10240</v>
      </c>
      <c r="K344" s="8">
        <v>20926456</v>
      </c>
      <c r="L344" s="9" t="s">
        <v>237</v>
      </c>
      <c r="M344" s="6" t="s">
        <v>128</v>
      </c>
      <c r="N344" s="6" t="s">
        <v>253</v>
      </c>
      <c r="O344" s="10">
        <v>45178</v>
      </c>
      <c r="P344" s="12">
        <v>44979</v>
      </c>
      <c r="Q344" t="str">
        <f>+Table1[[#This Row],[BROKER]]&amp;"-"&amp;Table1[[#This Row],[Policy Number]]</f>
        <v>INSURANCE LLC-2V3J89</v>
      </c>
      <c r="R344" t="str">
        <f>+IFERROR(VLOOKUP(Table1[[#This Row],[Broker - Policy]],'REPORTE FINAL'!Q:Q,1),"No esta")</f>
        <v>HISPANIC INSURANCE SPECIAL LLC-9V006C</v>
      </c>
    </row>
    <row r="345" spans="1:18" ht="14.25" customHeight="1" thickBot="1" x14ac:dyDescent="0.4">
      <c r="A345" s="11" t="s">
        <v>2863</v>
      </c>
      <c r="B345" s="6" t="s">
        <v>2864</v>
      </c>
      <c r="C345" s="6" t="s">
        <v>10242</v>
      </c>
      <c r="D345" s="6" t="s">
        <v>246</v>
      </c>
      <c r="E345" s="6" t="s">
        <v>10874</v>
      </c>
      <c r="F345" s="6" t="s">
        <v>10240</v>
      </c>
      <c r="G345" s="7" t="s">
        <v>11005</v>
      </c>
      <c r="H345" s="6" t="s">
        <v>10243</v>
      </c>
      <c r="I345" s="7">
        <v>1</v>
      </c>
      <c r="J345" s="6" t="s">
        <v>10240</v>
      </c>
      <c r="K345" s="8">
        <v>20926456</v>
      </c>
      <c r="L345" s="9" t="s">
        <v>237</v>
      </c>
      <c r="M345" s="6" t="s">
        <v>128</v>
      </c>
      <c r="N345" s="6" t="s">
        <v>253</v>
      </c>
      <c r="O345" s="10">
        <v>45178</v>
      </c>
      <c r="P345" s="12">
        <v>44979</v>
      </c>
      <c r="Q345" t="str">
        <f>+Table1[[#This Row],[BROKER]]&amp;"-"&amp;Table1[[#This Row],[Policy Number]]</f>
        <v>INSURANCE LLC-2V3J89</v>
      </c>
      <c r="R345" t="str">
        <f>+IFERROR(VLOOKUP(Table1[[#This Row],[Broker - Policy]],'REPORTE FINAL'!Q:Q,1),"No esta")</f>
        <v>HISPANIC INSURANCE SPECIAL LLC-9V006C</v>
      </c>
    </row>
    <row r="346" spans="1:18" ht="14.25" customHeight="1" thickBot="1" x14ac:dyDescent="0.4">
      <c r="A346" s="11" t="s">
        <v>2865</v>
      </c>
      <c r="B346" s="6" t="s">
        <v>2866</v>
      </c>
      <c r="C346" s="6" t="s">
        <v>10242</v>
      </c>
      <c r="D346" s="6" t="s">
        <v>1066</v>
      </c>
      <c r="E346" s="6" t="s">
        <v>10874</v>
      </c>
      <c r="F346" s="6" t="s">
        <v>10240</v>
      </c>
      <c r="G346" s="7" t="s">
        <v>11006</v>
      </c>
      <c r="H346" s="6" t="s">
        <v>10243</v>
      </c>
      <c r="I346" s="7">
        <v>2</v>
      </c>
      <c r="J346" s="6" t="s">
        <v>10240</v>
      </c>
      <c r="K346" s="8">
        <v>20469729</v>
      </c>
      <c r="L346" s="9" t="s">
        <v>69</v>
      </c>
      <c r="M346" s="6" t="s">
        <v>224</v>
      </c>
      <c r="N346" s="6" t="s">
        <v>258</v>
      </c>
      <c r="O346" s="10">
        <v>45178</v>
      </c>
      <c r="P346" s="12">
        <v>44979</v>
      </c>
      <c r="Q346" t="str">
        <f>+Table1[[#This Row],[BROKER]]&amp;"-"&amp;Table1[[#This Row],[Policy Number]]</f>
        <v>MULTISERVICES LLC-2V9P23</v>
      </c>
      <c r="R346" t="str">
        <f>+IFERROR(VLOOKUP(Table1[[#This Row],[Broker - Policy]],'REPORTE FINAL'!Q:Q,1),"No esta")</f>
        <v>MELIER GROUP LLC-2V5M24</v>
      </c>
    </row>
    <row r="347" spans="1:18" ht="14.25" customHeight="1" thickBot="1" x14ac:dyDescent="0.4">
      <c r="A347" s="11" t="s">
        <v>2865</v>
      </c>
      <c r="B347" s="6" t="s">
        <v>2866</v>
      </c>
      <c r="C347" s="6" t="s">
        <v>10242</v>
      </c>
      <c r="D347" s="6" t="s">
        <v>246</v>
      </c>
      <c r="E347" s="6" t="s">
        <v>10874</v>
      </c>
      <c r="F347" s="6" t="s">
        <v>10240</v>
      </c>
      <c r="G347" s="7" t="s">
        <v>11006</v>
      </c>
      <c r="H347" s="6" t="s">
        <v>10243</v>
      </c>
      <c r="I347" s="7">
        <v>2</v>
      </c>
      <c r="J347" s="6" t="s">
        <v>10240</v>
      </c>
      <c r="K347" s="8">
        <v>20469729</v>
      </c>
      <c r="L347" s="9" t="s">
        <v>69</v>
      </c>
      <c r="M347" s="6" t="s">
        <v>224</v>
      </c>
      <c r="N347" s="6" t="s">
        <v>258</v>
      </c>
      <c r="O347" s="10">
        <v>45178</v>
      </c>
      <c r="P347" s="12">
        <v>44979</v>
      </c>
      <c r="Q347" t="str">
        <f>+Table1[[#This Row],[BROKER]]&amp;"-"&amp;Table1[[#This Row],[Policy Number]]</f>
        <v>MULTISERVICES LLC-2V9P23</v>
      </c>
      <c r="R347" t="str">
        <f>+IFERROR(VLOOKUP(Table1[[#This Row],[Broker - Policy]],'REPORTE FINAL'!Q:Q,1),"No esta")</f>
        <v>MELIER GROUP LLC-2V5M24</v>
      </c>
    </row>
    <row r="348" spans="1:18" ht="14.25" customHeight="1" thickBot="1" x14ac:dyDescent="0.4">
      <c r="A348" s="11" t="s">
        <v>8013</v>
      </c>
      <c r="B348" s="6" t="s">
        <v>8014</v>
      </c>
      <c r="C348" s="6" t="s">
        <v>10242</v>
      </c>
      <c r="D348" s="6" t="s">
        <v>1066</v>
      </c>
      <c r="E348" s="6" t="s">
        <v>10902</v>
      </c>
      <c r="F348" s="6" t="s">
        <v>10240</v>
      </c>
      <c r="G348" s="7">
        <v>0</v>
      </c>
      <c r="H348" s="6" t="s">
        <v>10243</v>
      </c>
      <c r="I348" s="7">
        <v>2</v>
      </c>
      <c r="J348" s="6" t="s">
        <v>10240</v>
      </c>
      <c r="K348" s="8">
        <v>92294264</v>
      </c>
      <c r="L348" s="9" t="s">
        <v>45</v>
      </c>
      <c r="M348" s="6" t="s">
        <v>44</v>
      </c>
      <c r="N348" s="6" t="s">
        <v>258</v>
      </c>
      <c r="O348" s="10">
        <v>45178</v>
      </c>
      <c r="P348" s="12">
        <v>44979</v>
      </c>
      <c r="Q348" t="str">
        <f>+Table1[[#This Row],[BROKER]]&amp;"-"&amp;Table1[[#This Row],[Policy Number]]</f>
        <v>INSURANCE GROUP SERV.-0V2K66</v>
      </c>
      <c r="R348" t="str">
        <f>+IFERROR(VLOOKUP(Table1[[#This Row],[Broker - Policy]],'REPORTE FINAL'!Q:Q,1),"No esta")</f>
        <v>HISPANIC INSURANCE SPECIAL LLC-9V006C</v>
      </c>
    </row>
    <row r="349" spans="1:18" ht="14.25" customHeight="1" thickBot="1" x14ac:dyDescent="0.4">
      <c r="A349" s="11" t="s">
        <v>8013</v>
      </c>
      <c r="B349" s="6" t="s">
        <v>8014</v>
      </c>
      <c r="C349" s="6" t="s">
        <v>10242</v>
      </c>
      <c r="D349" s="6" t="s">
        <v>246</v>
      </c>
      <c r="E349" s="6" t="s">
        <v>10902</v>
      </c>
      <c r="F349" s="6" t="s">
        <v>10240</v>
      </c>
      <c r="G349" s="7">
        <v>0</v>
      </c>
      <c r="H349" s="6" t="s">
        <v>10243</v>
      </c>
      <c r="I349" s="7">
        <v>2</v>
      </c>
      <c r="J349" s="6" t="s">
        <v>10240</v>
      </c>
      <c r="K349" s="8">
        <v>92294264</v>
      </c>
      <c r="L349" s="9" t="s">
        <v>45</v>
      </c>
      <c r="M349" s="6" t="s">
        <v>44</v>
      </c>
      <c r="N349" s="6" t="s">
        <v>258</v>
      </c>
      <c r="O349" s="10">
        <v>45178</v>
      </c>
      <c r="P349" s="12">
        <v>44979</v>
      </c>
      <c r="Q349" t="str">
        <f>+Table1[[#This Row],[BROKER]]&amp;"-"&amp;Table1[[#This Row],[Policy Number]]</f>
        <v>INSURANCE GROUP SERV.-0V2K66</v>
      </c>
      <c r="R349" t="str">
        <f>+IFERROR(VLOOKUP(Table1[[#This Row],[Broker - Policy]],'REPORTE FINAL'!Q:Q,1),"No esta")</f>
        <v>HISPANIC INSURANCE SPECIAL LLC-9V006C</v>
      </c>
    </row>
    <row r="350" spans="1:18" ht="14.25" customHeight="1" thickBot="1" x14ac:dyDescent="0.4">
      <c r="A350" s="11" t="s">
        <v>2867</v>
      </c>
      <c r="B350" s="6" t="s">
        <v>2868</v>
      </c>
      <c r="C350" s="6" t="s">
        <v>10242</v>
      </c>
      <c r="D350" s="6" t="s">
        <v>1066</v>
      </c>
      <c r="E350" s="6" t="s">
        <v>10874</v>
      </c>
      <c r="F350" s="6" t="s">
        <v>10240</v>
      </c>
      <c r="G350" s="7" t="s">
        <v>11007</v>
      </c>
      <c r="H350" s="6" t="s">
        <v>10243</v>
      </c>
      <c r="I350" s="7">
        <v>3</v>
      </c>
      <c r="J350" s="6" t="s">
        <v>10240</v>
      </c>
      <c r="K350" s="8">
        <v>98668934</v>
      </c>
      <c r="L350" s="9" t="s">
        <v>126</v>
      </c>
      <c r="M350" s="6" t="s">
        <v>125</v>
      </c>
      <c r="N350" s="6" t="s">
        <v>253</v>
      </c>
      <c r="O350" s="10">
        <v>45178</v>
      </c>
      <c r="P350" s="12">
        <v>44979</v>
      </c>
      <c r="Q350" t="str">
        <f>+Table1[[#This Row],[BROKER]]&amp;"-"&amp;Table1[[#This Row],[Policy Number]]</f>
        <v>INSURANCE SPECIAL LLC-4V0Q08</v>
      </c>
      <c r="R350" t="str">
        <f>+IFERROR(VLOOKUP(Table1[[#This Row],[Broker - Policy]],'REPORTE FINAL'!Q:Q,1),"No esta")</f>
        <v>HISPANIC INSURANCE SPECIAL LLC-9V006C</v>
      </c>
    </row>
    <row r="351" spans="1:18" ht="14.25" customHeight="1" thickBot="1" x14ac:dyDescent="0.4">
      <c r="A351" s="11" t="s">
        <v>10023</v>
      </c>
      <c r="B351" s="6" t="s">
        <v>10024</v>
      </c>
      <c r="C351" s="6" t="s">
        <v>10239</v>
      </c>
      <c r="D351" s="6" t="s">
        <v>1066</v>
      </c>
      <c r="E351" s="6" t="s">
        <v>10874</v>
      </c>
      <c r="F351" s="6" t="s">
        <v>10240</v>
      </c>
      <c r="G351" s="7" t="s">
        <v>11008</v>
      </c>
      <c r="H351" s="6" t="s">
        <v>10241</v>
      </c>
      <c r="I351" s="7">
        <v>2</v>
      </c>
      <c r="J351" s="6" t="s">
        <v>10240</v>
      </c>
      <c r="K351" s="8">
        <v>98266040</v>
      </c>
      <c r="L351" s="9" t="s">
        <v>21</v>
      </c>
      <c r="M351" s="6" t="s">
        <v>20</v>
      </c>
      <c r="N351" s="6" t="s">
        <v>267</v>
      </c>
      <c r="O351" s="10">
        <v>44994</v>
      </c>
      <c r="P351" s="12">
        <v>44979</v>
      </c>
      <c r="Q351" t="str">
        <f>+Table1[[#This Row],[BROKER]]&amp;"-"&amp;Table1[[#This Row],[Policy Number]]</f>
        <v>ANT INSURANCE-5VX856</v>
      </c>
      <c r="R351" t="str">
        <f>+IFERROR(VLOOKUP(Table1[[#This Row],[Broker - Policy]],'REPORTE FINAL'!Q:Q,1),"No esta")</f>
        <v xml:space="preserve"> INSURANCE LLC-3P409V</v>
      </c>
    </row>
    <row r="352" spans="1:18" ht="14.25" customHeight="1" thickBot="1" x14ac:dyDescent="0.4">
      <c r="A352" s="11" t="s">
        <v>10023</v>
      </c>
      <c r="B352" s="6" t="s">
        <v>10024</v>
      </c>
      <c r="C352" s="6" t="s">
        <v>10239</v>
      </c>
      <c r="D352" s="6" t="s">
        <v>246</v>
      </c>
      <c r="E352" s="6" t="s">
        <v>10874</v>
      </c>
      <c r="F352" s="6" t="s">
        <v>10240</v>
      </c>
      <c r="G352" s="7" t="s">
        <v>11008</v>
      </c>
      <c r="H352" s="6" t="s">
        <v>10241</v>
      </c>
      <c r="I352" s="7">
        <v>2</v>
      </c>
      <c r="J352" s="6" t="s">
        <v>10240</v>
      </c>
      <c r="K352" s="8">
        <v>98266040</v>
      </c>
      <c r="L352" s="9" t="s">
        <v>21</v>
      </c>
      <c r="M352" s="6" t="s">
        <v>20</v>
      </c>
      <c r="N352" s="6" t="s">
        <v>267</v>
      </c>
      <c r="O352" s="10">
        <v>44994</v>
      </c>
      <c r="P352" s="12">
        <v>44979</v>
      </c>
      <c r="Q352" t="str">
        <f>+Table1[[#This Row],[BROKER]]&amp;"-"&amp;Table1[[#This Row],[Policy Number]]</f>
        <v>ANT INSURANCE-5VX856</v>
      </c>
      <c r="R352" t="str">
        <f>+IFERROR(VLOOKUP(Table1[[#This Row],[Broker - Policy]],'REPORTE FINAL'!Q:Q,1),"No esta")</f>
        <v xml:space="preserve"> INSURANCE LLC-3P409V</v>
      </c>
    </row>
    <row r="353" spans="1:18" ht="14.25" customHeight="1" thickBot="1" x14ac:dyDescent="0.4">
      <c r="A353" s="11" t="s">
        <v>8094</v>
      </c>
      <c r="B353" s="6" t="s">
        <v>8095</v>
      </c>
      <c r="C353" s="6" t="s">
        <v>10242</v>
      </c>
      <c r="D353" s="6" t="s">
        <v>1066</v>
      </c>
      <c r="E353" s="6" t="s">
        <v>10874</v>
      </c>
      <c r="F353" s="6" t="s">
        <v>10240</v>
      </c>
      <c r="G353" s="7" t="s">
        <v>11009</v>
      </c>
      <c r="H353" s="6" t="s">
        <v>10241</v>
      </c>
      <c r="I353" s="7">
        <v>1</v>
      </c>
      <c r="J353" s="6" t="s">
        <v>10240</v>
      </c>
      <c r="K353" s="8">
        <v>92460786</v>
      </c>
      <c r="L353" s="9" t="s">
        <v>23</v>
      </c>
      <c r="M353" s="6" t="s">
        <v>26</v>
      </c>
      <c r="N353" s="6" t="s">
        <v>253</v>
      </c>
      <c r="O353" s="10">
        <v>44966</v>
      </c>
      <c r="P353" s="12">
        <v>44979</v>
      </c>
      <c r="Q353" t="str">
        <f>+Table1[[#This Row],[BROKER]]&amp;"-"&amp;Table1[[#This Row],[Policy Number]]</f>
        <v>SERVIPLUS-9V23B5</v>
      </c>
      <c r="R353" t="str">
        <f>+IFERROR(VLOOKUP(Table1[[#This Row],[Broker - Policy]],'REPORTE FINAL'!Q:Q,1),"No esta")</f>
        <v>FRESH-6V92D2</v>
      </c>
    </row>
    <row r="354" spans="1:18" ht="14.25" customHeight="1" thickBot="1" x14ac:dyDescent="0.4">
      <c r="A354" s="11" t="s">
        <v>8094</v>
      </c>
      <c r="B354" s="6" t="s">
        <v>8095</v>
      </c>
      <c r="C354" s="6" t="s">
        <v>10242</v>
      </c>
      <c r="D354" s="6" t="s">
        <v>246</v>
      </c>
      <c r="E354" s="6" t="s">
        <v>10874</v>
      </c>
      <c r="F354" s="6" t="s">
        <v>10240</v>
      </c>
      <c r="G354" s="7" t="s">
        <v>11009</v>
      </c>
      <c r="H354" s="6" t="s">
        <v>10241</v>
      </c>
      <c r="I354" s="7">
        <v>1</v>
      </c>
      <c r="J354" s="6" t="s">
        <v>10240</v>
      </c>
      <c r="K354" s="8">
        <v>92460786</v>
      </c>
      <c r="L354" s="9" t="s">
        <v>23</v>
      </c>
      <c r="M354" s="6" t="s">
        <v>26</v>
      </c>
      <c r="N354" s="6" t="s">
        <v>253</v>
      </c>
      <c r="O354" s="10">
        <v>44966</v>
      </c>
      <c r="P354" s="12">
        <v>44979</v>
      </c>
      <c r="Q354" t="str">
        <f>+Table1[[#This Row],[BROKER]]&amp;"-"&amp;Table1[[#This Row],[Policy Number]]</f>
        <v>SERVIPLUS-9V23B5</v>
      </c>
      <c r="R354" t="str">
        <f>+IFERROR(VLOOKUP(Table1[[#This Row],[Broker - Policy]],'REPORTE FINAL'!Q:Q,1),"No esta")</f>
        <v>FRESH-6V92D2</v>
      </c>
    </row>
    <row r="355" spans="1:18" ht="14.25" customHeight="1" thickBot="1" x14ac:dyDescent="0.4">
      <c r="A355" s="11" t="s">
        <v>8100</v>
      </c>
      <c r="B355" s="6" t="s">
        <v>8101</v>
      </c>
      <c r="C355" s="6" t="s">
        <v>10242</v>
      </c>
      <c r="D355" s="6" t="s">
        <v>1066</v>
      </c>
      <c r="E355" s="6" t="s">
        <v>10874</v>
      </c>
      <c r="F355" s="6" t="s">
        <v>10240</v>
      </c>
      <c r="G355" s="7" t="s">
        <v>11010</v>
      </c>
      <c r="H355" s="6" t="s">
        <v>10241</v>
      </c>
      <c r="I355" s="7">
        <v>3</v>
      </c>
      <c r="J355" s="6" t="s">
        <v>10240</v>
      </c>
      <c r="K355" s="8">
        <v>92460786</v>
      </c>
      <c r="L355" s="9" t="s">
        <v>23</v>
      </c>
      <c r="M355" s="6" t="s">
        <v>26</v>
      </c>
      <c r="N355" s="6" t="s">
        <v>253</v>
      </c>
      <c r="O355" s="10">
        <v>44966</v>
      </c>
      <c r="P355" s="12">
        <v>44979</v>
      </c>
      <c r="Q355" t="str">
        <f>+Table1[[#This Row],[BROKER]]&amp;"-"&amp;Table1[[#This Row],[Policy Number]]</f>
        <v>SERVIPLUS-9V59B0</v>
      </c>
      <c r="R355" t="str">
        <f>+IFERROR(VLOOKUP(Table1[[#This Row],[Broker - Policy]],'REPORTE FINAL'!Q:Q,1),"No esta")</f>
        <v>FRESH-6V92D2</v>
      </c>
    </row>
    <row r="356" spans="1:18" ht="14.25" customHeight="1" thickBot="1" x14ac:dyDescent="0.4">
      <c r="A356" s="11" t="s">
        <v>8100</v>
      </c>
      <c r="B356" s="6" t="s">
        <v>8101</v>
      </c>
      <c r="C356" s="6" t="s">
        <v>10242</v>
      </c>
      <c r="D356" s="6" t="s">
        <v>246</v>
      </c>
      <c r="E356" s="6" t="s">
        <v>10881</v>
      </c>
      <c r="F356" s="6" t="s">
        <v>10240</v>
      </c>
      <c r="G356" s="7" t="s">
        <v>11010</v>
      </c>
      <c r="H356" s="6" t="s">
        <v>10241</v>
      </c>
      <c r="I356" s="7">
        <v>-3</v>
      </c>
      <c r="J356" s="6" t="s">
        <v>10240</v>
      </c>
      <c r="K356" s="8">
        <v>92460786</v>
      </c>
      <c r="L356" s="9" t="s">
        <v>23</v>
      </c>
      <c r="M356" s="6" t="s">
        <v>26</v>
      </c>
      <c r="N356" s="6" t="s">
        <v>253</v>
      </c>
      <c r="O356" s="10">
        <v>44966</v>
      </c>
      <c r="P356" s="12">
        <v>44979</v>
      </c>
      <c r="Q356" t="str">
        <f>+Table1[[#This Row],[BROKER]]&amp;"-"&amp;Table1[[#This Row],[Policy Number]]</f>
        <v>SERVIPLUS-9V59B0</v>
      </c>
      <c r="R356" t="str">
        <f>+IFERROR(VLOOKUP(Table1[[#This Row],[Broker - Policy]],'REPORTE FINAL'!Q:Q,1),"No esta")</f>
        <v>FRESH-6V92D2</v>
      </c>
    </row>
    <row r="357" spans="1:18" ht="14.25" customHeight="1" thickBot="1" x14ac:dyDescent="0.4">
      <c r="A357" s="11" t="s">
        <v>5105</v>
      </c>
      <c r="B357" s="6" t="s">
        <v>5106</v>
      </c>
      <c r="C357" s="6" t="s">
        <v>10239</v>
      </c>
      <c r="D357" s="6" t="s">
        <v>1066</v>
      </c>
      <c r="E357" s="6" t="s">
        <v>10874</v>
      </c>
      <c r="F357" s="6" t="s">
        <v>10240</v>
      </c>
      <c r="G357" s="7" t="s">
        <v>11011</v>
      </c>
      <c r="H357" s="6" t="s">
        <v>10243</v>
      </c>
      <c r="I357" s="7">
        <v>1</v>
      </c>
      <c r="J357" s="6" t="s">
        <v>10240</v>
      </c>
      <c r="K357" s="8">
        <v>92982390</v>
      </c>
      <c r="L357" s="9" t="s">
        <v>48</v>
      </c>
      <c r="M357" s="6" t="s">
        <v>47</v>
      </c>
      <c r="N357" s="6" t="s">
        <v>281</v>
      </c>
      <c r="O357" s="10">
        <v>45178</v>
      </c>
      <c r="P357" s="12">
        <v>44979</v>
      </c>
      <c r="Q357" t="str">
        <f>+Table1[[#This Row],[BROKER]]&amp;"-"&amp;Table1[[#This Row],[Policy Number]]</f>
        <v>MAY GROUP LLC-2V5M24</v>
      </c>
      <c r="R357" t="str">
        <f>+IFERROR(VLOOKUP(Table1[[#This Row],[Broker - Policy]],'REPORTE FINAL'!Q:Q,1),"No esta")</f>
        <v>KAIZEN INSURANCE GROUP SERV.-3W33L2</v>
      </c>
    </row>
    <row r="358" spans="1:18" ht="14.25" customHeight="1" thickBot="1" x14ac:dyDescent="0.4">
      <c r="A358" s="11" t="s">
        <v>5105</v>
      </c>
      <c r="B358" s="6" t="s">
        <v>5106</v>
      </c>
      <c r="C358" s="6" t="s">
        <v>10239</v>
      </c>
      <c r="D358" s="6" t="s">
        <v>246</v>
      </c>
      <c r="E358" s="6" t="s">
        <v>10874</v>
      </c>
      <c r="F358" s="6" t="s">
        <v>10240</v>
      </c>
      <c r="G358" s="7" t="s">
        <v>11011</v>
      </c>
      <c r="H358" s="6" t="s">
        <v>10243</v>
      </c>
      <c r="I358" s="7">
        <v>1</v>
      </c>
      <c r="J358" s="6" t="s">
        <v>10240</v>
      </c>
      <c r="K358" s="8">
        <v>92982390</v>
      </c>
      <c r="L358" s="9" t="s">
        <v>48</v>
      </c>
      <c r="M358" s="6" t="s">
        <v>47</v>
      </c>
      <c r="N358" s="6" t="s">
        <v>281</v>
      </c>
      <c r="O358" s="10">
        <v>45178</v>
      </c>
      <c r="P358" s="12">
        <v>44979</v>
      </c>
      <c r="Q358" t="str">
        <f>+Table1[[#This Row],[BROKER]]&amp;"-"&amp;Table1[[#This Row],[Policy Number]]</f>
        <v>MAY GROUP LLC-2V5M24</v>
      </c>
      <c r="R358" t="str">
        <f>+IFERROR(VLOOKUP(Table1[[#This Row],[Broker - Policy]],'REPORTE FINAL'!Q:Q,1),"No esta")</f>
        <v>KAIZEN INSURANCE GROUP SERV.-3W33L2</v>
      </c>
    </row>
    <row r="359" spans="1:18" ht="14.25" customHeight="1" thickBot="1" x14ac:dyDescent="0.4">
      <c r="A359" s="11" t="s">
        <v>2869</v>
      </c>
      <c r="B359" s="6" t="s">
        <v>2870</v>
      </c>
      <c r="C359" s="6" t="s">
        <v>10242</v>
      </c>
      <c r="D359" s="6" t="s">
        <v>1066</v>
      </c>
      <c r="E359" s="6" t="s">
        <v>10874</v>
      </c>
      <c r="F359" s="6" t="s">
        <v>10240</v>
      </c>
      <c r="G359" s="7" t="s">
        <v>11012</v>
      </c>
      <c r="H359" s="6" t="s">
        <v>10241</v>
      </c>
      <c r="I359" s="7">
        <v>1</v>
      </c>
      <c r="J359" s="6" t="s">
        <v>10240</v>
      </c>
      <c r="K359" s="8">
        <v>98284390</v>
      </c>
      <c r="L359" s="9" t="s">
        <v>12</v>
      </c>
      <c r="M359" s="6" t="s">
        <v>94</v>
      </c>
      <c r="N359" s="6" t="s">
        <v>258</v>
      </c>
      <c r="O359" s="10">
        <v>45178</v>
      </c>
      <c r="P359" s="12">
        <v>44979</v>
      </c>
      <c r="Q359" t="str">
        <f>+Table1[[#This Row],[BROKER]]&amp;"-"&amp;Table1[[#This Row],[Policy Number]]</f>
        <v>CARDALI-2V3L40</v>
      </c>
      <c r="R359" t="str">
        <f>+IFERROR(VLOOKUP(Table1[[#This Row],[Broker - Policy]],'REPORTE FINAL'!Q:Q,1),"No esta")</f>
        <v xml:space="preserve"> INSURANCE LLC-3P409V</v>
      </c>
    </row>
    <row r="360" spans="1:18" ht="14.25" customHeight="1" thickBot="1" x14ac:dyDescent="0.4">
      <c r="A360" s="11" t="s">
        <v>2869</v>
      </c>
      <c r="B360" s="6" t="s">
        <v>2870</v>
      </c>
      <c r="C360" s="6" t="s">
        <v>10242</v>
      </c>
      <c r="D360" s="6" t="s">
        <v>246</v>
      </c>
      <c r="E360" s="6" t="s">
        <v>10874</v>
      </c>
      <c r="F360" s="6" t="s">
        <v>10240</v>
      </c>
      <c r="G360" s="7" t="s">
        <v>11012</v>
      </c>
      <c r="H360" s="6" t="s">
        <v>10241</v>
      </c>
      <c r="I360" s="7">
        <v>1</v>
      </c>
      <c r="J360" s="6" t="s">
        <v>10240</v>
      </c>
      <c r="K360" s="8">
        <v>98284390</v>
      </c>
      <c r="L360" s="9" t="s">
        <v>12</v>
      </c>
      <c r="M360" s="6" t="s">
        <v>94</v>
      </c>
      <c r="N360" s="6" t="s">
        <v>258</v>
      </c>
      <c r="O360" s="10">
        <v>45178</v>
      </c>
      <c r="P360" s="12">
        <v>44979</v>
      </c>
      <c r="Q360" t="str">
        <f>+Table1[[#This Row],[BROKER]]&amp;"-"&amp;Table1[[#This Row],[Policy Number]]</f>
        <v>CARDALI-2V3L40</v>
      </c>
      <c r="R360" t="str">
        <f>+IFERROR(VLOOKUP(Table1[[#This Row],[Broker - Policy]],'REPORTE FINAL'!Q:Q,1),"No esta")</f>
        <v xml:space="preserve"> INSURANCE LLC-3P409V</v>
      </c>
    </row>
    <row r="361" spans="1:18" ht="14.25" customHeight="1" thickBot="1" x14ac:dyDescent="0.4">
      <c r="A361" s="11" t="s">
        <v>2871</v>
      </c>
      <c r="B361" s="6" t="s">
        <v>2872</v>
      </c>
      <c r="C361" s="6" t="s">
        <v>10242</v>
      </c>
      <c r="D361" s="6" t="s">
        <v>1066</v>
      </c>
      <c r="E361" s="6" t="s">
        <v>10874</v>
      </c>
      <c r="F361" s="6" t="s">
        <v>10240</v>
      </c>
      <c r="G361" s="7" t="s">
        <v>11013</v>
      </c>
      <c r="H361" s="6" t="s">
        <v>10243</v>
      </c>
      <c r="I361" s="7">
        <v>3</v>
      </c>
      <c r="J361" s="6" t="s">
        <v>10240</v>
      </c>
      <c r="K361" s="8">
        <v>92294264</v>
      </c>
      <c r="L361" s="9" t="s">
        <v>45</v>
      </c>
      <c r="M361" s="6" t="s">
        <v>44</v>
      </c>
      <c r="N361" s="6" t="s">
        <v>258</v>
      </c>
      <c r="O361" s="10">
        <v>45178</v>
      </c>
      <c r="P361" s="12">
        <v>44979</v>
      </c>
      <c r="Q361" t="str">
        <f>+Table1[[#This Row],[BROKER]]&amp;"-"&amp;Table1[[#This Row],[Policy Number]]</f>
        <v>INSURANCE GROUP SERV.-9V0K07</v>
      </c>
      <c r="R361" t="str">
        <f>+IFERROR(VLOOKUP(Table1[[#This Row],[Broker - Policy]],'REPORTE FINAL'!Q:Q,1),"No esta")</f>
        <v>HISPANIC INSURANCE SPECIAL LLC-9V006C</v>
      </c>
    </row>
    <row r="362" spans="1:18" ht="14.25" customHeight="1" thickBot="1" x14ac:dyDescent="0.4">
      <c r="A362" s="11" t="s">
        <v>2871</v>
      </c>
      <c r="B362" s="6" t="s">
        <v>2872</v>
      </c>
      <c r="C362" s="6" t="s">
        <v>10242</v>
      </c>
      <c r="D362" s="6" t="s">
        <v>246</v>
      </c>
      <c r="E362" s="6" t="s">
        <v>10881</v>
      </c>
      <c r="F362" s="6" t="s">
        <v>10240</v>
      </c>
      <c r="G362" s="7" t="s">
        <v>11013</v>
      </c>
      <c r="H362" s="6" t="s">
        <v>10243</v>
      </c>
      <c r="I362" s="7">
        <v>3</v>
      </c>
      <c r="J362" s="6" t="s">
        <v>10240</v>
      </c>
      <c r="K362" s="8">
        <v>92294264</v>
      </c>
      <c r="L362" s="9" t="s">
        <v>45</v>
      </c>
      <c r="M362" s="6" t="s">
        <v>44</v>
      </c>
      <c r="N362" s="6" t="s">
        <v>258</v>
      </c>
      <c r="O362" s="10">
        <v>45178</v>
      </c>
      <c r="P362" s="12">
        <v>44979</v>
      </c>
      <c r="Q362" t="str">
        <f>+Table1[[#This Row],[BROKER]]&amp;"-"&amp;Table1[[#This Row],[Policy Number]]</f>
        <v>INSURANCE GROUP SERV.-9V0K07</v>
      </c>
      <c r="R362" t="str">
        <f>+IFERROR(VLOOKUP(Table1[[#This Row],[Broker - Policy]],'REPORTE FINAL'!Q:Q,1),"No esta")</f>
        <v>HISPANIC INSURANCE SPECIAL LLC-9V006C</v>
      </c>
    </row>
    <row r="363" spans="1:18" ht="14.25" customHeight="1" thickBot="1" x14ac:dyDescent="0.4">
      <c r="A363" s="11" t="s">
        <v>2873</v>
      </c>
      <c r="B363" s="6" t="s">
        <v>2874</v>
      </c>
      <c r="C363" s="6" t="s">
        <v>10242</v>
      </c>
      <c r="D363" s="6" t="s">
        <v>1066</v>
      </c>
      <c r="E363" s="6" t="s">
        <v>10874</v>
      </c>
      <c r="F363" s="6" t="s">
        <v>10240</v>
      </c>
      <c r="G363" s="7" t="s">
        <v>11014</v>
      </c>
      <c r="H363" s="6" t="s">
        <v>10243</v>
      </c>
      <c r="I363" s="7">
        <v>2</v>
      </c>
      <c r="J363" s="6" t="s">
        <v>10240</v>
      </c>
      <c r="K363" s="8">
        <v>20926456</v>
      </c>
      <c r="L363" s="9" t="s">
        <v>237</v>
      </c>
      <c r="M363" s="6" t="s">
        <v>128</v>
      </c>
      <c r="N363" s="6" t="s">
        <v>253</v>
      </c>
      <c r="O363" s="10">
        <v>45178</v>
      </c>
      <c r="P363" s="12">
        <v>44979</v>
      </c>
      <c r="Q363" t="str">
        <f>+Table1[[#This Row],[BROKER]]&amp;"-"&amp;Table1[[#This Row],[Policy Number]]</f>
        <v>INSURANCE LLC-3V0K42</v>
      </c>
      <c r="R363" t="str">
        <f>+IFERROR(VLOOKUP(Table1[[#This Row],[Broker - Policy]],'REPORTE FINAL'!Q:Q,1),"No esta")</f>
        <v>HISPANIC INSURANCE SPECIAL LLC-9V006C</v>
      </c>
    </row>
    <row r="364" spans="1:18" ht="14.25" customHeight="1" thickBot="1" x14ac:dyDescent="0.4">
      <c r="A364" s="11" t="s">
        <v>2873</v>
      </c>
      <c r="B364" s="6" t="s">
        <v>2874</v>
      </c>
      <c r="C364" s="6" t="s">
        <v>10242</v>
      </c>
      <c r="D364" s="6" t="s">
        <v>246</v>
      </c>
      <c r="E364" s="6" t="s">
        <v>10874</v>
      </c>
      <c r="F364" s="6" t="s">
        <v>10240</v>
      </c>
      <c r="G364" s="7" t="s">
        <v>11014</v>
      </c>
      <c r="H364" s="6" t="s">
        <v>10243</v>
      </c>
      <c r="I364" s="7">
        <v>2</v>
      </c>
      <c r="J364" s="6" t="s">
        <v>10240</v>
      </c>
      <c r="K364" s="8">
        <v>20926456</v>
      </c>
      <c r="L364" s="9" t="s">
        <v>237</v>
      </c>
      <c r="M364" s="6" t="s">
        <v>128</v>
      </c>
      <c r="N364" s="6" t="s">
        <v>253</v>
      </c>
      <c r="O364" s="10">
        <v>45178</v>
      </c>
      <c r="P364" s="12">
        <v>44979</v>
      </c>
      <c r="Q364" t="str">
        <f>+Table1[[#This Row],[BROKER]]&amp;"-"&amp;Table1[[#This Row],[Policy Number]]</f>
        <v>INSURANCE LLC-3V0K42</v>
      </c>
      <c r="R364" t="str">
        <f>+IFERROR(VLOOKUP(Table1[[#This Row],[Broker - Policy]],'REPORTE FINAL'!Q:Q,1),"No esta")</f>
        <v>HISPANIC INSURANCE SPECIAL LLC-9V006C</v>
      </c>
    </row>
    <row r="365" spans="1:18" ht="14.25" customHeight="1" thickBot="1" x14ac:dyDescent="0.4">
      <c r="A365" s="11" t="s">
        <v>2875</v>
      </c>
      <c r="B365" s="6" t="s">
        <v>2876</v>
      </c>
      <c r="C365" s="6" t="s">
        <v>10242</v>
      </c>
      <c r="D365" s="6" t="s">
        <v>1066</v>
      </c>
      <c r="E365" s="6" t="s">
        <v>10874</v>
      </c>
      <c r="F365" s="6" t="s">
        <v>10240</v>
      </c>
      <c r="G365" s="7" t="s">
        <v>11015</v>
      </c>
      <c r="H365" s="6" t="s">
        <v>10241</v>
      </c>
      <c r="I365" s="7">
        <v>1</v>
      </c>
      <c r="J365" s="6" t="s">
        <v>10240</v>
      </c>
      <c r="K365" s="8">
        <v>92460786</v>
      </c>
      <c r="L365" s="9" t="s">
        <v>23</v>
      </c>
      <c r="M365" s="6" t="s">
        <v>26</v>
      </c>
      <c r="N365" s="6" t="s">
        <v>253</v>
      </c>
      <c r="O365" s="10">
        <v>45178</v>
      </c>
      <c r="P365" s="12">
        <v>44979</v>
      </c>
      <c r="Q365" t="str">
        <f>+Table1[[#This Row],[BROKER]]&amp;"-"&amp;Table1[[#This Row],[Policy Number]]</f>
        <v>SERVIPLUS-5V2M20</v>
      </c>
      <c r="R365" t="str">
        <f>+IFERROR(VLOOKUP(Table1[[#This Row],[Broker - Policy]],'REPORTE FINAL'!Q:Q,1),"No esta")</f>
        <v>FRESH-6V92D2</v>
      </c>
    </row>
    <row r="366" spans="1:18" ht="14.25" customHeight="1" thickBot="1" x14ac:dyDescent="0.4">
      <c r="A366" s="11" t="s">
        <v>2867</v>
      </c>
      <c r="B366" s="6" t="s">
        <v>2868</v>
      </c>
      <c r="C366" s="6" t="s">
        <v>10242</v>
      </c>
      <c r="D366" s="6" t="s">
        <v>246</v>
      </c>
      <c r="E366" s="6" t="s">
        <v>10881</v>
      </c>
      <c r="F366" s="6" t="s">
        <v>10240</v>
      </c>
      <c r="G366" s="7" t="s">
        <v>11007</v>
      </c>
      <c r="H366" s="6" t="s">
        <v>10243</v>
      </c>
      <c r="I366" s="7">
        <v>3</v>
      </c>
      <c r="J366" s="6" t="s">
        <v>10240</v>
      </c>
      <c r="K366" s="8">
        <v>98668934</v>
      </c>
      <c r="L366" s="9" t="s">
        <v>126</v>
      </c>
      <c r="M366" s="6" t="s">
        <v>125</v>
      </c>
      <c r="N366" s="6" t="s">
        <v>253</v>
      </c>
      <c r="O366" s="10">
        <v>45178</v>
      </c>
      <c r="P366" s="12">
        <v>44979</v>
      </c>
      <c r="Q366" t="str">
        <f>+Table1[[#This Row],[BROKER]]&amp;"-"&amp;Table1[[#This Row],[Policy Number]]</f>
        <v>INSURANCE SPECIAL LLC-4V0Q08</v>
      </c>
      <c r="R366" t="str">
        <f>+IFERROR(VLOOKUP(Table1[[#This Row],[Broker - Policy]],'REPORTE FINAL'!Q:Q,1),"No esta")</f>
        <v>HISPANIC INSURANCE SPECIAL LLC-9V006C</v>
      </c>
    </row>
    <row r="367" spans="1:18" ht="14.25" customHeight="1" thickBot="1" x14ac:dyDescent="0.4">
      <c r="A367" s="11" t="s">
        <v>9522</v>
      </c>
      <c r="B367" s="6" t="s">
        <v>9523</v>
      </c>
      <c r="C367" s="6" t="s">
        <v>10239</v>
      </c>
      <c r="D367" s="6" t="s">
        <v>246</v>
      </c>
      <c r="E367" s="6" t="s">
        <v>10874</v>
      </c>
      <c r="F367" s="6" t="s">
        <v>10240</v>
      </c>
      <c r="G367" s="7" t="s">
        <v>11016</v>
      </c>
      <c r="H367" s="6" t="s">
        <v>10241</v>
      </c>
      <c r="I367" s="7">
        <v>-2</v>
      </c>
      <c r="J367" s="6" t="s">
        <v>10240</v>
      </c>
      <c r="K367" s="8">
        <v>98206077</v>
      </c>
      <c r="L367" s="9" t="s">
        <v>19</v>
      </c>
      <c r="M367" s="6" t="s">
        <v>65</v>
      </c>
      <c r="N367" s="6" t="s">
        <v>2371</v>
      </c>
      <c r="O367" s="10">
        <v>45178</v>
      </c>
      <c r="P367" s="12">
        <v>44979</v>
      </c>
      <c r="Q367" t="str">
        <f>+Table1[[#This Row],[BROKER]]&amp;"-"&amp;Table1[[#This Row],[Policy Number]]</f>
        <v>CORE SERVICES LLC-7WT676</v>
      </c>
      <c r="R367" t="str">
        <f>+IFERROR(VLOOKUP(Table1[[#This Row],[Broker - Policy]],'REPORTE FINAL'!Q:Q,1),"No esta")</f>
        <v xml:space="preserve"> INSURANCE LLC-3P409V</v>
      </c>
    </row>
    <row r="368" spans="1:18" ht="14.25" customHeight="1" thickBot="1" x14ac:dyDescent="0.4">
      <c r="A368" s="11" t="s">
        <v>9887</v>
      </c>
      <c r="B368" s="6" t="s">
        <v>9888</v>
      </c>
      <c r="C368" s="6" t="s">
        <v>10239</v>
      </c>
      <c r="D368" s="6" t="s">
        <v>1066</v>
      </c>
      <c r="E368" s="6" t="s">
        <v>10874</v>
      </c>
      <c r="F368" s="6" t="s">
        <v>10240</v>
      </c>
      <c r="G368" s="7" t="s">
        <v>11017</v>
      </c>
      <c r="H368" s="6" t="s">
        <v>10241</v>
      </c>
      <c r="I368" s="7">
        <v>1</v>
      </c>
      <c r="J368" s="6" t="s">
        <v>10240</v>
      </c>
      <c r="K368" s="8">
        <v>98266040</v>
      </c>
      <c r="L368" s="9" t="s">
        <v>21</v>
      </c>
      <c r="M368" s="6" t="s">
        <v>20</v>
      </c>
      <c r="N368" s="6" t="s">
        <v>267</v>
      </c>
      <c r="O368" s="10">
        <v>44966</v>
      </c>
      <c r="P368" s="12">
        <v>44979</v>
      </c>
      <c r="Q368" t="str">
        <f>+Table1[[#This Row],[BROKER]]&amp;"-"&amp;Table1[[#This Row],[Policy Number]]</f>
        <v>ANT INSURANCE-5WV502</v>
      </c>
      <c r="R368" t="str">
        <f>+IFERROR(VLOOKUP(Table1[[#This Row],[Broker - Policy]],'REPORTE FINAL'!Q:Q,1),"No esta")</f>
        <v xml:space="preserve"> INSURANCE LLC-3P409V</v>
      </c>
    </row>
    <row r="369" spans="1:18" ht="14.25" customHeight="1" thickBot="1" x14ac:dyDescent="0.4">
      <c r="A369" s="11" t="s">
        <v>9887</v>
      </c>
      <c r="B369" s="6" t="s">
        <v>9888</v>
      </c>
      <c r="C369" s="6" t="s">
        <v>10239</v>
      </c>
      <c r="D369" s="6" t="s">
        <v>246</v>
      </c>
      <c r="E369" s="6" t="s">
        <v>10874</v>
      </c>
      <c r="F369" s="6" t="s">
        <v>10240</v>
      </c>
      <c r="G369" s="7" t="s">
        <v>11017</v>
      </c>
      <c r="H369" s="6" t="s">
        <v>10241</v>
      </c>
      <c r="I369" s="7">
        <v>1</v>
      </c>
      <c r="J369" s="6" t="s">
        <v>10240</v>
      </c>
      <c r="K369" s="8">
        <v>98266040</v>
      </c>
      <c r="L369" s="9" t="s">
        <v>21</v>
      </c>
      <c r="M369" s="6" t="s">
        <v>20</v>
      </c>
      <c r="N369" s="6" t="s">
        <v>267</v>
      </c>
      <c r="O369" s="10">
        <v>44966</v>
      </c>
      <c r="P369" s="12">
        <v>44979</v>
      </c>
      <c r="Q369" t="str">
        <f>+Table1[[#This Row],[BROKER]]&amp;"-"&amp;Table1[[#This Row],[Policy Number]]</f>
        <v>ANT INSURANCE-5WV502</v>
      </c>
      <c r="R369" t="str">
        <f>+IFERROR(VLOOKUP(Table1[[#This Row],[Broker - Policy]],'REPORTE FINAL'!Q:Q,1),"No esta")</f>
        <v xml:space="preserve"> INSURANCE LLC-3P409V</v>
      </c>
    </row>
    <row r="370" spans="1:18" ht="14.25" customHeight="1" thickBot="1" x14ac:dyDescent="0.4">
      <c r="A370" s="11" t="s">
        <v>9822</v>
      </c>
      <c r="B370" s="6" t="s">
        <v>9823</v>
      </c>
      <c r="C370" s="6" t="s">
        <v>10239</v>
      </c>
      <c r="D370" s="6" t="s">
        <v>1066</v>
      </c>
      <c r="E370" s="6" t="s">
        <v>10874</v>
      </c>
      <c r="F370" s="6" t="s">
        <v>10240</v>
      </c>
      <c r="G370" s="7" t="s">
        <v>11018</v>
      </c>
      <c r="H370" s="6" t="s">
        <v>10241</v>
      </c>
      <c r="I370" s="7">
        <v>1</v>
      </c>
      <c r="J370" s="6" t="s">
        <v>10240</v>
      </c>
      <c r="K370" s="8">
        <v>98266040</v>
      </c>
      <c r="L370" s="9" t="s">
        <v>21</v>
      </c>
      <c r="M370" s="6" t="s">
        <v>20</v>
      </c>
      <c r="N370" s="6" t="s">
        <v>267</v>
      </c>
      <c r="O370" s="10">
        <v>44966</v>
      </c>
      <c r="P370" s="12">
        <v>44979</v>
      </c>
      <c r="Q370" t="str">
        <f>+Table1[[#This Row],[BROKER]]&amp;"-"&amp;Table1[[#This Row],[Policy Number]]</f>
        <v>ANT INSURANCE-6WH228</v>
      </c>
      <c r="R370" t="str">
        <f>+IFERROR(VLOOKUP(Table1[[#This Row],[Broker - Policy]],'REPORTE FINAL'!Q:Q,1),"No esta")</f>
        <v xml:space="preserve"> INSURANCE LLC-3P409V</v>
      </c>
    </row>
    <row r="371" spans="1:18" ht="14.25" customHeight="1" thickBot="1" x14ac:dyDescent="0.4">
      <c r="A371" s="11" t="s">
        <v>9822</v>
      </c>
      <c r="B371" s="6" t="s">
        <v>9823</v>
      </c>
      <c r="C371" s="6" t="s">
        <v>10239</v>
      </c>
      <c r="D371" s="6" t="s">
        <v>246</v>
      </c>
      <c r="E371" s="6" t="s">
        <v>10874</v>
      </c>
      <c r="F371" s="6" t="s">
        <v>10240</v>
      </c>
      <c r="G371" s="7" t="s">
        <v>11018</v>
      </c>
      <c r="H371" s="6" t="s">
        <v>10241</v>
      </c>
      <c r="I371" s="7">
        <v>1</v>
      </c>
      <c r="J371" s="6" t="s">
        <v>10240</v>
      </c>
      <c r="K371" s="8">
        <v>98266040</v>
      </c>
      <c r="L371" s="9" t="s">
        <v>21</v>
      </c>
      <c r="M371" s="6" t="s">
        <v>20</v>
      </c>
      <c r="N371" s="6" t="s">
        <v>267</v>
      </c>
      <c r="O371" s="10">
        <v>44966</v>
      </c>
      <c r="P371" s="12">
        <v>44979</v>
      </c>
      <c r="Q371" t="str">
        <f>+Table1[[#This Row],[BROKER]]&amp;"-"&amp;Table1[[#This Row],[Policy Number]]</f>
        <v>ANT INSURANCE-6WH228</v>
      </c>
      <c r="R371" t="str">
        <f>+IFERROR(VLOOKUP(Table1[[#This Row],[Broker - Policy]],'REPORTE FINAL'!Q:Q,1),"No esta")</f>
        <v xml:space="preserve"> INSURANCE LLC-3P409V</v>
      </c>
    </row>
    <row r="372" spans="1:18" ht="14.25" customHeight="1" thickBot="1" x14ac:dyDescent="0.4">
      <c r="A372" s="11" t="s">
        <v>9647</v>
      </c>
      <c r="B372" s="6" t="s">
        <v>9648</v>
      </c>
      <c r="C372" s="6" t="s">
        <v>10239</v>
      </c>
      <c r="D372" s="6" t="s">
        <v>1066</v>
      </c>
      <c r="E372" s="6" t="s">
        <v>10874</v>
      </c>
      <c r="F372" s="6" t="s">
        <v>10240</v>
      </c>
      <c r="G372" s="7" t="s">
        <v>11019</v>
      </c>
      <c r="H372" s="6" t="s">
        <v>10241</v>
      </c>
      <c r="I372" s="7">
        <v>2</v>
      </c>
      <c r="J372" s="6" t="s">
        <v>10240</v>
      </c>
      <c r="K372" s="8">
        <v>20402856</v>
      </c>
      <c r="L372" s="9" t="s">
        <v>63</v>
      </c>
      <c r="M372" s="6" t="s">
        <v>206</v>
      </c>
      <c r="N372" s="6" t="s">
        <v>267</v>
      </c>
      <c r="O372" s="10">
        <v>44966</v>
      </c>
      <c r="P372" s="12">
        <v>44979</v>
      </c>
      <c r="Q372" t="str">
        <f>+Table1[[#This Row],[BROKER]]&amp;"-"&amp;Table1[[#This Row],[Policy Number]]</f>
        <v>SERVICES INSURANCE-2WJ240</v>
      </c>
      <c r="R372" t="str">
        <f>+IFERROR(VLOOKUP(Table1[[#This Row],[Broker - Policy]],'REPORTE FINAL'!Q:Q,1),"No esta")</f>
        <v>FRESH-6V92D2</v>
      </c>
    </row>
    <row r="373" spans="1:18" ht="14.25" customHeight="1" thickBot="1" x14ac:dyDescent="0.4">
      <c r="A373" s="11" t="s">
        <v>9647</v>
      </c>
      <c r="B373" s="6" t="s">
        <v>9648</v>
      </c>
      <c r="C373" s="6" t="s">
        <v>10239</v>
      </c>
      <c r="D373" s="6" t="s">
        <v>246</v>
      </c>
      <c r="E373" s="6" t="s">
        <v>10874</v>
      </c>
      <c r="F373" s="6" t="s">
        <v>10240</v>
      </c>
      <c r="G373" s="7" t="s">
        <v>11019</v>
      </c>
      <c r="H373" s="6" t="s">
        <v>10241</v>
      </c>
      <c r="I373" s="7">
        <v>2</v>
      </c>
      <c r="J373" s="6" t="s">
        <v>10240</v>
      </c>
      <c r="K373" s="8">
        <v>20402856</v>
      </c>
      <c r="L373" s="9" t="s">
        <v>63</v>
      </c>
      <c r="M373" s="6" t="s">
        <v>206</v>
      </c>
      <c r="N373" s="6" t="s">
        <v>267</v>
      </c>
      <c r="O373" s="10">
        <v>44966</v>
      </c>
      <c r="P373" s="12">
        <v>44979</v>
      </c>
      <c r="Q373" t="str">
        <f>+Table1[[#This Row],[BROKER]]&amp;"-"&amp;Table1[[#This Row],[Policy Number]]</f>
        <v>SERVICES INSURANCE-2WJ240</v>
      </c>
      <c r="R373" t="str">
        <f>+IFERROR(VLOOKUP(Table1[[#This Row],[Broker - Policy]],'REPORTE FINAL'!Q:Q,1),"No esta")</f>
        <v>FRESH-6V92D2</v>
      </c>
    </row>
    <row r="374" spans="1:18" ht="14.25" customHeight="1" thickBot="1" x14ac:dyDescent="0.4">
      <c r="A374" s="11" t="s">
        <v>2877</v>
      </c>
      <c r="B374" s="6" t="s">
        <v>2878</v>
      </c>
      <c r="C374" s="6" t="s">
        <v>10242</v>
      </c>
      <c r="D374" s="6" t="s">
        <v>1066</v>
      </c>
      <c r="E374" s="6" t="s">
        <v>10874</v>
      </c>
      <c r="F374" s="6" t="s">
        <v>10240</v>
      </c>
      <c r="G374" s="7" t="s">
        <v>11020</v>
      </c>
      <c r="H374" s="6" t="s">
        <v>10243</v>
      </c>
      <c r="I374" s="7">
        <v>1</v>
      </c>
      <c r="J374" s="6" t="s">
        <v>10240</v>
      </c>
      <c r="K374" s="8">
        <v>92024632</v>
      </c>
      <c r="L374" s="9" t="s">
        <v>237</v>
      </c>
      <c r="M374" s="6" t="s">
        <v>156</v>
      </c>
      <c r="N374" s="6" t="s">
        <v>253</v>
      </c>
      <c r="O374" s="10">
        <v>45178</v>
      </c>
      <c r="P374" s="12">
        <v>44979</v>
      </c>
      <c r="Q374" t="str">
        <f>+Table1[[#This Row],[BROKER]]&amp;"-"&amp;Table1[[#This Row],[Policy Number]]</f>
        <v>INSURANCE LLC-4U07X9</v>
      </c>
      <c r="R374" t="str">
        <f>+IFERROR(VLOOKUP(Table1[[#This Row],[Broker - Policy]],'REPORTE FINAL'!Q:Q,1),"No esta")</f>
        <v>HISPANIC INSURANCE SPECIAL LLC-9V006C</v>
      </c>
    </row>
    <row r="375" spans="1:18" ht="14.25" customHeight="1" thickBot="1" x14ac:dyDescent="0.4">
      <c r="A375" s="11" t="s">
        <v>2877</v>
      </c>
      <c r="B375" s="6" t="s">
        <v>2878</v>
      </c>
      <c r="C375" s="6" t="s">
        <v>10242</v>
      </c>
      <c r="D375" s="6" t="s">
        <v>246</v>
      </c>
      <c r="E375" s="6" t="s">
        <v>10874</v>
      </c>
      <c r="F375" s="6" t="s">
        <v>10240</v>
      </c>
      <c r="G375" s="7" t="s">
        <v>11020</v>
      </c>
      <c r="H375" s="6" t="s">
        <v>10243</v>
      </c>
      <c r="I375" s="7">
        <v>1</v>
      </c>
      <c r="J375" s="6" t="s">
        <v>10240</v>
      </c>
      <c r="K375" s="8">
        <v>92024632</v>
      </c>
      <c r="L375" s="9" t="s">
        <v>237</v>
      </c>
      <c r="M375" s="6" t="s">
        <v>156</v>
      </c>
      <c r="N375" s="6" t="s">
        <v>253</v>
      </c>
      <c r="O375" s="10">
        <v>45178</v>
      </c>
      <c r="P375" s="12">
        <v>44979</v>
      </c>
      <c r="Q375" t="str">
        <f>+Table1[[#This Row],[BROKER]]&amp;"-"&amp;Table1[[#This Row],[Policy Number]]</f>
        <v>INSURANCE LLC-4U07X9</v>
      </c>
      <c r="R375" t="str">
        <f>+IFERROR(VLOOKUP(Table1[[#This Row],[Broker - Policy]],'REPORTE FINAL'!Q:Q,1),"No esta")</f>
        <v>HISPANIC INSURANCE SPECIAL LLC-9V006C</v>
      </c>
    </row>
    <row r="376" spans="1:18" ht="14.25" customHeight="1" thickBot="1" x14ac:dyDescent="0.4">
      <c r="A376" s="11" t="s">
        <v>2879</v>
      </c>
      <c r="B376" s="6" t="s">
        <v>2880</v>
      </c>
      <c r="C376" s="6" t="s">
        <v>10242</v>
      </c>
      <c r="D376" s="6" t="s">
        <v>1066</v>
      </c>
      <c r="E376" s="6" t="s">
        <v>10874</v>
      </c>
      <c r="F376" s="6" t="s">
        <v>10240</v>
      </c>
      <c r="G376" s="7" t="s">
        <v>11021</v>
      </c>
      <c r="H376" s="6" t="s">
        <v>10243</v>
      </c>
      <c r="I376" s="7">
        <v>2</v>
      </c>
      <c r="J376" s="6" t="s">
        <v>10240</v>
      </c>
      <c r="K376" s="8">
        <v>92225552</v>
      </c>
      <c r="L376" s="9" t="s">
        <v>237</v>
      </c>
      <c r="M376" s="6" t="s">
        <v>118</v>
      </c>
      <c r="N376" s="6" t="s">
        <v>253</v>
      </c>
      <c r="O376" s="10">
        <v>45178</v>
      </c>
      <c r="P376" s="12">
        <v>44979</v>
      </c>
      <c r="Q376" t="str">
        <f>+Table1[[#This Row],[BROKER]]&amp;"-"&amp;Table1[[#This Row],[Policy Number]]</f>
        <v>INSURANCE LLC-9U22V4</v>
      </c>
      <c r="R376" t="str">
        <f>+IFERROR(VLOOKUP(Table1[[#This Row],[Broker - Policy]],'REPORTE FINAL'!Q:Q,1),"No esta")</f>
        <v>HISPANIC INSURANCE SPECIAL LLC-9V006C</v>
      </c>
    </row>
    <row r="377" spans="1:18" ht="14.25" customHeight="1" thickBot="1" x14ac:dyDescent="0.4">
      <c r="A377" s="11" t="s">
        <v>2879</v>
      </c>
      <c r="B377" s="6" t="s">
        <v>2880</v>
      </c>
      <c r="C377" s="6" t="s">
        <v>10242</v>
      </c>
      <c r="D377" s="6" t="s">
        <v>246</v>
      </c>
      <c r="E377" s="6" t="s">
        <v>10881</v>
      </c>
      <c r="F377" s="6" t="s">
        <v>10240</v>
      </c>
      <c r="G377" s="7" t="s">
        <v>11021</v>
      </c>
      <c r="H377" s="6" t="s">
        <v>10243</v>
      </c>
      <c r="I377" s="7">
        <v>2</v>
      </c>
      <c r="J377" s="6" t="s">
        <v>10240</v>
      </c>
      <c r="K377" s="8">
        <v>92225552</v>
      </c>
      <c r="L377" s="9" t="s">
        <v>237</v>
      </c>
      <c r="M377" s="6" t="s">
        <v>118</v>
      </c>
      <c r="N377" s="6" t="s">
        <v>253</v>
      </c>
      <c r="O377" s="10">
        <v>45178</v>
      </c>
      <c r="P377" s="12">
        <v>44979</v>
      </c>
      <c r="Q377" t="str">
        <f>+Table1[[#This Row],[BROKER]]&amp;"-"&amp;Table1[[#This Row],[Policy Number]]</f>
        <v>INSURANCE LLC-9U22V4</v>
      </c>
      <c r="R377" t="str">
        <f>+IFERROR(VLOOKUP(Table1[[#This Row],[Broker - Policy]],'REPORTE FINAL'!Q:Q,1),"No esta")</f>
        <v>HISPANIC INSURANCE SPECIAL LLC-9V006C</v>
      </c>
    </row>
    <row r="378" spans="1:18" ht="14.25" customHeight="1" thickBot="1" x14ac:dyDescent="0.4">
      <c r="A378" s="11" t="s">
        <v>2881</v>
      </c>
      <c r="B378" s="6" t="s">
        <v>2882</v>
      </c>
      <c r="C378" s="6" t="s">
        <v>10242</v>
      </c>
      <c r="D378" s="6" t="s">
        <v>1066</v>
      </c>
      <c r="E378" s="6" t="s">
        <v>10874</v>
      </c>
      <c r="F378" s="6" t="s">
        <v>10240</v>
      </c>
      <c r="G378" s="7" t="s">
        <v>11022</v>
      </c>
      <c r="H378" s="6" t="s">
        <v>10243</v>
      </c>
      <c r="I378" s="7">
        <v>1</v>
      </c>
      <c r="J378" s="6" t="s">
        <v>10240</v>
      </c>
      <c r="K378" s="8">
        <v>92024632</v>
      </c>
      <c r="L378" s="9" t="s">
        <v>237</v>
      </c>
      <c r="M378" s="6" t="s">
        <v>156</v>
      </c>
      <c r="N378" s="6" t="s">
        <v>253</v>
      </c>
      <c r="O378" s="10">
        <v>45178</v>
      </c>
      <c r="P378" s="12">
        <v>44979</v>
      </c>
      <c r="Q378" t="str">
        <f>+Table1[[#This Row],[BROKER]]&amp;"-"&amp;Table1[[#This Row],[Policy Number]]</f>
        <v>INSURANCE LLC-8U36V4</v>
      </c>
      <c r="R378" t="str">
        <f>+IFERROR(VLOOKUP(Table1[[#This Row],[Broker - Policy]],'REPORTE FINAL'!Q:Q,1),"No esta")</f>
        <v>HISPANIC INSURANCE SPECIAL LLC-9V006C</v>
      </c>
    </row>
    <row r="379" spans="1:18" ht="14.25" customHeight="1" thickBot="1" x14ac:dyDescent="0.4">
      <c r="A379" s="11" t="s">
        <v>2881</v>
      </c>
      <c r="B379" s="6" t="s">
        <v>2882</v>
      </c>
      <c r="C379" s="6" t="s">
        <v>10242</v>
      </c>
      <c r="D379" s="6" t="s">
        <v>246</v>
      </c>
      <c r="E379" s="6" t="s">
        <v>10874</v>
      </c>
      <c r="F379" s="6" t="s">
        <v>10240</v>
      </c>
      <c r="G379" s="7" t="s">
        <v>11022</v>
      </c>
      <c r="H379" s="6" t="s">
        <v>10243</v>
      </c>
      <c r="I379" s="7">
        <v>1</v>
      </c>
      <c r="J379" s="6" t="s">
        <v>10240</v>
      </c>
      <c r="K379" s="8">
        <v>92024632</v>
      </c>
      <c r="L379" s="9" t="s">
        <v>237</v>
      </c>
      <c r="M379" s="6" t="s">
        <v>156</v>
      </c>
      <c r="N379" s="6" t="s">
        <v>253</v>
      </c>
      <c r="O379" s="10">
        <v>45178</v>
      </c>
      <c r="P379" s="12">
        <v>44979</v>
      </c>
      <c r="Q379" t="str">
        <f>+Table1[[#This Row],[BROKER]]&amp;"-"&amp;Table1[[#This Row],[Policy Number]]</f>
        <v>INSURANCE LLC-8U36V4</v>
      </c>
      <c r="R379" t="str">
        <f>+IFERROR(VLOOKUP(Table1[[#This Row],[Broker - Policy]],'REPORTE FINAL'!Q:Q,1),"No esta")</f>
        <v>HISPANIC INSURANCE SPECIAL LLC-9V006C</v>
      </c>
    </row>
    <row r="380" spans="1:18" ht="14.25" customHeight="1" thickBot="1" x14ac:dyDescent="0.4">
      <c r="A380" s="11" t="s">
        <v>2883</v>
      </c>
      <c r="B380" s="6" t="s">
        <v>2884</v>
      </c>
      <c r="C380" s="6" t="s">
        <v>10242</v>
      </c>
      <c r="D380" s="6" t="s">
        <v>1066</v>
      </c>
      <c r="E380" s="6" t="s">
        <v>10874</v>
      </c>
      <c r="F380" s="6" t="s">
        <v>10240</v>
      </c>
      <c r="G380" s="7" t="s">
        <v>11023</v>
      </c>
      <c r="H380" s="6" t="s">
        <v>10243</v>
      </c>
      <c r="I380" s="7">
        <v>2</v>
      </c>
      <c r="J380" s="6" t="s">
        <v>10240</v>
      </c>
      <c r="K380" s="8">
        <v>98284390</v>
      </c>
      <c r="L380" s="9" t="s">
        <v>12</v>
      </c>
      <c r="M380" s="6" t="s">
        <v>94</v>
      </c>
      <c r="N380" s="6" t="s">
        <v>258</v>
      </c>
      <c r="O380" s="10">
        <v>45178</v>
      </c>
      <c r="P380" s="12">
        <v>44979</v>
      </c>
      <c r="Q380" t="str">
        <f>+Table1[[#This Row],[BROKER]]&amp;"-"&amp;Table1[[#This Row],[Policy Number]]</f>
        <v>CARDALI-0U26T4</v>
      </c>
      <c r="R380" t="str">
        <f>+IFERROR(VLOOKUP(Table1[[#This Row],[Broker - Policy]],'REPORTE FINAL'!Q:Q,1),"No esta")</f>
        <v xml:space="preserve"> INSURANCE LLC-3P409V</v>
      </c>
    </row>
    <row r="381" spans="1:18" ht="14.25" customHeight="1" thickBot="1" x14ac:dyDescent="0.4">
      <c r="A381" s="11" t="s">
        <v>2883</v>
      </c>
      <c r="B381" s="6" t="s">
        <v>2884</v>
      </c>
      <c r="C381" s="6" t="s">
        <v>10242</v>
      </c>
      <c r="D381" s="6" t="s">
        <v>246</v>
      </c>
      <c r="E381" s="6" t="s">
        <v>10881</v>
      </c>
      <c r="F381" s="6" t="s">
        <v>10240</v>
      </c>
      <c r="G381" s="7" t="s">
        <v>11023</v>
      </c>
      <c r="H381" s="6" t="s">
        <v>10243</v>
      </c>
      <c r="I381" s="7">
        <v>2</v>
      </c>
      <c r="J381" s="6" t="s">
        <v>10240</v>
      </c>
      <c r="K381" s="8">
        <v>98284390</v>
      </c>
      <c r="L381" s="9" t="s">
        <v>12</v>
      </c>
      <c r="M381" s="6" t="s">
        <v>94</v>
      </c>
      <c r="N381" s="6" t="s">
        <v>258</v>
      </c>
      <c r="O381" s="10">
        <v>45178</v>
      </c>
      <c r="P381" s="12">
        <v>44979</v>
      </c>
      <c r="Q381" t="str">
        <f>+Table1[[#This Row],[BROKER]]&amp;"-"&amp;Table1[[#This Row],[Policy Number]]</f>
        <v>CARDALI-0U26T4</v>
      </c>
      <c r="R381" t="str">
        <f>+IFERROR(VLOOKUP(Table1[[#This Row],[Broker - Policy]],'REPORTE FINAL'!Q:Q,1),"No esta")</f>
        <v xml:space="preserve"> INSURANCE LLC-3P409V</v>
      </c>
    </row>
    <row r="382" spans="1:18" ht="14.25" customHeight="1" thickBot="1" x14ac:dyDescent="0.4">
      <c r="A382" s="11" t="s">
        <v>2885</v>
      </c>
      <c r="B382" s="6" t="s">
        <v>11024</v>
      </c>
      <c r="C382" s="6" t="s">
        <v>10242</v>
      </c>
      <c r="D382" s="6" t="s">
        <v>1066</v>
      </c>
      <c r="E382" s="6" t="s">
        <v>10874</v>
      </c>
      <c r="F382" s="6" t="s">
        <v>10240</v>
      </c>
      <c r="G382" s="7" t="s">
        <v>10889</v>
      </c>
      <c r="H382" s="6" t="s">
        <v>10243</v>
      </c>
      <c r="I382" s="7">
        <v>1</v>
      </c>
      <c r="J382" s="6" t="s">
        <v>10240</v>
      </c>
      <c r="K382" s="8">
        <v>92024632</v>
      </c>
      <c r="L382" s="9" t="s">
        <v>237</v>
      </c>
      <c r="M382" s="6" t="s">
        <v>156</v>
      </c>
      <c r="N382" s="6" t="s">
        <v>253</v>
      </c>
      <c r="O382" s="10">
        <v>45178</v>
      </c>
      <c r="P382" s="12">
        <v>44979</v>
      </c>
      <c r="Q382" t="str">
        <f>+Table1[[#This Row],[BROKER]]&amp;"-"&amp;Table1[[#This Row],[Policy Number]]</f>
        <v>INSURANCE LLC-8U22U8</v>
      </c>
      <c r="R382" t="str">
        <f>+IFERROR(VLOOKUP(Table1[[#This Row],[Broker - Policy]],'REPORTE FINAL'!Q:Q,1),"No esta")</f>
        <v>HISPANIC INSURANCE SPECIAL LLC-9V006C</v>
      </c>
    </row>
    <row r="383" spans="1:18" ht="14.25" customHeight="1" thickBot="1" x14ac:dyDescent="0.4">
      <c r="A383" s="11" t="s">
        <v>2885</v>
      </c>
      <c r="B383" s="6" t="s">
        <v>11024</v>
      </c>
      <c r="C383" s="6" t="s">
        <v>10242</v>
      </c>
      <c r="D383" s="6" t="s">
        <v>246</v>
      </c>
      <c r="E383" s="6" t="s">
        <v>10874</v>
      </c>
      <c r="F383" s="6" t="s">
        <v>10240</v>
      </c>
      <c r="G383" s="7" t="s">
        <v>10889</v>
      </c>
      <c r="H383" s="6" t="s">
        <v>10243</v>
      </c>
      <c r="I383" s="7">
        <v>1</v>
      </c>
      <c r="J383" s="6" t="s">
        <v>10240</v>
      </c>
      <c r="K383" s="8">
        <v>92024632</v>
      </c>
      <c r="L383" s="9" t="s">
        <v>237</v>
      </c>
      <c r="M383" s="6" t="s">
        <v>156</v>
      </c>
      <c r="N383" s="6" t="s">
        <v>253</v>
      </c>
      <c r="O383" s="10">
        <v>45178</v>
      </c>
      <c r="P383" s="12">
        <v>44979</v>
      </c>
      <c r="Q383" t="str">
        <f>+Table1[[#This Row],[BROKER]]&amp;"-"&amp;Table1[[#This Row],[Policy Number]]</f>
        <v>INSURANCE LLC-8U22U8</v>
      </c>
      <c r="R383" t="str">
        <f>+IFERROR(VLOOKUP(Table1[[#This Row],[Broker - Policy]],'REPORTE FINAL'!Q:Q,1),"No esta")</f>
        <v>HISPANIC INSURANCE SPECIAL LLC-9V006C</v>
      </c>
    </row>
    <row r="384" spans="1:18" ht="14.25" customHeight="1" thickBot="1" x14ac:dyDescent="0.4">
      <c r="A384" s="11" t="s">
        <v>7271</v>
      </c>
      <c r="B384" s="6" t="s">
        <v>7272</v>
      </c>
      <c r="C384" s="6" t="s">
        <v>10242</v>
      </c>
      <c r="D384" s="6" t="s">
        <v>1066</v>
      </c>
      <c r="E384" s="6" t="s">
        <v>10874</v>
      </c>
      <c r="F384" s="6" t="s">
        <v>10240</v>
      </c>
      <c r="G384" s="7">
        <v>0</v>
      </c>
      <c r="H384" s="6" t="s">
        <v>10243</v>
      </c>
      <c r="I384" s="7">
        <v>1</v>
      </c>
      <c r="J384" s="6" t="s">
        <v>10240</v>
      </c>
      <c r="K384" s="8">
        <v>98284390</v>
      </c>
      <c r="L384" s="9" t="s">
        <v>12</v>
      </c>
      <c r="M384" s="6" t="s">
        <v>94</v>
      </c>
      <c r="N384" s="6" t="s">
        <v>253</v>
      </c>
      <c r="O384" s="10">
        <v>45178</v>
      </c>
      <c r="P384" s="12">
        <v>44979</v>
      </c>
      <c r="Q384" t="str">
        <f>+Table1[[#This Row],[BROKER]]&amp;"-"&amp;Table1[[#This Row],[Policy Number]]</f>
        <v>CARDALI-4U62W9</v>
      </c>
      <c r="R384" t="str">
        <f>+IFERROR(VLOOKUP(Table1[[#This Row],[Broker - Policy]],'REPORTE FINAL'!Q:Q,1),"No esta")</f>
        <v xml:space="preserve"> INSURANCE LLC-3P409V</v>
      </c>
    </row>
    <row r="385" spans="1:18" ht="14.25" customHeight="1" thickBot="1" x14ac:dyDescent="0.4">
      <c r="A385" s="11" t="s">
        <v>7271</v>
      </c>
      <c r="B385" s="6" t="s">
        <v>7272</v>
      </c>
      <c r="C385" s="6" t="s">
        <v>10242</v>
      </c>
      <c r="D385" s="6" t="s">
        <v>246</v>
      </c>
      <c r="E385" s="6" t="s">
        <v>10874</v>
      </c>
      <c r="F385" s="6" t="s">
        <v>10240</v>
      </c>
      <c r="G385" s="7">
        <v>0</v>
      </c>
      <c r="H385" s="6" t="s">
        <v>10243</v>
      </c>
      <c r="I385" s="7">
        <v>1</v>
      </c>
      <c r="J385" s="6" t="s">
        <v>10240</v>
      </c>
      <c r="K385" s="8">
        <v>98284390</v>
      </c>
      <c r="L385" s="9" t="s">
        <v>12</v>
      </c>
      <c r="M385" s="6" t="s">
        <v>94</v>
      </c>
      <c r="N385" s="6" t="s">
        <v>253</v>
      </c>
      <c r="O385" s="10">
        <v>45178</v>
      </c>
      <c r="P385" s="12">
        <v>44979</v>
      </c>
      <c r="Q385" t="str">
        <f>+Table1[[#This Row],[BROKER]]&amp;"-"&amp;Table1[[#This Row],[Policy Number]]</f>
        <v>CARDALI-4U62W9</v>
      </c>
      <c r="R385" t="str">
        <f>+IFERROR(VLOOKUP(Table1[[#This Row],[Broker - Policy]],'REPORTE FINAL'!Q:Q,1),"No esta")</f>
        <v xml:space="preserve"> INSURANCE LLC-3P409V</v>
      </c>
    </row>
    <row r="386" spans="1:18" ht="14.25" customHeight="1" thickBot="1" x14ac:dyDescent="0.4">
      <c r="A386" s="11" t="s">
        <v>2887</v>
      </c>
      <c r="B386" s="6" t="s">
        <v>2888</v>
      </c>
      <c r="C386" s="6" t="s">
        <v>10242</v>
      </c>
      <c r="D386" s="6" t="s">
        <v>1066</v>
      </c>
      <c r="E386" s="6" t="s">
        <v>10874</v>
      </c>
      <c r="F386" s="6" t="s">
        <v>10240</v>
      </c>
      <c r="G386" s="7" t="s">
        <v>10924</v>
      </c>
      <c r="H386" s="6" t="s">
        <v>10243</v>
      </c>
      <c r="I386" s="7">
        <v>1</v>
      </c>
      <c r="J386" s="6" t="s">
        <v>10240</v>
      </c>
      <c r="K386" s="8">
        <v>92225552</v>
      </c>
      <c r="L386" s="9" t="s">
        <v>237</v>
      </c>
      <c r="M386" s="6" t="s">
        <v>118</v>
      </c>
      <c r="N386" s="6" t="s">
        <v>253</v>
      </c>
      <c r="O386" s="10">
        <v>45178</v>
      </c>
      <c r="P386" s="12">
        <v>44979</v>
      </c>
      <c r="Q386" t="str">
        <f>+Table1[[#This Row],[BROKER]]&amp;"-"&amp;Table1[[#This Row],[Policy Number]]</f>
        <v>INSURANCE LLC-7U72V8</v>
      </c>
      <c r="R386" t="str">
        <f>+IFERROR(VLOOKUP(Table1[[#This Row],[Broker - Policy]],'REPORTE FINAL'!Q:Q,1),"No esta")</f>
        <v>HISPANIC INSURANCE SPECIAL LLC-9V006C</v>
      </c>
    </row>
    <row r="387" spans="1:18" ht="14.25" customHeight="1" thickBot="1" x14ac:dyDescent="0.4">
      <c r="A387" s="11" t="s">
        <v>2887</v>
      </c>
      <c r="B387" s="6" t="s">
        <v>2888</v>
      </c>
      <c r="C387" s="6" t="s">
        <v>10242</v>
      </c>
      <c r="D387" s="6" t="s">
        <v>246</v>
      </c>
      <c r="E387" s="6" t="s">
        <v>10874</v>
      </c>
      <c r="F387" s="6" t="s">
        <v>10240</v>
      </c>
      <c r="G387" s="7" t="s">
        <v>10924</v>
      </c>
      <c r="H387" s="6" t="s">
        <v>10243</v>
      </c>
      <c r="I387" s="7">
        <v>1</v>
      </c>
      <c r="J387" s="6" t="s">
        <v>10240</v>
      </c>
      <c r="K387" s="8">
        <v>92225552</v>
      </c>
      <c r="L387" s="9" t="s">
        <v>237</v>
      </c>
      <c r="M387" s="6" t="s">
        <v>118</v>
      </c>
      <c r="N387" s="6" t="s">
        <v>253</v>
      </c>
      <c r="O387" s="10">
        <v>45178</v>
      </c>
      <c r="P387" s="12">
        <v>44979</v>
      </c>
      <c r="Q387" t="str">
        <f>+Table1[[#This Row],[BROKER]]&amp;"-"&amp;Table1[[#This Row],[Policy Number]]</f>
        <v>INSURANCE LLC-7U72V8</v>
      </c>
      <c r="R387" t="str">
        <f>+IFERROR(VLOOKUP(Table1[[#This Row],[Broker - Policy]],'REPORTE FINAL'!Q:Q,1),"No esta")</f>
        <v>HISPANIC INSURANCE SPECIAL LLC-9V006C</v>
      </c>
    </row>
    <row r="388" spans="1:18" ht="14.25" customHeight="1" thickBot="1" x14ac:dyDescent="0.4">
      <c r="A388" s="11" t="s">
        <v>5597</v>
      </c>
      <c r="B388" s="6" t="s">
        <v>5598</v>
      </c>
      <c r="C388" s="6" t="s">
        <v>10242</v>
      </c>
      <c r="D388" s="6" t="s">
        <v>1066</v>
      </c>
      <c r="E388" s="6" t="s">
        <v>10874</v>
      </c>
      <c r="F388" s="6" t="s">
        <v>10240</v>
      </c>
      <c r="G388" s="7" t="s">
        <v>10967</v>
      </c>
      <c r="H388" s="6" t="s">
        <v>10243</v>
      </c>
      <c r="I388" s="7">
        <v>1</v>
      </c>
      <c r="J388" s="6" t="s">
        <v>10240</v>
      </c>
      <c r="K388" s="8">
        <v>92887272</v>
      </c>
      <c r="L388" s="9" t="s">
        <v>23</v>
      </c>
      <c r="M388" s="6" t="s">
        <v>169</v>
      </c>
      <c r="N388" s="6" t="s">
        <v>253</v>
      </c>
      <c r="O388" s="10">
        <v>45178</v>
      </c>
      <c r="P388" s="12">
        <v>44979</v>
      </c>
      <c r="Q388" t="str">
        <f>+Table1[[#This Row],[BROKER]]&amp;"-"&amp;Table1[[#This Row],[Policy Number]]</f>
        <v>SERVIPLUS-8U74U9</v>
      </c>
      <c r="R388" t="str">
        <f>+IFERROR(VLOOKUP(Table1[[#This Row],[Broker - Policy]],'REPORTE FINAL'!Q:Q,1),"No esta")</f>
        <v>FRESH-6V92D2</v>
      </c>
    </row>
    <row r="389" spans="1:18" ht="14.25" customHeight="1" thickBot="1" x14ac:dyDescent="0.4">
      <c r="A389" s="11" t="s">
        <v>5597</v>
      </c>
      <c r="B389" s="6" t="s">
        <v>5598</v>
      </c>
      <c r="C389" s="6" t="s">
        <v>10242</v>
      </c>
      <c r="D389" s="6" t="s">
        <v>246</v>
      </c>
      <c r="E389" s="6" t="s">
        <v>10874</v>
      </c>
      <c r="F389" s="6" t="s">
        <v>10240</v>
      </c>
      <c r="G389" s="7" t="s">
        <v>10967</v>
      </c>
      <c r="H389" s="6" t="s">
        <v>10243</v>
      </c>
      <c r="I389" s="7">
        <v>1</v>
      </c>
      <c r="J389" s="6" t="s">
        <v>10240</v>
      </c>
      <c r="K389" s="8">
        <v>92887272</v>
      </c>
      <c r="L389" s="9" t="s">
        <v>23</v>
      </c>
      <c r="M389" s="6" t="s">
        <v>169</v>
      </c>
      <c r="N389" s="6" t="s">
        <v>253</v>
      </c>
      <c r="O389" s="10">
        <v>45178</v>
      </c>
      <c r="P389" s="12">
        <v>44979</v>
      </c>
      <c r="Q389" t="str">
        <f>+Table1[[#This Row],[BROKER]]&amp;"-"&amp;Table1[[#This Row],[Policy Number]]</f>
        <v>SERVIPLUS-8U74U9</v>
      </c>
      <c r="R389" t="str">
        <f>+IFERROR(VLOOKUP(Table1[[#This Row],[Broker - Policy]],'REPORTE FINAL'!Q:Q,1),"No esta")</f>
        <v>FRESH-6V92D2</v>
      </c>
    </row>
    <row r="390" spans="1:18" ht="14.25" customHeight="1" thickBot="1" x14ac:dyDescent="0.4">
      <c r="A390" s="11" t="s">
        <v>5107</v>
      </c>
      <c r="B390" s="6" t="s">
        <v>5108</v>
      </c>
      <c r="C390" s="6" t="s">
        <v>10242</v>
      </c>
      <c r="D390" s="6" t="s">
        <v>1066</v>
      </c>
      <c r="E390" s="6" t="s">
        <v>10874</v>
      </c>
      <c r="F390" s="6" t="s">
        <v>10240</v>
      </c>
      <c r="G390" s="7" t="s">
        <v>11025</v>
      </c>
      <c r="H390" s="6" t="s">
        <v>10243</v>
      </c>
      <c r="I390" s="7">
        <v>3</v>
      </c>
      <c r="J390" s="6" t="s">
        <v>10240</v>
      </c>
      <c r="K390" s="8">
        <v>8294470</v>
      </c>
      <c r="L390" s="9" t="s">
        <v>133</v>
      </c>
      <c r="M390" s="6" t="s">
        <v>132</v>
      </c>
      <c r="N390" s="6" t="s">
        <v>253</v>
      </c>
      <c r="O390" s="10">
        <v>45178</v>
      </c>
      <c r="P390" s="12">
        <v>44979</v>
      </c>
      <c r="Q390" t="str">
        <f>+Table1[[#This Row],[BROKER]]&amp;"-"&amp;Table1[[#This Row],[Policy Number]]</f>
        <v>HEALTHCARE LLC-7U94W3</v>
      </c>
      <c r="R390" t="str">
        <f>+IFERROR(VLOOKUP(Table1[[#This Row],[Broker - Policy]],'REPORTE FINAL'!Q:Q,1),"No esta")</f>
        <v>HEALTHCARE EVERYWHERE LLC-2U709U</v>
      </c>
    </row>
    <row r="391" spans="1:18" ht="14.25" customHeight="1" thickBot="1" x14ac:dyDescent="0.4">
      <c r="A391" s="11" t="s">
        <v>5107</v>
      </c>
      <c r="B391" s="6" t="s">
        <v>5108</v>
      </c>
      <c r="C391" s="6" t="s">
        <v>10242</v>
      </c>
      <c r="D391" s="6" t="s">
        <v>246</v>
      </c>
      <c r="E391" s="6" t="s">
        <v>10881</v>
      </c>
      <c r="F391" s="6" t="s">
        <v>10240</v>
      </c>
      <c r="G391" s="7" t="s">
        <v>11025</v>
      </c>
      <c r="H391" s="6" t="s">
        <v>10243</v>
      </c>
      <c r="I391" s="7">
        <v>3</v>
      </c>
      <c r="J391" s="6" t="s">
        <v>10240</v>
      </c>
      <c r="K391" s="8">
        <v>8294470</v>
      </c>
      <c r="L391" s="9" t="s">
        <v>133</v>
      </c>
      <c r="M391" s="6" t="s">
        <v>132</v>
      </c>
      <c r="N391" s="6" t="s">
        <v>253</v>
      </c>
      <c r="O391" s="10">
        <v>45178</v>
      </c>
      <c r="P391" s="12">
        <v>44979</v>
      </c>
      <c r="Q391" t="str">
        <f>+Table1[[#This Row],[BROKER]]&amp;"-"&amp;Table1[[#This Row],[Policy Number]]</f>
        <v>HEALTHCARE LLC-7U94W3</v>
      </c>
      <c r="R391" t="str">
        <f>+IFERROR(VLOOKUP(Table1[[#This Row],[Broker - Policy]],'REPORTE FINAL'!Q:Q,1),"No esta")</f>
        <v>HEALTHCARE EVERYWHERE LLC-2U709U</v>
      </c>
    </row>
    <row r="392" spans="1:18" ht="14.25" customHeight="1" thickBot="1" x14ac:dyDescent="0.4">
      <c r="A392" s="11" t="s">
        <v>2889</v>
      </c>
      <c r="B392" s="6" t="s">
        <v>2890</v>
      </c>
      <c r="C392" s="6" t="s">
        <v>10242</v>
      </c>
      <c r="D392" s="6" t="s">
        <v>1066</v>
      </c>
      <c r="E392" s="6" t="s">
        <v>10874</v>
      </c>
      <c r="F392" s="6" t="s">
        <v>10240</v>
      </c>
      <c r="G392" s="7" t="s">
        <v>10894</v>
      </c>
      <c r="H392" s="6" t="s">
        <v>10243</v>
      </c>
      <c r="I392" s="7">
        <v>1</v>
      </c>
      <c r="J392" s="6" t="s">
        <v>10240</v>
      </c>
      <c r="K392" s="8">
        <v>92024632</v>
      </c>
      <c r="L392" s="9" t="s">
        <v>237</v>
      </c>
      <c r="M392" s="6" t="s">
        <v>156</v>
      </c>
      <c r="N392" s="6" t="s">
        <v>253</v>
      </c>
      <c r="O392" s="10">
        <v>45178</v>
      </c>
      <c r="P392" s="12">
        <v>44979</v>
      </c>
      <c r="Q392" t="str">
        <f>+Table1[[#This Row],[BROKER]]&amp;"-"&amp;Table1[[#This Row],[Policy Number]]</f>
        <v>INSURANCE LLC-5U93W2</v>
      </c>
      <c r="R392" t="str">
        <f>+IFERROR(VLOOKUP(Table1[[#This Row],[Broker - Policy]],'REPORTE FINAL'!Q:Q,1),"No esta")</f>
        <v>HISPANIC INSURANCE SPECIAL LLC-9V006C</v>
      </c>
    </row>
    <row r="393" spans="1:18" ht="14.25" customHeight="1" thickBot="1" x14ac:dyDescent="0.4">
      <c r="A393" s="11" t="s">
        <v>2889</v>
      </c>
      <c r="B393" s="6" t="s">
        <v>2890</v>
      </c>
      <c r="C393" s="6" t="s">
        <v>10242</v>
      </c>
      <c r="D393" s="6" t="s">
        <v>246</v>
      </c>
      <c r="E393" s="6" t="s">
        <v>10874</v>
      </c>
      <c r="F393" s="6" t="s">
        <v>10240</v>
      </c>
      <c r="G393" s="7" t="s">
        <v>10894</v>
      </c>
      <c r="H393" s="6" t="s">
        <v>10243</v>
      </c>
      <c r="I393" s="7">
        <v>1</v>
      </c>
      <c r="J393" s="6" t="s">
        <v>10240</v>
      </c>
      <c r="K393" s="8">
        <v>92024632</v>
      </c>
      <c r="L393" s="9" t="s">
        <v>237</v>
      </c>
      <c r="M393" s="6" t="s">
        <v>156</v>
      </c>
      <c r="N393" s="6" t="s">
        <v>253</v>
      </c>
      <c r="O393" s="10">
        <v>45178</v>
      </c>
      <c r="P393" s="12">
        <v>44979</v>
      </c>
      <c r="Q393" t="str">
        <f>+Table1[[#This Row],[BROKER]]&amp;"-"&amp;Table1[[#This Row],[Policy Number]]</f>
        <v>INSURANCE LLC-5U93W2</v>
      </c>
      <c r="R393" t="str">
        <f>+IFERROR(VLOOKUP(Table1[[#This Row],[Broker - Policy]],'REPORTE FINAL'!Q:Q,1),"No esta")</f>
        <v>HISPANIC INSURANCE SPECIAL LLC-9V006C</v>
      </c>
    </row>
    <row r="394" spans="1:18" ht="14.25" customHeight="1" thickBot="1" x14ac:dyDescent="0.4">
      <c r="A394" s="11" t="s">
        <v>2891</v>
      </c>
      <c r="B394" s="6" t="s">
        <v>2892</v>
      </c>
      <c r="C394" s="6" t="s">
        <v>10242</v>
      </c>
      <c r="D394" s="6" t="s">
        <v>1066</v>
      </c>
      <c r="E394" s="6" t="s">
        <v>10874</v>
      </c>
      <c r="F394" s="6" t="s">
        <v>10240</v>
      </c>
      <c r="G394" s="7" t="s">
        <v>11026</v>
      </c>
      <c r="H394" s="6" t="s">
        <v>10241</v>
      </c>
      <c r="I394" s="7">
        <v>2</v>
      </c>
      <c r="J394" s="6" t="s">
        <v>10240</v>
      </c>
      <c r="K394" s="8">
        <v>92225552</v>
      </c>
      <c r="L394" s="9" t="s">
        <v>237</v>
      </c>
      <c r="M394" s="6" t="s">
        <v>118</v>
      </c>
      <c r="N394" s="6" t="s">
        <v>253</v>
      </c>
      <c r="O394" s="10">
        <v>45025</v>
      </c>
      <c r="P394" s="12">
        <v>44979</v>
      </c>
      <c r="Q394" t="str">
        <f>+Table1[[#This Row],[BROKER]]&amp;"-"&amp;Table1[[#This Row],[Policy Number]]</f>
        <v>INSURANCE LLC-5U74W4</v>
      </c>
      <c r="R394" t="str">
        <f>+IFERROR(VLOOKUP(Table1[[#This Row],[Broker - Policy]],'REPORTE FINAL'!Q:Q,1),"No esta")</f>
        <v>HISPANIC INSURANCE SPECIAL LLC-9V006C</v>
      </c>
    </row>
    <row r="395" spans="1:18" ht="14.25" customHeight="1" thickBot="1" x14ac:dyDescent="0.4">
      <c r="A395" s="11" t="s">
        <v>2891</v>
      </c>
      <c r="B395" s="6" t="s">
        <v>2892</v>
      </c>
      <c r="C395" s="6" t="s">
        <v>10242</v>
      </c>
      <c r="D395" s="6" t="s">
        <v>1066</v>
      </c>
      <c r="E395" s="6" t="s">
        <v>10874</v>
      </c>
      <c r="F395" s="6" t="s">
        <v>10240</v>
      </c>
      <c r="G395" s="7" t="s">
        <v>11026</v>
      </c>
      <c r="H395" s="6" t="s">
        <v>10241</v>
      </c>
      <c r="I395" s="7">
        <v>2</v>
      </c>
      <c r="J395" s="6" t="s">
        <v>10240</v>
      </c>
      <c r="K395" s="8">
        <v>92225552</v>
      </c>
      <c r="L395" s="9" t="s">
        <v>237</v>
      </c>
      <c r="M395" s="6" t="s">
        <v>118</v>
      </c>
      <c r="N395" s="6" t="s">
        <v>253</v>
      </c>
      <c r="O395" s="10">
        <v>45178</v>
      </c>
      <c r="P395" s="12">
        <v>44979</v>
      </c>
      <c r="Q395" t="str">
        <f>+Table1[[#This Row],[BROKER]]&amp;"-"&amp;Table1[[#This Row],[Policy Number]]</f>
        <v>INSURANCE LLC-5U74W4</v>
      </c>
      <c r="R395" t="str">
        <f>+IFERROR(VLOOKUP(Table1[[#This Row],[Broker - Policy]],'REPORTE FINAL'!Q:Q,1),"No esta")</f>
        <v>HISPANIC INSURANCE SPECIAL LLC-9V006C</v>
      </c>
    </row>
    <row r="396" spans="1:18" ht="14.25" customHeight="1" thickBot="1" x14ac:dyDescent="0.4">
      <c r="A396" s="11" t="s">
        <v>2891</v>
      </c>
      <c r="B396" s="6" t="s">
        <v>2892</v>
      </c>
      <c r="C396" s="6" t="s">
        <v>10242</v>
      </c>
      <c r="D396" s="6" t="s">
        <v>246</v>
      </c>
      <c r="E396" s="6" t="s">
        <v>10874</v>
      </c>
      <c r="F396" s="6" t="s">
        <v>10240</v>
      </c>
      <c r="G396" s="7" t="s">
        <v>11026</v>
      </c>
      <c r="H396" s="6" t="s">
        <v>10241</v>
      </c>
      <c r="I396" s="7">
        <v>2</v>
      </c>
      <c r="J396" s="6" t="s">
        <v>10240</v>
      </c>
      <c r="K396" s="8">
        <v>92225552</v>
      </c>
      <c r="L396" s="9" t="s">
        <v>237</v>
      </c>
      <c r="M396" s="6" t="s">
        <v>118</v>
      </c>
      <c r="N396" s="6" t="s">
        <v>253</v>
      </c>
      <c r="O396" s="10">
        <v>45178</v>
      </c>
      <c r="P396" s="12">
        <v>44979</v>
      </c>
      <c r="Q396" t="str">
        <f>+Table1[[#This Row],[BROKER]]&amp;"-"&amp;Table1[[#This Row],[Policy Number]]</f>
        <v>INSURANCE LLC-5U74W4</v>
      </c>
      <c r="R396" t="str">
        <f>+IFERROR(VLOOKUP(Table1[[#This Row],[Broker - Policy]],'REPORTE FINAL'!Q:Q,1),"No esta")</f>
        <v>HISPANIC INSURANCE SPECIAL LLC-9V006C</v>
      </c>
    </row>
    <row r="397" spans="1:18" ht="14.25" customHeight="1" thickBot="1" x14ac:dyDescent="0.4">
      <c r="A397" s="11" t="s">
        <v>2891</v>
      </c>
      <c r="B397" s="6" t="s">
        <v>2892</v>
      </c>
      <c r="C397" s="6" t="s">
        <v>10242</v>
      </c>
      <c r="D397" s="6" t="s">
        <v>246</v>
      </c>
      <c r="E397" s="6" t="s">
        <v>10874</v>
      </c>
      <c r="F397" s="6" t="s">
        <v>10240</v>
      </c>
      <c r="G397" s="7" t="s">
        <v>11026</v>
      </c>
      <c r="H397" s="6" t="s">
        <v>10241</v>
      </c>
      <c r="I397" s="7">
        <v>2</v>
      </c>
      <c r="J397" s="6" t="s">
        <v>10240</v>
      </c>
      <c r="K397" s="8">
        <v>92225552</v>
      </c>
      <c r="L397" s="9" t="s">
        <v>237</v>
      </c>
      <c r="M397" s="6" t="s">
        <v>118</v>
      </c>
      <c r="N397" s="6" t="s">
        <v>253</v>
      </c>
      <c r="O397" s="10">
        <v>45025</v>
      </c>
      <c r="P397" s="12">
        <v>44979</v>
      </c>
      <c r="Q397" t="str">
        <f>+Table1[[#This Row],[BROKER]]&amp;"-"&amp;Table1[[#This Row],[Policy Number]]</f>
        <v>INSURANCE LLC-5U74W4</v>
      </c>
      <c r="R397" t="str">
        <f>+IFERROR(VLOOKUP(Table1[[#This Row],[Broker - Policy]],'REPORTE FINAL'!Q:Q,1),"No esta")</f>
        <v>HISPANIC INSURANCE SPECIAL LLC-9V006C</v>
      </c>
    </row>
    <row r="398" spans="1:18" ht="14.25" customHeight="1" thickBot="1" x14ac:dyDescent="0.4">
      <c r="A398" s="11" t="s">
        <v>5599</v>
      </c>
      <c r="B398" s="6" t="s">
        <v>5600</v>
      </c>
      <c r="C398" s="6" t="s">
        <v>10242</v>
      </c>
      <c r="D398" s="6" t="s">
        <v>1066</v>
      </c>
      <c r="E398" s="6" t="s">
        <v>10874</v>
      </c>
      <c r="F398" s="6" t="s">
        <v>10240</v>
      </c>
      <c r="G398" s="7" t="s">
        <v>11027</v>
      </c>
      <c r="H398" s="6" t="s">
        <v>10243</v>
      </c>
      <c r="I398" s="7">
        <v>1</v>
      </c>
      <c r="J398" s="6" t="s">
        <v>10240</v>
      </c>
      <c r="K398" s="8">
        <v>8294470</v>
      </c>
      <c r="L398" s="9" t="s">
        <v>133</v>
      </c>
      <c r="M398" s="6" t="s">
        <v>132</v>
      </c>
      <c r="N398" s="6" t="s">
        <v>258</v>
      </c>
      <c r="O398" s="10">
        <v>45178</v>
      </c>
      <c r="P398" s="12">
        <v>44979</v>
      </c>
      <c r="Q398" t="str">
        <f>+Table1[[#This Row],[BROKER]]&amp;"-"&amp;Table1[[#This Row],[Policy Number]]</f>
        <v>HEALTHCARE LLC-0U02T3</v>
      </c>
      <c r="R398" t="str">
        <f>+IFERROR(VLOOKUP(Table1[[#This Row],[Broker - Policy]],'REPORTE FINAL'!Q:Q,1),"No esta")</f>
        <v>HEALTHCARE EVERYWHERE LLC-2U709U</v>
      </c>
    </row>
    <row r="399" spans="1:18" ht="14.25" customHeight="1" thickBot="1" x14ac:dyDescent="0.4">
      <c r="A399" s="11" t="s">
        <v>5599</v>
      </c>
      <c r="B399" s="6" t="s">
        <v>5600</v>
      </c>
      <c r="C399" s="6" t="s">
        <v>10242</v>
      </c>
      <c r="D399" s="6" t="s">
        <v>246</v>
      </c>
      <c r="E399" s="6" t="s">
        <v>10874</v>
      </c>
      <c r="F399" s="6" t="s">
        <v>10240</v>
      </c>
      <c r="G399" s="7" t="s">
        <v>11027</v>
      </c>
      <c r="H399" s="6" t="s">
        <v>10243</v>
      </c>
      <c r="I399" s="7">
        <v>1</v>
      </c>
      <c r="J399" s="6" t="s">
        <v>10240</v>
      </c>
      <c r="K399" s="8">
        <v>8294470</v>
      </c>
      <c r="L399" s="9" t="s">
        <v>133</v>
      </c>
      <c r="M399" s="6" t="s">
        <v>132</v>
      </c>
      <c r="N399" s="6" t="s">
        <v>258</v>
      </c>
      <c r="O399" s="10">
        <v>45178</v>
      </c>
      <c r="P399" s="12">
        <v>44979</v>
      </c>
      <c r="Q399" t="str">
        <f>+Table1[[#This Row],[BROKER]]&amp;"-"&amp;Table1[[#This Row],[Policy Number]]</f>
        <v>HEALTHCARE LLC-0U02T3</v>
      </c>
      <c r="R399" t="str">
        <f>+IFERROR(VLOOKUP(Table1[[#This Row],[Broker - Policy]],'REPORTE FINAL'!Q:Q,1),"No esta")</f>
        <v>HEALTHCARE EVERYWHERE LLC-2U709U</v>
      </c>
    </row>
    <row r="400" spans="1:18" ht="14.25" customHeight="1" thickBot="1" x14ac:dyDescent="0.4">
      <c r="A400" s="11" t="s">
        <v>2893</v>
      </c>
      <c r="B400" s="6" t="s">
        <v>2894</v>
      </c>
      <c r="C400" s="6" t="s">
        <v>10242</v>
      </c>
      <c r="D400" s="6" t="s">
        <v>1066</v>
      </c>
      <c r="E400" s="6" t="s">
        <v>10874</v>
      </c>
      <c r="F400" s="6" t="s">
        <v>10240</v>
      </c>
      <c r="G400" s="7" t="s">
        <v>11028</v>
      </c>
      <c r="H400" s="6" t="s">
        <v>10243</v>
      </c>
      <c r="I400" s="7">
        <v>1</v>
      </c>
      <c r="J400" s="6" t="s">
        <v>10240</v>
      </c>
      <c r="K400" s="8">
        <v>92225552</v>
      </c>
      <c r="L400" s="9" t="s">
        <v>237</v>
      </c>
      <c r="M400" s="6" t="s">
        <v>118</v>
      </c>
      <c r="N400" s="6" t="s">
        <v>253</v>
      </c>
      <c r="O400" s="10">
        <v>45178</v>
      </c>
      <c r="P400" s="12">
        <v>44979</v>
      </c>
      <c r="Q400" t="str">
        <f>+Table1[[#This Row],[BROKER]]&amp;"-"&amp;Table1[[#This Row],[Policy Number]]</f>
        <v>INSURANCE LLC-2U20U2</v>
      </c>
      <c r="R400" t="str">
        <f>+IFERROR(VLOOKUP(Table1[[#This Row],[Broker - Policy]],'REPORTE FINAL'!Q:Q,1),"No esta")</f>
        <v>HISPANIC INSURANCE SPECIAL LLC-9V006C</v>
      </c>
    </row>
    <row r="401" spans="1:18" ht="14.25" customHeight="1" thickBot="1" x14ac:dyDescent="0.4">
      <c r="A401" s="11" t="s">
        <v>2893</v>
      </c>
      <c r="B401" s="6" t="s">
        <v>2894</v>
      </c>
      <c r="C401" s="6" t="s">
        <v>10242</v>
      </c>
      <c r="D401" s="6" t="s">
        <v>246</v>
      </c>
      <c r="E401" s="6" t="s">
        <v>10874</v>
      </c>
      <c r="F401" s="6" t="s">
        <v>10240</v>
      </c>
      <c r="G401" s="7" t="s">
        <v>11028</v>
      </c>
      <c r="H401" s="6" t="s">
        <v>10243</v>
      </c>
      <c r="I401" s="7">
        <v>1</v>
      </c>
      <c r="J401" s="6" t="s">
        <v>10240</v>
      </c>
      <c r="K401" s="8">
        <v>92225552</v>
      </c>
      <c r="L401" s="9" t="s">
        <v>237</v>
      </c>
      <c r="M401" s="6" t="s">
        <v>118</v>
      </c>
      <c r="N401" s="6" t="s">
        <v>253</v>
      </c>
      <c r="O401" s="10">
        <v>45178</v>
      </c>
      <c r="P401" s="12">
        <v>44979</v>
      </c>
      <c r="Q401" t="str">
        <f>+Table1[[#This Row],[BROKER]]&amp;"-"&amp;Table1[[#This Row],[Policy Number]]</f>
        <v>INSURANCE LLC-2U20U2</v>
      </c>
      <c r="R401" t="str">
        <f>+IFERROR(VLOOKUP(Table1[[#This Row],[Broker - Policy]],'REPORTE FINAL'!Q:Q,1),"No esta")</f>
        <v>HISPANIC INSURANCE SPECIAL LLC-9V006C</v>
      </c>
    </row>
    <row r="402" spans="1:18" ht="14.25" customHeight="1" thickBot="1" x14ac:dyDescent="0.4">
      <c r="A402" s="11" t="s">
        <v>2895</v>
      </c>
      <c r="B402" s="6" t="s">
        <v>2896</v>
      </c>
      <c r="C402" s="6" t="s">
        <v>10242</v>
      </c>
      <c r="D402" s="6" t="s">
        <v>1066</v>
      </c>
      <c r="E402" s="6" t="s">
        <v>10874</v>
      </c>
      <c r="F402" s="6" t="s">
        <v>10240</v>
      </c>
      <c r="G402" s="7" t="s">
        <v>11029</v>
      </c>
      <c r="H402" s="6" t="s">
        <v>10243</v>
      </c>
      <c r="I402" s="7">
        <v>2</v>
      </c>
      <c r="J402" s="6" t="s">
        <v>10240</v>
      </c>
      <c r="K402" s="8">
        <v>92553657</v>
      </c>
      <c r="L402" s="9" t="s">
        <v>237</v>
      </c>
      <c r="M402" s="6" t="s">
        <v>154</v>
      </c>
      <c r="N402" s="6" t="s">
        <v>253</v>
      </c>
      <c r="O402" s="10">
        <v>45178</v>
      </c>
      <c r="P402" s="12">
        <v>44979</v>
      </c>
      <c r="Q402" t="str">
        <f>+Table1[[#This Row],[BROKER]]&amp;"-"&amp;Table1[[#This Row],[Policy Number]]</f>
        <v>INSURANCE LLC-2U02W6</v>
      </c>
      <c r="R402" t="str">
        <f>+IFERROR(VLOOKUP(Table1[[#This Row],[Broker - Policy]],'REPORTE FINAL'!Q:Q,1),"No esta")</f>
        <v>HISPANIC INSURANCE SPECIAL LLC-9V006C</v>
      </c>
    </row>
    <row r="403" spans="1:18" ht="14.25" customHeight="1" thickBot="1" x14ac:dyDescent="0.4">
      <c r="A403" s="11" t="s">
        <v>2895</v>
      </c>
      <c r="B403" s="6" t="s">
        <v>2896</v>
      </c>
      <c r="C403" s="6" t="s">
        <v>10242</v>
      </c>
      <c r="D403" s="6" t="s">
        <v>246</v>
      </c>
      <c r="E403" s="6" t="s">
        <v>10874</v>
      </c>
      <c r="F403" s="6" t="s">
        <v>10240</v>
      </c>
      <c r="G403" s="7" t="s">
        <v>11029</v>
      </c>
      <c r="H403" s="6" t="s">
        <v>10243</v>
      </c>
      <c r="I403" s="7">
        <v>2</v>
      </c>
      <c r="J403" s="6" t="s">
        <v>10240</v>
      </c>
      <c r="K403" s="8">
        <v>92553657</v>
      </c>
      <c r="L403" s="9" t="s">
        <v>237</v>
      </c>
      <c r="M403" s="6" t="s">
        <v>154</v>
      </c>
      <c r="N403" s="6" t="s">
        <v>253</v>
      </c>
      <c r="O403" s="10">
        <v>45178</v>
      </c>
      <c r="P403" s="12">
        <v>44979</v>
      </c>
      <c r="Q403" t="str">
        <f>+Table1[[#This Row],[BROKER]]&amp;"-"&amp;Table1[[#This Row],[Policy Number]]</f>
        <v>INSURANCE LLC-2U02W6</v>
      </c>
      <c r="R403" t="str">
        <f>+IFERROR(VLOOKUP(Table1[[#This Row],[Broker - Policy]],'REPORTE FINAL'!Q:Q,1),"No esta")</f>
        <v>HISPANIC INSURANCE SPECIAL LLC-9V006C</v>
      </c>
    </row>
    <row r="404" spans="1:18" ht="14.25" customHeight="1" thickBot="1" x14ac:dyDescent="0.4">
      <c r="A404" s="11" t="s">
        <v>7080</v>
      </c>
      <c r="B404" s="6" t="s">
        <v>7081</v>
      </c>
      <c r="C404" s="6" t="s">
        <v>10242</v>
      </c>
      <c r="D404" s="6" t="s">
        <v>1066</v>
      </c>
      <c r="E404" s="6" t="s">
        <v>10874</v>
      </c>
      <c r="F404" s="6" t="s">
        <v>10240</v>
      </c>
      <c r="G404" s="7" t="s">
        <v>10890</v>
      </c>
      <c r="H404" s="6" t="s">
        <v>10241</v>
      </c>
      <c r="I404" s="7">
        <v>1</v>
      </c>
      <c r="J404" s="6" t="s">
        <v>10240</v>
      </c>
      <c r="K404" s="8">
        <v>92688970</v>
      </c>
      <c r="L404" s="9" t="s">
        <v>23</v>
      </c>
      <c r="M404" s="6" t="s">
        <v>27</v>
      </c>
      <c r="N404" s="6" t="s">
        <v>253</v>
      </c>
      <c r="O404" s="10">
        <v>44966</v>
      </c>
      <c r="P404" s="12">
        <v>44979</v>
      </c>
      <c r="Q404" t="str">
        <f>+Table1[[#This Row],[BROKER]]&amp;"-"&amp;Table1[[#This Row],[Policy Number]]</f>
        <v>SERVIPLUS-5U40T9</v>
      </c>
      <c r="R404" t="str">
        <f>+IFERROR(VLOOKUP(Table1[[#This Row],[Broker - Policy]],'REPORTE FINAL'!Q:Q,1),"No esta")</f>
        <v>FRESH-6V92D2</v>
      </c>
    </row>
    <row r="405" spans="1:18" ht="14.25" customHeight="1" thickBot="1" x14ac:dyDescent="0.4">
      <c r="A405" s="11" t="s">
        <v>7080</v>
      </c>
      <c r="B405" s="6" t="s">
        <v>7081</v>
      </c>
      <c r="C405" s="6" t="s">
        <v>10242</v>
      </c>
      <c r="D405" s="6" t="s">
        <v>246</v>
      </c>
      <c r="E405" s="6" t="s">
        <v>10874</v>
      </c>
      <c r="F405" s="6" t="s">
        <v>10240</v>
      </c>
      <c r="G405" s="7" t="s">
        <v>10890</v>
      </c>
      <c r="H405" s="6" t="s">
        <v>10241</v>
      </c>
      <c r="I405" s="7">
        <v>1</v>
      </c>
      <c r="J405" s="6" t="s">
        <v>10240</v>
      </c>
      <c r="K405" s="8">
        <v>92688970</v>
      </c>
      <c r="L405" s="9" t="s">
        <v>23</v>
      </c>
      <c r="M405" s="6" t="s">
        <v>27</v>
      </c>
      <c r="N405" s="6" t="s">
        <v>253</v>
      </c>
      <c r="O405" s="10">
        <v>44966</v>
      </c>
      <c r="P405" s="12">
        <v>44979</v>
      </c>
      <c r="Q405" t="str">
        <f>+Table1[[#This Row],[BROKER]]&amp;"-"&amp;Table1[[#This Row],[Policy Number]]</f>
        <v>SERVIPLUS-5U40T9</v>
      </c>
      <c r="R405" t="str">
        <f>+IFERROR(VLOOKUP(Table1[[#This Row],[Broker - Policy]],'REPORTE FINAL'!Q:Q,1),"No esta")</f>
        <v>FRESH-6V92D2</v>
      </c>
    </row>
    <row r="406" spans="1:18" ht="14.25" customHeight="1" thickBot="1" x14ac:dyDescent="0.4">
      <c r="A406" s="11" t="s">
        <v>7467</v>
      </c>
      <c r="B406" s="6" t="s">
        <v>7468</v>
      </c>
      <c r="C406" s="6" t="s">
        <v>10242</v>
      </c>
      <c r="D406" s="6" t="s">
        <v>1066</v>
      </c>
      <c r="E406" s="6" t="s">
        <v>10874</v>
      </c>
      <c r="F406" s="6" t="s">
        <v>10240</v>
      </c>
      <c r="G406" s="7" t="s">
        <v>11030</v>
      </c>
      <c r="H406" s="6" t="s">
        <v>10241</v>
      </c>
      <c r="I406" s="7">
        <v>1</v>
      </c>
      <c r="J406" s="6" t="s">
        <v>10240</v>
      </c>
      <c r="K406" s="8">
        <v>20082508</v>
      </c>
      <c r="L406" s="9" t="s">
        <v>12</v>
      </c>
      <c r="M406" s="6" t="s">
        <v>70</v>
      </c>
      <c r="N406" s="6" t="s">
        <v>258</v>
      </c>
      <c r="O406" s="10">
        <v>45055</v>
      </c>
      <c r="P406" s="12">
        <v>44979</v>
      </c>
      <c r="Q406" t="str">
        <f>+Table1[[#This Row],[BROKER]]&amp;"-"&amp;Table1[[#This Row],[Policy Number]]</f>
        <v>CARDALI-9VJ092</v>
      </c>
      <c r="R406" t="str">
        <f>+IFERROR(VLOOKUP(Table1[[#This Row],[Broker - Policy]],'REPORTE FINAL'!Q:Q,1),"No esta")</f>
        <v xml:space="preserve"> INSURANCE LLC-3P409V</v>
      </c>
    </row>
    <row r="407" spans="1:18" ht="14.25" customHeight="1" thickBot="1" x14ac:dyDescent="0.4">
      <c r="A407" s="11" t="s">
        <v>7467</v>
      </c>
      <c r="B407" s="6" t="s">
        <v>7468</v>
      </c>
      <c r="C407" s="6" t="s">
        <v>10242</v>
      </c>
      <c r="D407" s="6" t="s">
        <v>246</v>
      </c>
      <c r="E407" s="6" t="s">
        <v>10874</v>
      </c>
      <c r="F407" s="6" t="s">
        <v>10240</v>
      </c>
      <c r="G407" s="7" t="s">
        <v>11030</v>
      </c>
      <c r="H407" s="6" t="s">
        <v>10241</v>
      </c>
      <c r="I407" s="7">
        <v>1</v>
      </c>
      <c r="J407" s="6" t="s">
        <v>10240</v>
      </c>
      <c r="K407" s="8">
        <v>20082508</v>
      </c>
      <c r="L407" s="9" t="s">
        <v>12</v>
      </c>
      <c r="M407" s="6" t="s">
        <v>70</v>
      </c>
      <c r="N407" s="6" t="s">
        <v>258</v>
      </c>
      <c r="O407" s="10">
        <v>45055</v>
      </c>
      <c r="P407" s="12">
        <v>44979</v>
      </c>
      <c r="Q407" t="str">
        <f>+Table1[[#This Row],[BROKER]]&amp;"-"&amp;Table1[[#This Row],[Policy Number]]</f>
        <v>CARDALI-9VJ092</v>
      </c>
      <c r="R407" t="str">
        <f>+IFERROR(VLOOKUP(Table1[[#This Row],[Broker - Policy]],'REPORTE FINAL'!Q:Q,1),"No esta")</f>
        <v xml:space="preserve"> INSURANCE LLC-3P409V</v>
      </c>
    </row>
    <row r="408" spans="1:18" ht="14.25" customHeight="1" thickBot="1" x14ac:dyDescent="0.4">
      <c r="A408" s="11" t="s">
        <v>2897</v>
      </c>
      <c r="B408" s="6" t="s">
        <v>2898</v>
      </c>
      <c r="C408" s="6" t="s">
        <v>10242</v>
      </c>
      <c r="D408" s="6" t="s">
        <v>1066</v>
      </c>
      <c r="E408" s="6" t="s">
        <v>10874</v>
      </c>
      <c r="F408" s="6" t="s">
        <v>10240</v>
      </c>
      <c r="G408" s="7" t="s">
        <v>10938</v>
      </c>
      <c r="H408" s="6" t="s">
        <v>10243</v>
      </c>
      <c r="I408" s="7">
        <v>1</v>
      </c>
      <c r="J408" s="6" t="s">
        <v>10240</v>
      </c>
      <c r="K408" s="8">
        <v>92225552</v>
      </c>
      <c r="L408" s="9" t="s">
        <v>237</v>
      </c>
      <c r="M408" s="6" t="s">
        <v>118</v>
      </c>
      <c r="N408" s="6" t="s">
        <v>253</v>
      </c>
      <c r="O408" s="10">
        <v>45178</v>
      </c>
      <c r="P408" s="12">
        <v>44979</v>
      </c>
      <c r="Q408" t="str">
        <f>+Table1[[#This Row],[BROKER]]&amp;"-"&amp;Table1[[#This Row],[Policy Number]]</f>
        <v>INSURANCE LLC-2U57W6</v>
      </c>
      <c r="R408" t="str">
        <f>+IFERROR(VLOOKUP(Table1[[#This Row],[Broker - Policy]],'REPORTE FINAL'!Q:Q,1),"No esta")</f>
        <v>HISPANIC INSURANCE SPECIAL LLC-9V006C</v>
      </c>
    </row>
    <row r="409" spans="1:18" ht="14.25" customHeight="1" thickBot="1" x14ac:dyDescent="0.4">
      <c r="A409" s="11" t="s">
        <v>2897</v>
      </c>
      <c r="B409" s="6" t="s">
        <v>2898</v>
      </c>
      <c r="C409" s="6" t="s">
        <v>10242</v>
      </c>
      <c r="D409" s="6" t="s">
        <v>246</v>
      </c>
      <c r="E409" s="6" t="s">
        <v>10874</v>
      </c>
      <c r="F409" s="6" t="s">
        <v>10240</v>
      </c>
      <c r="G409" s="7" t="s">
        <v>10938</v>
      </c>
      <c r="H409" s="6" t="s">
        <v>10243</v>
      </c>
      <c r="I409" s="7">
        <v>1</v>
      </c>
      <c r="J409" s="6" t="s">
        <v>10240</v>
      </c>
      <c r="K409" s="8">
        <v>92225552</v>
      </c>
      <c r="L409" s="9" t="s">
        <v>237</v>
      </c>
      <c r="M409" s="6" t="s">
        <v>118</v>
      </c>
      <c r="N409" s="6" t="s">
        <v>253</v>
      </c>
      <c r="O409" s="10">
        <v>45178</v>
      </c>
      <c r="P409" s="12">
        <v>44979</v>
      </c>
      <c r="Q409" t="str">
        <f>+Table1[[#This Row],[BROKER]]&amp;"-"&amp;Table1[[#This Row],[Policy Number]]</f>
        <v>INSURANCE LLC-2U57W6</v>
      </c>
      <c r="R409" t="str">
        <f>+IFERROR(VLOOKUP(Table1[[#This Row],[Broker - Policy]],'REPORTE FINAL'!Q:Q,1),"No esta")</f>
        <v>HISPANIC INSURANCE SPECIAL LLC-9V006C</v>
      </c>
    </row>
    <row r="410" spans="1:18" ht="14.25" customHeight="1" thickBot="1" x14ac:dyDescent="0.4">
      <c r="A410" s="11" t="s">
        <v>2899</v>
      </c>
      <c r="B410" s="6" t="s">
        <v>2900</v>
      </c>
      <c r="C410" s="6" t="s">
        <v>10242</v>
      </c>
      <c r="D410" s="6" t="s">
        <v>1066</v>
      </c>
      <c r="E410" s="6" t="s">
        <v>10874</v>
      </c>
      <c r="F410" s="6" t="s">
        <v>10240</v>
      </c>
      <c r="G410" s="7" t="s">
        <v>11031</v>
      </c>
      <c r="H410" s="6" t="s">
        <v>10243</v>
      </c>
      <c r="I410" s="7">
        <v>1</v>
      </c>
      <c r="J410" s="6" t="s">
        <v>10240</v>
      </c>
      <c r="K410" s="8">
        <v>92225552</v>
      </c>
      <c r="L410" s="9" t="s">
        <v>237</v>
      </c>
      <c r="M410" s="6" t="s">
        <v>118</v>
      </c>
      <c r="N410" s="6" t="s">
        <v>253</v>
      </c>
      <c r="O410" s="10">
        <v>45178</v>
      </c>
      <c r="P410" s="12">
        <v>44979</v>
      </c>
      <c r="Q410" t="str">
        <f>+Table1[[#This Row],[BROKER]]&amp;"-"&amp;Table1[[#This Row],[Policy Number]]</f>
        <v>INSURANCE LLC-7U80X2</v>
      </c>
      <c r="R410" t="str">
        <f>+IFERROR(VLOOKUP(Table1[[#This Row],[Broker - Policy]],'REPORTE FINAL'!Q:Q,1),"No esta")</f>
        <v>HISPANIC INSURANCE SPECIAL LLC-9V006C</v>
      </c>
    </row>
    <row r="411" spans="1:18" ht="14.25" customHeight="1" thickBot="1" x14ac:dyDescent="0.4">
      <c r="A411" s="11" t="s">
        <v>2899</v>
      </c>
      <c r="B411" s="6" t="s">
        <v>2900</v>
      </c>
      <c r="C411" s="6" t="s">
        <v>10242</v>
      </c>
      <c r="D411" s="6" t="s">
        <v>246</v>
      </c>
      <c r="E411" s="6" t="s">
        <v>10874</v>
      </c>
      <c r="F411" s="6" t="s">
        <v>10240</v>
      </c>
      <c r="G411" s="7" t="s">
        <v>11031</v>
      </c>
      <c r="H411" s="6" t="s">
        <v>10243</v>
      </c>
      <c r="I411" s="7">
        <v>1</v>
      </c>
      <c r="J411" s="6" t="s">
        <v>10240</v>
      </c>
      <c r="K411" s="8">
        <v>92225552</v>
      </c>
      <c r="L411" s="9" t="s">
        <v>237</v>
      </c>
      <c r="M411" s="6" t="s">
        <v>118</v>
      </c>
      <c r="N411" s="6" t="s">
        <v>253</v>
      </c>
      <c r="O411" s="10">
        <v>45178</v>
      </c>
      <c r="P411" s="12">
        <v>44979</v>
      </c>
      <c r="Q411" t="str">
        <f>+Table1[[#This Row],[BROKER]]&amp;"-"&amp;Table1[[#This Row],[Policy Number]]</f>
        <v>INSURANCE LLC-7U80X2</v>
      </c>
      <c r="R411" t="str">
        <f>+IFERROR(VLOOKUP(Table1[[#This Row],[Broker - Policy]],'REPORTE FINAL'!Q:Q,1),"No esta")</f>
        <v>HISPANIC INSURANCE SPECIAL LLC-9V006C</v>
      </c>
    </row>
    <row r="412" spans="1:18" ht="14.25" customHeight="1" thickBot="1" x14ac:dyDescent="0.4">
      <c r="A412" s="11" t="s">
        <v>2901</v>
      </c>
      <c r="B412" s="6" t="s">
        <v>2902</v>
      </c>
      <c r="C412" s="6" t="s">
        <v>10242</v>
      </c>
      <c r="D412" s="6" t="s">
        <v>1066</v>
      </c>
      <c r="E412" s="6" t="s">
        <v>10874</v>
      </c>
      <c r="F412" s="6" t="s">
        <v>10240</v>
      </c>
      <c r="G412" s="7" t="s">
        <v>11020</v>
      </c>
      <c r="H412" s="6" t="s">
        <v>10243</v>
      </c>
      <c r="I412" s="7">
        <v>1</v>
      </c>
      <c r="J412" s="6" t="s">
        <v>10240</v>
      </c>
      <c r="K412" s="8">
        <v>92024632</v>
      </c>
      <c r="L412" s="9" t="s">
        <v>237</v>
      </c>
      <c r="M412" s="6" t="s">
        <v>156</v>
      </c>
      <c r="N412" s="6" t="s">
        <v>253</v>
      </c>
      <c r="O412" s="10">
        <v>45178</v>
      </c>
      <c r="P412" s="12">
        <v>44979</v>
      </c>
      <c r="Q412" t="str">
        <f>+Table1[[#This Row],[BROKER]]&amp;"-"&amp;Table1[[#This Row],[Policy Number]]</f>
        <v>INSURANCE LLC-2U26V7</v>
      </c>
      <c r="R412" t="str">
        <f>+IFERROR(VLOOKUP(Table1[[#This Row],[Broker - Policy]],'REPORTE FINAL'!Q:Q,1),"No esta")</f>
        <v>HISPANIC INSURANCE SPECIAL LLC-9V006C</v>
      </c>
    </row>
    <row r="413" spans="1:18" ht="14.25" customHeight="1" thickBot="1" x14ac:dyDescent="0.4">
      <c r="A413" s="11" t="s">
        <v>2901</v>
      </c>
      <c r="B413" s="6" t="s">
        <v>2902</v>
      </c>
      <c r="C413" s="6" t="s">
        <v>10242</v>
      </c>
      <c r="D413" s="6" t="s">
        <v>246</v>
      </c>
      <c r="E413" s="6" t="s">
        <v>10874</v>
      </c>
      <c r="F413" s="6" t="s">
        <v>10240</v>
      </c>
      <c r="G413" s="7" t="s">
        <v>11020</v>
      </c>
      <c r="H413" s="6" t="s">
        <v>10243</v>
      </c>
      <c r="I413" s="7">
        <v>1</v>
      </c>
      <c r="J413" s="6" t="s">
        <v>10240</v>
      </c>
      <c r="K413" s="8">
        <v>92024632</v>
      </c>
      <c r="L413" s="9" t="s">
        <v>237</v>
      </c>
      <c r="M413" s="6" t="s">
        <v>156</v>
      </c>
      <c r="N413" s="6" t="s">
        <v>253</v>
      </c>
      <c r="O413" s="10">
        <v>45178</v>
      </c>
      <c r="P413" s="12">
        <v>44979</v>
      </c>
      <c r="Q413" t="str">
        <f>+Table1[[#This Row],[BROKER]]&amp;"-"&amp;Table1[[#This Row],[Policy Number]]</f>
        <v>INSURANCE LLC-2U26V7</v>
      </c>
      <c r="R413" t="str">
        <f>+IFERROR(VLOOKUP(Table1[[#This Row],[Broker - Policy]],'REPORTE FINAL'!Q:Q,1),"No esta")</f>
        <v>HISPANIC INSURANCE SPECIAL LLC-9V006C</v>
      </c>
    </row>
    <row r="414" spans="1:18" ht="14.25" customHeight="1" thickBot="1" x14ac:dyDescent="0.4">
      <c r="A414" s="11" t="s">
        <v>2903</v>
      </c>
      <c r="B414" s="6" t="s">
        <v>2904</v>
      </c>
      <c r="C414" s="6" t="s">
        <v>10242</v>
      </c>
      <c r="D414" s="6" t="s">
        <v>1066</v>
      </c>
      <c r="E414" s="6" t="s">
        <v>10874</v>
      </c>
      <c r="F414" s="6" t="s">
        <v>10240</v>
      </c>
      <c r="G414" s="7" t="s">
        <v>11032</v>
      </c>
      <c r="H414" s="6" t="s">
        <v>10243</v>
      </c>
      <c r="I414" s="7">
        <v>3</v>
      </c>
      <c r="J414" s="6" t="s">
        <v>10240</v>
      </c>
      <c r="K414" s="8">
        <v>92225552</v>
      </c>
      <c r="L414" s="9" t="s">
        <v>237</v>
      </c>
      <c r="M414" s="6" t="s">
        <v>118</v>
      </c>
      <c r="N414" s="6" t="s">
        <v>253</v>
      </c>
      <c r="O414" s="10">
        <v>45178</v>
      </c>
      <c r="P414" s="12">
        <v>44979</v>
      </c>
      <c r="Q414" t="str">
        <f>+Table1[[#This Row],[BROKER]]&amp;"-"&amp;Table1[[#This Row],[Policy Number]]</f>
        <v>INSURANCE LLC-2U74W7</v>
      </c>
      <c r="R414" t="str">
        <f>+IFERROR(VLOOKUP(Table1[[#This Row],[Broker - Policy]],'REPORTE FINAL'!Q:Q,1),"No esta")</f>
        <v>HISPANIC INSURANCE SPECIAL LLC-9V006C</v>
      </c>
    </row>
    <row r="415" spans="1:18" ht="14.25" customHeight="1" thickBot="1" x14ac:dyDescent="0.4">
      <c r="A415" s="11" t="s">
        <v>2903</v>
      </c>
      <c r="B415" s="6" t="s">
        <v>2904</v>
      </c>
      <c r="C415" s="6" t="s">
        <v>10242</v>
      </c>
      <c r="D415" s="6" t="s">
        <v>246</v>
      </c>
      <c r="E415" s="6" t="s">
        <v>10881</v>
      </c>
      <c r="F415" s="6" t="s">
        <v>10240</v>
      </c>
      <c r="G415" s="7" t="s">
        <v>11032</v>
      </c>
      <c r="H415" s="6" t="s">
        <v>10243</v>
      </c>
      <c r="I415" s="7">
        <v>3</v>
      </c>
      <c r="J415" s="6" t="s">
        <v>10240</v>
      </c>
      <c r="K415" s="8">
        <v>92225552</v>
      </c>
      <c r="L415" s="9" t="s">
        <v>237</v>
      </c>
      <c r="M415" s="6" t="s">
        <v>118</v>
      </c>
      <c r="N415" s="6" t="s">
        <v>253</v>
      </c>
      <c r="O415" s="10">
        <v>45178</v>
      </c>
      <c r="P415" s="12">
        <v>44979</v>
      </c>
      <c r="Q415" t="str">
        <f>+Table1[[#This Row],[BROKER]]&amp;"-"&amp;Table1[[#This Row],[Policy Number]]</f>
        <v>INSURANCE LLC-2U74W7</v>
      </c>
      <c r="R415" t="str">
        <f>+IFERROR(VLOOKUP(Table1[[#This Row],[Broker - Policy]],'REPORTE FINAL'!Q:Q,1),"No esta")</f>
        <v>HISPANIC INSURANCE SPECIAL LLC-9V006C</v>
      </c>
    </row>
    <row r="416" spans="1:18" ht="14.25" customHeight="1" thickBot="1" x14ac:dyDescent="0.4">
      <c r="A416" s="11" t="s">
        <v>2905</v>
      </c>
      <c r="B416" s="6" t="s">
        <v>2906</v>
      </c>
      <c r="C416" s="6" t="s">
        <v>10242</v>
      </c>
      <c r="D416" s="6" t="s">
        <v>1066</v>
      </c>
      <c r="E416" s="6" t="s">
        <v>10874</v>
      </c>
      <c r="F416" s="6" t="s">
        <v>10240</v>
      </c>
      <c r="G416" s="7" t="s">
        <v>10900</v>
      </c>
      <c r="H416" s="6" t="s">
        <v>10243</v>
      </c>
      <c r="I416" s="7">
        <v>1</v>
      </c>
      <c r="J416" s="6" t="s">
        <v>10240</v>
      </c>
      <c r="K416" s="8">
        <v>92024632</v>
      </c>
      <c r="L416" s="9" t="s">
        <v>237</v>
      </c>
      <c r="M416" s="6" t="s">
        <v>156</v>
      </c>
      <c r="N416" s="6" t="s">
        <v>253</v>
      </c>
      <c r="O416" s="10">
        <v>45178</v>
      </c>
      <c r="P416" s="12">
        <v>44979</v>
      </c>
      <c r="Q416" t="str">
        <f>+Table1[[#This Row],[BROKER]]&amp;"-"&amp;Table1[[#This Row],[Policy Number]]</f>
        <v>INSURANCE LLC-0U39W5</v>
      </c>
      <c r="R416" t="str">
        <f>+IFERROR(VLOOKUP(Table1[[#This Row],[Broker - Policy]],'REPORTE FINAL'!Q:Q,1),"No esta")</f>
        <v>HISPANIC INSURANCE SPECIAL LLC-9V006C</v>
      </c>
    </row>
    <row r="417" spans="1:18" ht="14.25" customHeight="1" thickBot="1" x14ac:dyDescent="0.4">
      <c r="A417" s="11" t="s">
        <v>2905</v>
      </c>
      <c r="B417" s="6" t="s">
        <v>2906</v>
      </c>
      <c r="C417" s="6" t="s">
        <v>10242</v>
      </c>
      <c r="D417" s="6" t="s">
        <v>246</v>
      </c>
      <c r="E417" s="6" t="s">
        <v>10874</v>
      </c>
      <c r="F417" s="6" t="s">
        <v>10240</v>
      </c>
      <c r="G417" s="7" t="s">
        <v>10900</v>
      </c>
      <c r="H417" s="6" t="s">
        <v>10243</v>
      </c>
      <c r="I417" s="7">
        <v>1</v>
      </c>
      <c r="J417" s="6" t="s">
        <v>10240</v>
      </c>
      <c r="K417" s="8">
        <v>92024632</v>
      </c>
      <c r="L417" s="9" t="s">
        <v>237</v>
      </c>
      <c r="M417" s="6" t="s">
        <v>156</v>
      </c>
      <c r="N417" s="6" t="s">
        <v>253</v>
      </c>
      <c r="O417" s="10">
        <v>45178</v>
      </c>
      <c r="P417" s="12">
        <v>44979</v>
      </c>
      <c r="Q417" t="str">
        <f>+Table1[[#This Row],[BROKER]]&amp;"-"&amp;Table1[[#This Row],[Policy Number]]</f>
        <v>INSURANCE LLC-0U39W5</v>
      </c>
      <c r="R417" t="str">
        <f>+IFERROR(VLOOKUP(Table1[[#This Row],[Broker - Policy]],'REPORTE FINAL'!Q:Q,1),"No esta")</f>
        <v>HISPANIC INSURANCE SPECIAL LLC-9V006C</v>
      </c>
    </row>
    <row r="418" spans="1:18" ht="14.25" customHeight="1" thickBot="1" x14ac:dyDescent="0.4">
      <c r="A418" s="11" t="s">
        <v>2907</v>
      </c>
      <c r="B418" s="6" t="s">
        <v>2908</v>
      </c>
      <c r="C418" s="6" t="s">
        <v>10242</v>
      </c>
      <c r="D418" s="6" t="s">
        <v>1066</v>
      </c>
      <c r="E418" s="6" t="s">
        <v>10874</v>
      </c>
      <c r="F418" s="6" t="s">
        <v>10240</v>
      </c>
      <c r="G418" s="7" t="s">
        <v>10920</v>
      </c>
      <c r="H418" s="6" t="s">
        <v>10243</v>
      </c>
      <c r="I418" s="7">
        <v>1</v>
      </c>
      <c r="J418" s="6" t="s">
        <v>10240</v>
      </c>
      <c r="K418" s="8">
        <v>92024632</v>
      </c>
      <c r="L418" s="9" t="s">
        <v>237</v>
      </c>
      <c r="M418" s="6" t="s">
        <v>156</v>
      </c>
      <c r="N418" s="6" t="s">
        <v>253</v>
      </c>
      <c r="O418" s="10">
        <v>45178</v>
      </c>
      <c r="P418" s="12">
        <v>44979</v>
      </c>
      <c r="Q418" t="str">
        <f>+Table1[[#This Row],[BROKER]]&amp;"-"&amp;Table1[[#This Row],[Policy Number]]</f>
        <v>INSURANCE LLC-3U22U2</v>
      </c>
      <c r="R418" t="str">
        <f>+IFERROR(VLOOKUP(Table1[[#This Row],[Broker - Policy]],'REPORTE FINAL'!Q:Q,1),"No esta")</f>
        <v>HISPANIC INSURANCE SPECIAL LLC-9V006C</v>
      </c>
    </row>
    <row r="419" spans="1:18" ht="14.25" customHeight="1" thickBot="1" x14ac:dyDescent="0.4">
      <c r="A419" s="11" t="s">
        <v>2907</v>
      </c>
      <c r="B419" s="6" t="s">
        <v>2908</v>
      </c>
      <c r="C419" s="6" t="s">
        <v>10242</v>
      </c>
      <c r="D419" s="6" t="s">
        <v>246</v>
      </c>
      <c r="E419" s="6" t="s">
        <v>10874</v>
      </c>
      <c r="F419" s="6" t="s">
        <v>10240</v>
      </c>
      <c r="G419" s="7" t="s">
        <v>10920</v>
      </c>
      <c r="H419" s="6" t="s">
        <v>10243</v>
      </c>
      <c r="I419" s="7">
        <v>1</v>
      </c>
      <c r="J419" s="6" t="s">
        <v>10240</v>
      </c>
      <c r="K419" s="8">
        <v>92024632</v>
      </c>
      <c r="L419" s="9" t="s">
        <v>237</v>
      </c>
      <c r="M419" s="6" t="s">
        <v>156</v>
      </c>
      <c r="N419" s="6" t="s">
        <v>253</v>
      </c>
      <c r="O419" s="10">
        <v>45178</v>
      </c>
      <c r="P419" s="12">
        <v>44979</v>
      </c>
      <c r="Q419" t="str">
        <f>+Table1[[#This Row],[BROKER]]&amp;"-"&amp;Table1[[#This Row],[Policy Number]]</f>
        <v>INSURANCE LLC-3U22U2</v>
      </c>
      <c r="R419" t="str">
        <f>+IFERROR(VLOOKUP(Table1[[#This Row],[Broker - Policy]],'REPORTE FINAL'!Q:Q,1),"No esta")</f>
        <v>HISPANIC INSURANCE SPECIAL LLC-9V006C</v>
      </c>
    </row>
    <row r="420" spans="1:18" ht="14.25" customHeight="1" thickBot="1" x14ac:dyDescent="0.4">
      <c r="A420" s="11" t="s">
        <v>2909</v>
      </c>
      <c r="B420" s="6" t="s">
        <v>11033</v>
      </c>
      <c r="C420" s="6" t="s">
        <v>10242</v>
      </c>
      <c r="D420" s="6" t="s">
        <v>1066</v>
      </c>
      <c r="E420" s="6" t="s">
        <v>10874</v>
      </c>
      <c r="F420" s="6" t="s">
        <v>10240</v>
      </c>
      <c r="G420" s="7" t="s">
        <v>10906</v>
      </c>
      <c r="H420" s="6" t="s">
        <v>10243</v>
      </c>
      <c r="I420" s="7">
        <v>1</v>
      </c>
      <c r="J420" s="6" t="s">
        <v>10240</v>
      </c>
      <c r="K420" s="8">
        <v>92024632</v>
      </c>
      <c r="L420" s="9" t="s">
        <v>237</v>
      </c>
      <c r="M420" s="6" t="s">
        <v>156</v>
      </c>
      <c r="N420" s="6" t="s">
        <v>253</v>
      </c>
      <c r="O420" s="10">
        <v>45178</v>
      </c>
      <c r="P420" s="12">
        <v>44979</v>
      </c>
      <c r="Q420" t="str">
        <f>+Table1[[#This Row],[BROKER]]&amp;"-"&amp;Table1[[#This Row],[Policy Number]]</f>
        <v>INSURANCE LLC-6U22X2</v>
      </c>
      <c r="R420" t="str">
        <f>+IFERROR(VLOOKUP(Table1[[#This Row],[Broker - Policy]],'REPORTE FINAL'!Q:Q,1),"No esta")</f>
        <v>HISPANIC INSURANCE SPECIAL LLC-9V006C</v>
      </c>
    </row>
    <row r="421" spans="1:18" ht="14.25" customHeight="1" thickBot="1" x14ac:dyDescent="0.4">
      <c r="A421" s="11" t="s">
        <v>2909</v>
      </c>
      <c r="B421" s="6" t="s">
        <v>11033</v>
      </c>
      <c r="C421" s="6" t="s">
        <v>10242</v>
      </c>
      <c r="D421" s="6" t="s">
        <v>246</v>
      </c>
      <c r="E421" s="6" t="s">
        <v>10874</v>
      </c>
      <c r="F421" s="6" t="s">
        <v>10240</v>
      </c>
      <c r="G421" s="7" t="s">
        <v>10906</v>
      </c>
      <c r="H421" s="6" t="s">
        <v>10243</v>
      </c>
      <c r="I421" s="7">
        <v>1</v>
      </c>
      <c r="J421" s="6" t="s">
        <v>10240</v>
      </c>
      <c r="K421" s="8">
        <v>92024632</v>
      </c>
      <c r="L421" s="9" t="s">
        <v>237</v>
      </c>
      <c r="M421" s="6" t="s">
        <v>156</v>
      </c>
      <c r="N421" s="6" t="s">
        <v>253</v>
      </c>
      <c r="O421" s="10">
        <v>45178</v>
      </c>
      <c r="P421" s="12">
        <v>44979</v>
      </c>
      <c r="Q421" t="str">
        <f>+Table1[[#This Row],[BROKER]]&amp;"-"&amp;Table1[[#This Row],[Policy Number]]</f>
        <v>INSURANCE LLC-6U22X2</v>
      </c>
      <c r="R421" t="str">
        <f>+IFERROR(VLOOKUP(Table1[[#This Row],[Broker - Policy]],'REPORTE FINAL'!Q:Q,1),"No esta")</f>
        <v>HISPANIC INSURANCE SPECIAL LLC-9V006C</v>
      </c>
    </row>
    <row r="422" spans="1:18" ht="14.25" customHeight="1" thickBot="1" x14ac:dyDescent="0.4">
      <c r="A422" s="11" t="s">
        <v>2911</v>
      </c>
      <c r="B422" s="6" t="s">
        <v>2912</v>
      </c>
      <c r="C422" s="6" t="s">
        <v>10242</v>
      </c>
      <c r="D422" s="6" t="s">
        <v>1066</v>
      </c>
      <c r="E422" s="6" t="s">
        <v>10874</v>
      </c>
      <c r="F422" s="6" t="s">
        <v>10240</v>
      </c>
      <c r="G422" s="7" t="s">
        <v>11034</v>
      </c>
      <c r="H422" s="6" t="s">
        <v>10241</v>
      </c>
      <c r="I422" s="7">
        <v>1</v>
      </c>
      <c r="J422" s="6" t="s">
        <v>10240</v>
      </c>
      <c r="K422" s="8">
        <v>97706452</v>
      </c>
      <c r="L422" s="9" t="s">
        <v>34</v>
      </c>
      <c r="M422" s="6" t="s">
        <v>37</v>
      </c>
      <c r="N422" s="6" t="s">
        <v>253</v>
      </c>
      <c r="O422" s="10">
        <v>45178</v>
      </c>
      <c r="P422" s="12">
        <v>44979</v>
      </c>
      <c r="Q422" t="str">
        <f>+Table1[[#This Row],[BROKER]]&amp;"-"&amp;Table1[[#This Row],[Policy Number]]</f>
        <v>TU HEALTH-8U58W9</v>
      </c>
      <c r="R422" t="str">
        <f>+IFERROR(VLOOKUP(Table1[[#This Row],[Broker - Policy]],'REPORTE FINAL'!Q:Q,1),"No esta")</f>
        <v>TU HEALTH PLACE-2W76L0</v>
      </c>
    </row>
    <row r="423" spans="1:18" ht="14.25" customHeight="1" thickBot="1" x14ac:dyDescent="0.4">
      <c r="A423" s="11" t="s">
        <v>2911</v>
      </c>
      <c r="B423" s="6" t="s">
        <v>2912</v>
      </c>
      <c r="C423" s="6" t="s">
        <v>10242</v>
      </c>
      <c r="D423" s="6" t="s">
        <v>246</v>
      </c>
      <c r="E423" s="6" t="s">
        <v>10874</v>
      </c>
      <c r="F423" s="6" t="s">
        <v>10240</v>
      </c>
      <c r="G423" s="7" t="s">
        <v>11034</v>
      </c>
      <c r="H423" s="6" t="s">
        <v>10241</v>
      </c>
      <c r="I423" s="7">
        <v>1</v>
      </c>
      <c r="J423" s="6" t="s">
        <v>10240</v>
      </c>
      <c r="K423" s="8">
        <v>97706452</v>
      </c>
      <c r="L423" s="9" t="s">
        <v>34</v>
      </c>
      <c r="M423" s="6" t="s">
        <v>37</v>
      </c>
      <c r="N423" s="6" t="s">
        <v>253</v>
      </c>
      <c r="O423" s="10">
        <v>45178</v>
      </c>
      <c r="P423" s="12">
        <v>44979</v>
      </c>
      <c r="Q423" t="str">
        <f>+Table1[[#This Row],[BROKER]]&amp;"-"&amp;Table1[[#This Row],[Policy Number]]</f>
        <v>TU HEALTH-8U58W9</v>
      </c>
      <c r="R423" t="str">
        <f>+IFERROR(VLOOKUP(Table1[[#This Row],[Broker - Policy]],'REPORTE FINAL'!Q:Q,1),"No esta")</f>
        <v>TU HEALTH PLACE-2W76L0</v>
      </c>
    </row>
    <row r="424" spans="1:18" ht="14.25" customHeight="1" thickBot="1" x14ac:dyDescent="0.4">
      <c r="A424" s="11" t="s">
        <v>2913</v>
      </c>
      <c r="B424" s="6" t="s">
        <v>2914</v>
      </c>
      <c r="C424" s="6" t="s">
        <v>10242</v>
      </c>
      <c r="D424" s="6" t="s">
        <v>1066</v>
      </c>
      <c r="E424" s="6" t="s">
        <v>10874</v>
      </c>
      <c r="F424" s="6" t="s">
        <v>10240</v>
      </c>
      <c r="G424" s="7" t="s">
        <v>10967</v>
      </c>
      <c r="H424" s="6" t="s">
        <v>10243</v>
      </c>
      <c r="I424" s="7">
        <v>1</v>
      </c>
      <c r="J424" s="6" t="s">
        <v>10240</v>
      </c>
      <c r="K424" s="8">
        <v>92024632</v>
      </c>
      <c r="L424" s="9" t="s">
        <v>237</v>
      </c>
      <c r="M424" s="6" t="s">
        <v>156</v>
      </c>
      <c r="N424" s="6" t="s">
        <v>253</v>
      </c>
      <c r="O424" s="10">
        <v>45178</v>
      </c>
      <c r="P424" s="12">
        <v>44979</v>
      </c>
      <c r="Q424" t="str">
        <f>+Table1[[#This Row],[BROKER]]&amp;"-"&amp;Table1[[#This Row],[Policy Number]]</f>
        <v>INSURANCE LLC-7U06W8</v>
      </c>
      <c r="R424" t="str">
        <f>+IFERROR(VLOOKUP(Table1[[#This Row],[Broker - Policy]],'REPORTE FINAL'!Q:Q,1),"No esta")</f>
        <v>HISPANIC INSURANCE SPECIAL LLC-9V006C</v>
      </c>
    </row>
    <row r="425" spans="1:18" ht="14.25" customHeight="1" thickBot="1" x14ac:dyDescent="0.4">
      <c r="A425" s="11" t="s">
        <v>2913</v>
      </c>
      <c r="B425" s="6" t="s">
        <v>2914</v>
      </c>
      <c r="C425" s="6" t="s">
        <v>10242</v>
      </c>
      <c r="D425" s="6" t="s">
        <v>246</v>
      </c>
      <c r="E425" s="6" t="s">
        <v>10874</v>
      </c>
      <c r="F425" s="6" t="s">
        <v>10240</v>
      </c>
      <c r="G425" s="7" t="s">
        <v>10967</v>
      </c>
      <c r="H425" s="6" t="s">
        <v>10243</v>
      </c>
      <c r="I425" s="7">
        <v>1</v>
      </c>
      <c r="J425" s="6" t="s">
        <v>10240</v>
      </c>
      <c r="K425" s="8">
        <v>92024632</v>
      </c>
      <c r="L425" s="9" t="s">
        <v>237</v>
      </c>
      <c r="M425" s="6" t="s">
        <v>156</v>
      </c>
      <c r="N425" s="6" t="s">
        <v>253</v>
      </c>
      <c r="O425" s="10">
        <v>45178</v>
      </c>
      <c r="P425" s="12">
        <v>44979</v>
      </c>
      <c r="Q425" t="str">
        <f>+Table1[[#This Row],[BROKER]]&amp;"-"&amp;Table1[[#This Row],[Policy Number]]</f>
        <v>INSURANCE LLC-7U06W8</v>
      </c>
      <c r="R425" t="str">
        <f>+IFERROR(VLOOKUP(Table1[[#This Row],[Broker - Policy]],'REPORTE FINAL'!Q:Q,1),"No esta")</f>
        <v>HISPANIC INSURANCE SPECIAL LLC-9V006C</v>
      </c>
    </row>
    <row r="426" spans="1:18" ht="14.25" customHeight="1" thickBot="1" x14ac:dyDescent="0.4">
      <c r="A426" s="11" t="s">
        <v>2915</v>
      </c>
      <c r="B426" s="6" t="s">
        <v>2916</v>
      </c>
      <c r="C426" s="6" t="s">
        <v>10242</v>
      </c>
      <c r="D426" s="6" t="s">
        <v>1066</v>
      </c>
      <c r="E426" s="6" t="s">
        <v>10874</v>
      </c>
      <c r="F426" s="6" t="s">
        <v>10240</v>
      </c>
      <c r="G426" s="7" t="s">
        <v>11035</v>
      </c>
      <c r="H426" s="6" t="s">
        <v>10243</v>
      </c>
      <c r="I426" s="7">
        <v>4</v>
      </c>
      <c r="J426" s="6" t="s">
        <v>10240</v>
      </c>
      <c r="K426" s="8">
        <v>97706452</v>
      </c>
      <c r="L426" s="9" t="s">
        <v>34</v>
      </c>
      <c r="M426" s="6" t="s">
        <v>37</v>
      </c>
      <c r="N426" s="6" t="s">
        <v>253</v>
      </c>
      <c r="O426" s="10">
        <v>45178</v>
      </c>
      <c r="P426" s="12">
        <v>44979</v>
      </c>
      <c r="Q426" t="str">
        <f>+Table1[[#This Row],[BROKER]]&amp;"-"&amp;Table1[[#This Row],[Policy Number]]</f>
        <v>TU HEALTH-9U43U5</v>
      </c>
      <c r="R426" t="str">
        <f>+IFERROR(VLOOKUP(Table1[[#This Row],[Broker - Policy]],'REPORTE FINAL'!Q:Q,1),"No esta")</f>
        <v>TU HEALTH PLACE-2W76L0</v>
      </c>
    </row>
    <row r="427" spans="1:18" ht="14.25" customHeight="1" thickBot="1" x14ac:dyDescent="0.4">
      <c r="A427" s="11" t="s">
        <v>2915</v>
      </c>
      <c r="B427" s="6" t="s">
        <v>2916</v>
      </c>
      <c r="C427" s="6" t="s">
        <v>10242</v>
      </c>
      <c r="D427" s="6" t="s">
        <v>246</v>
      </c>
      <c r="E427" s="6" t="s">
        <v>10881</v>
      </c>
      <c r="F427" s="6" t="s">
        <v>10240</v>
      </c>
      <c r="G427" s="7" t="s">
        <v>11035</v>
      </c>
      <c r="H427" s="6" t="s">
        <v>10243</v>
      </c>
      <c r="I427" s="7">
        <v>4</v>
      </c>
      <c r="J427" s="6" t="s">
        <v>10240</v>
      </c>
      <c r="K427" s="8">
        <v>97706452</v>
      </c>
      <c r="L427" s="9" t="s">
        <v>34</v>
      </c>
      <c r="M427" s="6" t="s">
        <v>37</v>
      </c>
      <c r="N427" s="6" t="s">
        <v>253</v>
      </c>
      <c r="O427" s="10">
        <v>45178</v>
      </c>
      <c r="P427" s="12">
        <v>44979</v>
      </c>
      <c r="Q427" t="str">
        <f>+Table1[[#This Row],[BROKER]]&amp;"-"&amp;Table1[[#This Row],[Policy Number]]</f>
        <v>TU HEALTH-9U43U5</v>
      </c>
      <c r="R427" t="str">
        <f>+IFERROR(VLOOKUP(Table1[[#This Row],[Broker - Policy]],'REPORTE FINAL'!Q:Q,1),"No esta")</f>
        <v>TU HEALTH PLACE-2W76L0</v>
      </c>
    </row>
    <row r="428" spans="1:18" ht="14.25" customHeight="1" thickBot="1" x14ac:dyDescent="0.4">
      <c r="A428" s="11" t="s">
        <v>2917</v>
      </c>
      <c r="B428" s="6" t="s">
        <v>2918</v>
      </c>
      <c r="C428" s="6" t="s">
        <v>10242</v>
      </c>
      <c r="D428" s="6" t="s">
        <v>1066</v>
      </c>
      <c r="E428" s="6" t="s">
        <v>10874</v>
      </c>
      <c r="F428" s="6" t="s">
        <v>10240</v>
      </c>
      <c r="G428" s="7" t="s">
        <v>11036</v>
      </c>
      <c r="H428" s="6" t="s">
        <v>10243</v>
      </c>
      <c r="I428" s="7">
        <v>4</v>
      </c>
      <c r="J428" s="6" t="s">
        <v>10240</v>
      </c>
      <c r="K428" s="8">
        <v>92225552</v>
      </c>
      <c r="L428" s="9" t="s">
        <v>237</v>
      </c>
      <c r="M428" s="6" t="s">
        <v>118</v>
      </c>
      <c r="N428" s="6" t="s">
        <v>253</v>
      </c>
      <c r="O428" s="10">
        <v>45178</v>
      </c>
      <c r="P428" s="12">
        <v>44979</v>
      </c>
      <c r="Q428" t="str">
        <f>+Table1[[#This Row],[BROKER]]&amp;"-"&amp;Table1[[#This Row],[Policy Number]]</f>
        <v>INSURANCE LLC-8U27T9</v>
      </c>
      <c r="R428" t="str">
        <f>+IFERROR(VLOOKUP(Table1[[#This Row],[Broker - Policy]],'REPORTE FINAL'!Q:Q,1),"No esta")</f>
        <v>HISPANIC INSURANCE SPECIAL LLC-9V006C</v>
      </c>
    </row>
    <row r="429" spans="1:18" ht="14.25" customHeight="1" thickBot="1" x14ac:dyDescent="0.4">
      <c r="A429" s="11" t="s">
        <v>2917</v>
      </c>
      <c r="B429" s="6" t="s">
        <v>2918</v>
      </c>
      <c r="C429" s="6" t="s">
        <v>10242</v>
      </c>
      <c r="D429" s="6" t="s">
        <v>246</v>
      </c>
      <c r="E429" s="6" t="s">
        <v>10881</v>
      </c>
      <c r="F429" s="6" t="s">
        <v>10240</v>
      </c>
      <c r="G429" s="7" t="s">
        <v>11036</v>
      </c>
      <c r="H429" s="6" t="s">
        <v>10243</v>
      </c>
      <c r="I429" s="7">
        <v>4</v>
      </c>
      <c r="J429" s="6" t="s">
        <v>10240</v>
      </c>
      <c r="K429" s="8">
        <v>92225552</v>
      </c>
      <c r="L429" s="9" t="s">
        <v>237</v>
      </c>
      <c r="M429" s="6" t="s">
        <v>118</v>
      </c>
      <c r="N429" s="6" t="s">
        <v>253</v>
      </c>
      <c r="O429" s="10">
        <v>45178</v>
      </c>
      <c r="P429" s="12">
        <v>44979</v>
      </c>
      <c r="Q429" t="str">
        <f>+Table1[[#This Row],[BROKER]]&amp;"-"&amp;Table1[[#This Row],[Policy Number]]</f>
        <v>INSURANCE LLC-8U27T9</v>
      </c>
      <c r="R429" t="str">
        <f>+IFERROR(VLOOKUP(Table1[[#This Row],[Broker - Policy]],'REPORTE FINAL'!Q:Q,1),"No esta")</f>
        <v>HISPANIC INSURANCE SPECIAL LLC-9V006C</v>
      </c>
    </row>
    <row r="430" spans="1:18" ht="14.25" customHeight="1" thickBot="1" x14ac:dyDescent="0.4">
      <c r="A430" s="11" t="s">
        <v>2919</v>
      </c>
      <c r="B430" s="6" t="s">
        <v>2920</v>
      </c>
      <c r="C430" s="6" t="s">
        <v>10242</v>
      </c>
      <c r="D430" s="6" t="s">
        <v>1066</v>
      </c>
      <c r="E430" s="6" t="s">
        <v>10874</v>
      </c>
      <c r="F430" s="6" t="s">
        <v>10240</v>
      </c>
      <c r="G430" s="7" t="s">
        <v>11037</v>
      </c>
      <c r="H430" s="6" t="s">
        <v>10243</v>
      </c>
      <c r="I430" s="7">
        <v>2</v>
      </c>
      <c r="J430" s="6" t="s">
        <v>10240</v>
      </c>
      <c r="K430" s="8">
        <v>98284390</v>
      </c>
      <c r="L430" s="9" t="s">
        <v>12</v>
      </c>
      <c r="M430" s="6" t="s">
        <v>94</v>
      </c>
      <c r="N430" s="6" t="s">
        <v>253</v>
      </c>
      <c r="O430" s="10">
        <v>45178</v>
      </c>
      <c r="P430" s="12">
        <v>44979</v>
      </c>
      <c r="Q430" t="str">
        <f>+Table1[[#This Row],[BROKER]]&amp;"-"&amp;Table1[[#This Row],[Policy Number]]</f>
        <v>CARDALI-6U88U6</v>
      </c>
      <c r="R430" t="str">
        <f>+IFERROR(VLOOKUP(Table1[[#This Row],[Broker - Policy]],'REPORTE FINAL'!Q:Q,1),"No esta")</f>
        <v xml:space="preserve"> INSURANCE LLC-3P409V</v>
      </c>
    </row>
    <row r="431" spans="1:18" ht="14.25" customHeight="1" thickBot="1" x14ac:dyDescent="0.4">
      <c r="A431" s="11" t="s">
        <v>2919</v>
      </c>
      <c r="B431" s="6" t="s">
        <v>2920</v>
      </c>
      <c r="C431" s="6" t="s">
        <v>10242</v>
      </c>
      <c r="D431" s="6" t="s">
        <v>246</v>
      </c>
      <c r="E431" s="6" t="s">
        <v>10881</v>
      </c>
      <c r="F431" s="6" t="s">
        <v>10240</v>
      </c>
      <c r="G431" s="7" t="s">
        <v>11037</v>
      </c>
      <c r="H431" s="6" t="s">
        <v>10243</v>
      </c>
      <c r="I431" s="7">
        <v>2</v>
      </c>
      <c r="J431" s="6" t="s">
        <v>10240</v>
      </c>
      <c r="K431" s="8">
        <v>98284390</v>
      </c>
      <c r="L431" s="9" t="s">
        <v>12</v>
      </c>
      <c r="M431" s="6" t="s">
        <v>94</v>
      </c>
      <c r="N431" s="6" t="s">
        <v>253</v>
      </c>
      <c r="O431" s="10">
        <v>45178</v>
      </c>
      <c r="P431" s="12">
        <v>44979</v>
      </c>
      <c r="Q431" t="str">
        <f>+Table1[[#This Row],[BROKER]]&amp;"-"&amp;Table1[[#This Row],[Policy Number]]</f>
        <v>CARDALI-6U88U6</v>
      </c>
      <c r="R431" t="str">
        <f>+IFERROR(VLOOKUP(Table1[[#This Row],[Broker - Policy]],'REPORTE FINAL'!Q:Q,1),"No esta")</f>
        <v xml:space="preserve"> INSURANCE LLC-3P409V</v>
      </c>
    </row>
    <row r="432" spans="1:18" ht="14.25" customHeight="1" thickBot="1" x14ac:dyDescent="0.4">
      <c r="A432" s="11" t="s">
        <v>2921</v>
      </c>
      <c r="B432" s="6" t="s">
        <v>656</v>
      </c>
      <c r="C432" s="6" t="s">
        <v>10242</v>
      </c>
      <c r="D432" s="6" t="s">
        <v>1066</v>
      </c>
      <c r="E432" s="6" t="s">
        <v>10874</v>
      </c>
      <c r="F432" s="6" t="s">
        <v>10240</v>
      </c>
      <c r="G432" s="7" t="s">
        <v>11038</v>
      </c>
      <c r="H432" s="6" t="s">
        <v>10243</v>
      </c>
      <c r="I432" s="7">
        <v>3</v>
      </c>
      <c r="J432" s="6" t="s">
        <v>10240</v>
      </c>
      <c r="K432" s="8">
        <v>20352634</v>
      </c>
      <c r="L432" s="9" t="s">
        <v>237</v>
      </c>
      <c r="M432" s="6" t="s">
        <v>210</v>
      </c>
      <c r="N432" s="6" t="s">
        <v>258</v>
      </c>
      <c r="O432" s="10">
        <v>45178</v>
      </c>
      <c r="P432" s="12">
        <v>44979</v>
      </c>
      <c r="Q432" t="str">
        <f>+Table1[[#This Row],[BROKER]]&amp;"-"&amp;Table1[[#This Row],[Policy Number]]</f>
        <v>INSURANCE LLC-6U29R9</v>
      </c>
      <c r="R432" t="str">
        <f>+IFERROR(VLOOKUP(Table1[[#This Row],[Broker - Policy]],'REPORTE FINAL'!Q:Q,1),"No esta")</f>
        <v>HISPANIC INSURANCE SPECIAL LLC-9V006C</v>
      </c>
    </row>
    <row r="433" spans="1:18" ht="14.25" customHeight="1" thickBot="1" x14ac:dyDescent="0.4">
      <c r="A433" s="11" t="s">
        <v>2921</v>
      </c>
      <c r="B433" s="6" t="s">
        <v>656</v>
      </c>
      <c r="C433" s="6" t="s">
        <v>10242</v>
      </c>
      <c r="D433" s="6" t="s">
        <v>246</v>
      </c>
      <c r="E433" s="6" t="s">
        <v>10881</v>
      </c>
      <c r="F433" s="6" t="s">
        <v>10240</v>
      </c>
      <c r="G433" s="7" t="s">
        <v>11038</v>
      </c>
      <c r="H433" s="6" t="s">
        <v>10243</v>
      </c>
      <c r="I433" s="7">
        <v>3</v>
      </c>
      <c r="J433" s="6" t="s">
        <v>10240</v>
      </c>
      <c r="K433" s="8">
        <v>20352634</v>
      </c>
      <c r="L433" s="9" t="s">
        <v>237</v>
      </c>
      <c r="M433" s="6" t="s">
        <v>210</v>
      </c>
      <c r="N433" s="6" t="s">
        <v>258</v>
      </c>
      <c r="O433" s="10">
        <v>45178</v>
      </c>
      <c r="P433" s="12">
        <v>44979</v>
      </c>
      <c r="Q433" t="str">
        <f>+Table1[[#This Row],[BROKER]]&amp;"-"&amp;Table1[[#This Row],[Policy Number]]</f>
        <v>INSURANCE LLC-6U29R9</v>
      </c>
      <c r="R433" t="str">
        <f>+IFERROR(VLOOKUP(Table1[[#This Row],[Broker - Policy]],'REPORTE FINAL'!Q:Q,1),"No esta")</f>
        <v>HISPANIC INSURANCE SPECIAL LLC-9V006C</v>
      </c>
    </row>
    <row r="434" spans="1:18" ht="14.25" customHeight="1" thickBot="1" x14ac:dyDescent="0.4">
      <c r="A434" s="11" t="s">
        <v>6442</v>
      </c>
      <c r="B434" s="6" t="s">
        <v>6443</v>
      </c>
      <c r="C434" s="6" t="s">
        <v>10239</v>
      </c>
      <c r="D434" s="6" t="s">
        <v>1066</v>
      </c>
      <c r="E434" s="6" t="s">
        <v>10874</v>
      </c>
      <c r="F434" s="6" t="s">
        <v>10240</v>
      </c>
      <c r="G434" s="7" t="s">
        <v>10890</v>
      </c>
      <c r="H434" s="6" t="s">
        <v>10241</v>
      </c>
      <c r="I434" s="7">
        <v>1</v>
      </c>
      <c r="J434" s="6" t="s">
        <v>10240</v>
      </c>
      <c r="K434" s="8">
        <v>20259823</v>
      </c>
      <c r="L434" s="9" t="s">
        <v>23</v>
      </c>
      <c r="M434" s="6" t="s">
        <v>172</v>
      </c>
      <c r="N434" s="6" t="s">
        <v>714</v>
      </c>
      <c r="O434" s="10">
        <v>44994</v>
      </c>
      <c r="P434" s="12">
        <v>44979</v>
      </c>
      <c r="Q434" t="str">
        <f>+Table1[[#This Row],[BROKER]]&amp;"-"&amp;Table1[[#This Row],[Policy Number]]</f>
        <v>SERVIPLUS-8U7R27</v>
      </c>
      <c r="R434" t="str">
        <f>+IFERROR(VLOOKUP(Table1[[#This Row],[Broker - Policy]],'REPORTE FINAL'!Q:Q,1),"No esta")</f>
        <v>FRESH-6V92D2</v>
      </c>
    </row>
    <row r="435" spans="1:18" ht="14.25" customHeight="1" thickBot="1" x14ac:dyDescent="0.4">
      <c r="A435" s="11" t="s">
        <v>6442</v>
      </c>
      <c r="B435" s="6" t="s">
        <v>6443</v>
      </c>
      <c r="C435" s="6" t="s">
        <v>10239</v>
      </c>
      <c r="D435" s="6" t="s">
        <v>246</v>
      </c>
      <c r="E435" s="6" t="s">
        <v>10874</v>
      </c>
      <c r="F435" s="6" t="s">
        <v>10240</v>
      </c>
      <c r="G435" s="7" t="s">
        <v>10890</v>
      </c>
      <c r="H435" s="6" t="s">
        <v>10241</v>
      </c>
      <c r="I435" s="7">
        <v>1</v>
      </c>
      <c r="J435" s="6" t="s">
        <v>10240</v>
      </c>
      <c r="K435" s="8">
        <v>20259823</v>
      </c>
      <c r="L435" s="9" t="s">
        <v>23</v>
      </c>
      <c r="M435" s="6" t="s">
        <v>172</v>
      </c>
      <c r="N435" s="6" t="s">
        <v>714</v>
      </c>
      <c r="O435" s="10">
        <v>44994</v>
      </c>
      <c r="P435" s="12">
        <v>44979</v>
      </c>
      <c r="Q435" t="str">
        <f>+Table1[[#This Row],[BROKER]]&amp;"-"&amp;Table1[[#This Row],[Policy Number]]</f>
        <v>SERVIPLUS-8U7R27</v>
      </c>
      <c r="R435" t="str">
        <f>+IFERROR(VLOOKUP(Table1[[#This Row],[Broker - Policy]],'REPORTE FINAL'!Q:Q,1),"No esta")</f>
        <v>FRESH-6V92D2</v>
      </c>
    </row>
    <row r="436" spans="1:18" ht="14.25" customHeight="1" thickBot="1" x14ac:dyDescent="0.4">
      <c r="A436" s="11" t="s">
        <v>8662</v>
      </c>
      <c r="B436" s="6" t="s">
        <v>8663</v>
      </c>
      <c r="C436" s="6" t="s">
        <v>10239</v>
      </c>
      <c r="D436" s="6" t="s">
        <v>1066</v>
      </c>
      <c r="E436" s="6" t="s">
        <v>10874</v>
      </c>
      <c r="F436" s="6" t="s">
        <v>10240</v>
      </c>
      <c r="G436" s="7" t="s">
        <v>11039</v>
      </c>
      <c r="H436" s="6" t="s">
        <v>10241</v>
      </c>
      <c r="I436" s="7">
        <v>2</v>
      </c>
      <c r="J436" s="6" t="s">
        <v>10240</v>
      </c>
      <c r="K436" s="8">
        <v>98668934</v>
      </c>
      <c r="L436" s="9" t="s">
        <v>126</v>
      </c>
      <c r="M436" s="6" t="s">
        <v>125</v>
      </c>
      <c r="N436" s="6" t="s">
        <v>267</v>
      </c>
      <c r="O436" s="10">
        <v>44966</v>
      </c>
      <c r="P436" s="12">
        <v>44979</v>
      </c>
      <c r="Q436" t="str">
        <f>+Table1[[#This Row],[BROKER]]&amp;"-"&amp;Table1[[#This Row],[Policy Number]]</f>
        <v>INSURANCE SPECIAL LLC-9T23K8</v>
      </c>
      <c r="R436" t="str">
        <f>+IFERROR(VLOOKUP(Table1[[#This Row],[Broker - Policy]],'REPORTE FINAL'!Q:Q,1),"No esta")</f>
        <v>HISPANIC INSURANCE SPECIAL LLC-9V006C</v>
      </c>
    </row>
    <row r="437" spans="1:18" ht="14.25" customHeight="1" thickBot="1" x14ac:dyDescent="0.4">
      <c r="A437" s="11" t="s">
        <v>8662</v>
      </c>
      <c r="B437" s="6" t="s">
        <v>8663</v>
      </c>
      <c r="C437" s="6" t="s">
        <v>10239</v>
      </c>
      <c r="D437" s="6" t="s">
        <v>246</v>
      </c>
      <c r="E437" s="6" t="s">
        <v>10881</v>
      </c>
      <c r="F437" s="6" t="s">
        <v>10240</v>
      </c>
      <c r="G437" s="7" t="s">
        <v>11039</v>
      </c>
      <c r="H437" s="6" t="s">
        <v>10241</v>
      </c>
      <c r="I437" s="7">
        <v>-2</v>
      </c>
      <c r="J437" s="6" t="s">
        <v>10240</v>
      </c>
      <c r="K437" s="8">
        <v>98668934</v>
      </c>
      <c r="L437" s="9" t="s">
        <v>126</v>
      </c>
      <c r="M437" s="6" t="s">
        <v>125</v>
      </c>
      <c r="N437" s="6" t="s">
        <v>267</v>
      </c>
      <c r="O437" s="10">
        <v>44966</v>
      </c>
      <c r="P437" s="12">
        <v>44979</v>
      </c>
      <c r="Q437" t="str">
        <f>+Table1[[#This Row],[BROKER]]&amp;"-"&amp;Table1[[#This Row],[Policy Number]]</f>
        <v>INSURANCE SPECIAL LLC-9T23K8</v>
      </c>
      <c r="R437" t="str">
        <f>+IFERROR(VLOOKUP(Table1[[#This Row],[Broker - Policy]],'REPORTE FINAL'!Q:Q,1),"No esta")</f>
        <v>HISPANIC INSURANCE SPECIAL LLC-9V006C</v>
      </c>
    </row>
    <row r="438" spans="1:18" ht="14.25" customHeight="1" thickBot="1" x14ac:dyDescent="0.4">
      <c r="A438" s="11" t="s">
        <v>2922</v>
      </c>
      <c r="B438" s="6" t="s">
        <v>2923</v>
      </c>
      <c r="C438" s="6" t="s">
        <v>10242</v>
      </c>
      <c r="D438" s="6" t="s">
        <v>1066</v>
      </c>
      <c r="E438" s="6" t="s">
        <v>10874</v>
      </c>
      <c r="F438" s="6" t="s">
        <v>10240</v>
      </c>
      <c r="G438" s="7" t="s">
        <v>11040</v>
      </c>
      <c r="H438" s="6" t="s">
        <v>10241</v>
      </c>
      <c r="I438" s="7">
        <v>1</v>
      </c>
      <c r="J438" s="6" t="s">
        <v>10240</v>
      </c>
      <c r="K438" s="8">
        <v>92052056</v>
      </c>
      <c r="L438" s="9" t="s">
        <v>237</v>
      </c>
      <c r="M438" s="6" t="s">
        <v>152</v>
      </c>
      <c r="N438" s="6" t="s">
        <v>253</v>
      </c>
      <c r="O438" s="10">
        <v>45178</v>
      </c>
      <c r="P438" s="12">
        <v>44979</v>
      </c>
      <c r="Q438" t="str">
        <f>+Table1[[#This Row],[BROKER]]&amp;"-"&amp;Table1[[#This Row],[Policy Number]]</f>
        <v>INSURANCE LLC-2U28U3</v>
      </c>
      <c r="R438" t="str">
        <f>+IFERROR(VLOOKUP(Table1[[#This Row],[Broker - Policy]],'REPORTE FINAL'!Q:Q,1),"No esta")</f>
        <v>HISPANIC INSURANCE SPECIAL LLC-9V006C</v>
      </c>
    </row>
    <row r="439" spans="1:18" ht="14.25" customHeight="1" thickBot="1" x14ac:dyDescent="0.4">
      <c r="A439" s="11" t="s">
        <v>2922</v>
      </c>
      <c r="B439" s="6" t="s">
        <v>2923</v>
      </c>
      <c r="C439" s="6" t="s">
        <v>10242</v>
      </c>
      <c r="D439" s="6" t="s">
        <v>246</v>
      </c>
      <c r="E439" s="6" t="s">
        <v>10874</v>
      </c>
      <c r="F439" s="6" t="s">
        <v>10240</v>
      </c>
      <c r="G439" s="7" t="s">
        <v>11040</v>
      </c>
      <c r="H439" s="6" t="s">
        <v>10241</v>
      </c>
      <c r="I439" s="7">
        <v>1</v>
      </c>
      <c r="J439" s="6" t="s">
        <v>10240</v>
      </c>
      <c r="K439" s="8">
        <v>92052056</v>
      </c>
      <c r="L439" s="9" t="s">
        <v>237</v>
      </c>
      <c r="M439" s="6" t="s">
        <v>152</v>
      </c>
      <c r="N439" s="6" t="s">
        <v>253</v>
      </c>
      <c r="O439" s="10">
        <v>45178</v>
      </c>
      <c r="P439" s="12">
        <v>44979</v>
      </c>
      <c r="Q439" t="str">
        <f>+Table1[[#This Row],[BROKER]]&amp;"-"&amp;Table1[[#This Row],[Policy Number]]</f>
        <v>INSURANCE LLC-2U28U3</v>
      </c>
      <c r="R439" t="str">
        <f>+IFERROR(VLOOKUP(Table1[[#This Row],[Broker - Policy]],'REPORTE FINAL'!Q:Q,1),"No esta")</f>
        <v>HISPANIC INSURANCE SPECIAL LLC-9V006C</v>
      </c>
    </row>
    <row r="440" spans="1:18" ht="14.25" customHeight="1" thickBot="1" x14ac:dyDescent="0.4">
      <c r="A440" s="11" t="s">
        <v>6464</v>
      </c>
      <c r="B440" s="6" t="s">
        <v>6465</v>
      </c>
      <c r="C440" s="6" t="s">
        <v>10239</v>
      </c>
      <c r="D440" s="6" t="s">
        <v>1066</v>
      </c>
      <c r="E440" s="6" t="s">
        <v>10874</v>
      </c>
      <c r="F440" s="6" t="s">
        <v>10240</v>
      </c>
      <c r="G440" s="7" t="s">
        <v>11041</v>
      </c>
      <c r="H440" s="6" t="s">
        <v>10240</v>
      </c>
      <c r="I440" s="7">
        <v>-2</v>
      </c>
      <c r="J440" s="6" t="s">
        <v>10240</v>
      </c>
      <c r="K440" s="8">
        <v>92982390</v>
      </c>
      <c r="L440" s="9" t="s">
        <v>48</v>
      </c>
      <c r="M440" s="6" t="s">
        <v>47</v>
      </c>
      <c r="N440" s="6" t="s">
        <v>247</v>
      </c>
      <c r="O440" s="10">
        <v>44966</v>
      </c>
      <c r="P440" s="12">
        <v>44979</v>
      </c>
      <c r="Q440" t="str">
        <f>+Table1[[#This Row],[BROKER]]&amp;"-"&amp;Table1[[#This Row],[Policy Number]]</f>
        <v>MAY GROUP LLC-3T6X48</v>
      </c>
      <c r="R440" t="str">
        <f>+IFERROR(VLOOKUP(Table1[[#This Row],[Broker - Policy]],'REPORTE FINAL'!Q:Q,1),"No esta")</f>
        <v>KAIZEN INSURANCE GROUP SERV.-3W33L2</v>
      </c>
    </row>
    <row r="441" spans="1:18" ht="14.25" customHeight="1" thickBot="1" x14ac:dyDescent="0.4">
      <c r="A441" s="11" t="s">
        <v>6464</v>
      </c>
      <c r="B441" s="6" t="s">
        <v>6465</v>
      </c>
      <c r="C441" s="6" t="s">
        <v>10239</v>
      </c>
      <c r="D441" s="6" t="s">
        <v>1066</v>
      </c>
      <c r="E441" s="6" t="s">
        <v>10874</v>
      </c>
      <c r="F441" s="6" t="s">
        <v>10240</v>
      </c>
      <c r="G441" s="7" t="s">
        <v>11041</v>
      </c>
      <c r="H441" s="6" t="s">
        <v>10240</v>
      </c>
      <c r="I441" s="7">
        <v>-2</v>
      </c>
      <c r="J441" s="6" t="s">
        <v>10240</v>
      </c>
      <c r="K441" s="8">
        <v>92982390</v>
      </c>
      <c r="L441" s="9" t="s">
        <v>48</v>
      </c>
      <c r="M441" s="6" t="s">
        <v>47</v>
      </c>
      <c r="N441" s="6" t="s">
        <v>247</v>
      </c>
      <c r="O441" s="10">
        <v>45178</v>
      </c>
      <c r="P441" s="12">
        <v>44979</v>
      </c>
      <c r="Q441" t="str">
        <f>+Table1[[#This Row],[BROKER]]&amp;"-"&amp;Table1[[#This Row],[Policy Number]]</f>
        <v>MAY GROUP LLC-3T6X48</v>
      </c>
      <c r="R441" t="str">
        <f>+IFERROR(VLOOKUP(Table1[[#This Row],[Broker - Policy]],'REPORTE FINAL'!Q:Q,1),"No esta")</f>
        <v>KAIZEN INSURANCE GROUP SERV.-3W33L2</v>
      </c>
    </row>
    <row r="442" spans="1:18" ht="14.25" customHeight="1" thickBot="1" x14ac:dyDescent="0.4">
      <c r="A442" s="11" t="s">
        <v>6464</v>
      </c>
      <c r="B442" s="6" t="s">
        <v>6465</v>
      </c>
      <c r="C442" s="6" t="s">
        <v>10239</v>
      </c>
      <c r="D442" s="6" t="s">
        <v>246</v>
      </c>
      <c r="E442" s="6" t="s">
        <v>10874</v>
      </c>
      <c r="F442" s="6" t="s">
        <v>10240</v>
      </c>
      <c r="G442" s="7" t="s">
        <v>11041</v>
      </c>
      <c r="H442" s="6" t="s">
        <v>10240</v>
      </c>
      <c r="I442" s="7">
        <v>-2</v>
      </c>
      <c r="J442" s="6" t="s">
        <v>10240</v>
      </c>
      <c r="K442" s="8">
        <v>92982390</v>
      </c>
      <c r="L442" s="9" t="s">
        <v>48</v>
      </c>
      <c r="M442" s="6" t="s">
        <v>47</v>
      </c>
      <c r="N442" s="6" t="s">
        <v>247</v>
      </c>
      <c r="O442" s="10">
        <v>44966</v>
      </c>
      <c r="P442" s="12">
        <v>44979</v>
      </c>
      <c r="Q442" t="str">
        <f>+Table1[[#This Row],[BROKER]]&amp;"-"&amp;Table1[[#This Row],[Policy Number]]</f>
        <v>MAY GROUP LLC-3T6X48</v>
      </c>
      <c r="R442" t="str">
        <f>+IFERROR(VLOOKUP(Table1[[#This Row],[Broker - Policy]],'REPORTE FINAL'!Q:Q,1),"No esta")</f>
        <v>KAIZEN INSURANCE GROUP SERV.-3W33L2</v>
      </c>
    </row>
    <row r="443" spans="1:18" ht="14.25" customHeight="1" thickBot="1" x14ac:dyDescent="0.4">
      <c r="A443" s="11" t="s">
        <v>6464</v>
      </c>
      <c r="B443" s="6" t="s">
        <v>6465</v>
      </c>
      <c r="C443" s="6" t="s">
        <v>10239</v>
      </c>
      <c r="D443" s="6" t="s">
        <v>246</v>
      </c>
      <c r="E443" s="6" t="s">
        <v>10874</v>
      </c>
      <c r="F443" s="6" t="s">
        <v>10240</v>
      </c>
      <c r="G443" s="7" t="s">
        <v>11041</v>
      </c>
      <c r="H443" s="6" t="s">
        <v>10240</v>
      </c>
      <c r="I443" s="7">
        <v>-2</v>
      </c>
      <c r="J443" s="6" t="s">
        <v>10240</v>
      </c>
      <c r="K443" s="8">
        <v>92982390</v>
      </c>
      <c r="L443" s="9" t="s">
        <v>48</v>
      </c>
      <c r="M443" s="6" t="s">
        <v>47</v>
      </c>
      <c r="N443" s="6" t="s">
        <v>247</v>
      </c>
      <c r="O443" s="10">
        <v>45178</v>
      </c>
      <c r="P443" s="12">
        <v>44979</v>
      </c>
      <c r="Q443" t="str">
        <f>+Table1[[#This Row],[BROKER]]&amp;"-"&amp;Table1[[#This Row],[Policy Number]]</f>
        <v>MAY GROUP LLC-3T6X48</v>
      </c>
      <c r="R443" t="str">
        <f>+IFERROR(VLOOKUP(Table1[[#This Row],[Broker - Policy]],'REPORTE FINAL'!Q:Q,1),"No esta")</f>
        <v>KAIZEN INSURANCE GROUP SERV.-3W33L2</v>
      </c>
    </row>
    <row r="444" spans="1:18" ht="14.25" customHeight="1" thickBot="1" x14ac:dyDescent="0.4">
      <c r="A444" s="11" t="s">
        <v>10226</v>
      </c>
      <c r="B444" s="6" t="s">
        <v>10227</v>
      </c>
      <c r="C444" s="6" t="s">
        <v>10242</v>
      </c>
      <c r="D444" s="6" t="s">
        <v>1066</v>
      </c>
      <c r="E444" s="6" t="s">
        <v>10874</v>
      </c>
      <c r="F444" s="6" t="s">
        <v>10240</v>
      </c>
      <c r="G444" s="7" t="s">
        <v>10984</v>
      </c>
      <c r="H444" s="6" t="s">
        <v>10241</v>
      </c>
      <c r="I444" s="7">
        <v>3</v>
      </c>
      <c r="J444" s="6" t="s">
        <v>10240</v>
      </c>
      <c r="K444" s="8">
        <v>97706452</v>
      </c>
      <c r="L444" s="9" t="s">
        <v>34</v>
      </c>
      <c r="M444" s="6" t="s">
        <v>37</v>
      </c>
      <c r="N444" s="6" t="s">
        <v>253</v>
      </c>
      <c r="O444" s="10">
        <v>44966</v>
      </c>
      <c r="P444" s="12">
        <v>44979</v>
      </c>
      <c r="Q444" t="str">
        <f>+Table1[[#This Row],[BROKER]]&amp;"-"&amp;Table1[[#This Row],[Policy Number]]</f>
        <v>TU HEALTH-2VF387</v>
      </c>
      <c r="R444" t="str">
        <f>+IFERROR(VLOOKUP(Table1[[#This Row],[Broker - Policy]],'REPORTE FINAL'!Q:Q,1),"No esta")</f>
        <v>TU HEALTH PLACE-2W76L0</v>
      </c>
    </row>
    <row r="445" spans="1:18" ht="14.25" customHeight="1" thickBot="1" x14ac:dyDescent="0.4">
      <c r="A445" s="11" t="s">
        <v>10226</v>
      </c>
      <c r="B445" s="6" t="s">
        <v>10227</v>
      </c>
      <c r="C445" s="6" t="s">
        <v>10242</v>
      </c>
      <c r="D445" s="6" t="s">
        <v>246</v>
      </c>
      <c r="E445" s="6" t="s">
        <v>10881</v>
      </c>
      <c r="F445" s="6" t="s">
        <v>10240</v>
      </c>
      <c r="G445" s="7" t="s">
        <v>10984</v>
      </c>
      <c r="H445" s="6" t="s">
        <v>10241</v>
      </c>
      <c r="I445" s="7">
        <v>3</v>
      </c>
      <c r="J445" s="6" t="s">
        <v>10240</v>
      </c>
      <c r="K445" s="8">
        <v>97706452</v>
      </c>
      <c r="L445" s="9" t="s">
        <v>34</v>
      </c>
      <c r="M445" s="6" t="s">
        <v>37</v>
      </c>
      <c r="N445" s="6" t="s">
        <v>253</v>
      </c>
      <c r="O445" s="10">
        <v>44966</v>
      </c>
      <c r="P445" s="12">
        <v>44979</v>
      </c>
      <c r="Q445" t="str">
        <f>+Table1[[#This Row],[BROKER]]&amp;"-"&amp;Table1[[#This Row],[Policy Number]]</f>
        <v>TU HEALTH-2VF387</v>
      </c>
      <c r="R445" t="str">
        <f>+IFERROR(VLOOKUP(Table1[[#This Row],[Broker - Policy]],'REPORTE FINAL'!Q:Q,1),"No esta")</f>
        <v>TU HEALTH PLACE-2W76L0</v>
      </c>
    </row>
    <row r="446" spans="1:18" ht="14.25" customHeight="1" thickBot="1" x14ac:dyDescent="0.4">
      <c r="A446" s="11" t="s">
        <v>7208</v>
      </c>
      <c r="B446" s="6" t="s">
        <v>7209</v>
      </c>
      <c r="C446" s="6" t="s">
        <v>10239</v>
      </c>
      <c r="D446" s="6" t="s">
        <v>1066</v>
      </c>
      <c r="E446" s="6" t="s">
        <v>10874</v>
      </c>
      <c r="F446" s="6" t="s">
        <v>10240</v>
      </c>
      <c r="G446" s="7" t="s">
        <v>11042</v>
      </c>
      <c r="H446" s="6" t="s">
        <v>10241</v>
      </c>
      <c r="I446" s="7">
        <v>1</v>
      </c>
      <c r="J446" s="6" t="s">
        <v>10240</v>
      </c>
      <c r="K446" s="8">
        <v>92495422</v>
      </c>
      <c r="L446" s="9" t="s">
        <v>237</v>
      </c>
      <c r="M446" s="6" t="s">
        <v>67</v>
      </c>
      <c r="N446" s="6" t="s">
        <v>267</v>
      </c>
      <c r="O446" s="10">
        <v>44994</v>
      </c>
      <c r="P446" s="12">
        <v>44979</v>
      </c>
      <c r="Q446" t="str">
        <f>+Table1[[#This Row],[BROKER]]&amp;"-"&amp;Table1[[#This Row],[Policy Number]]</f>
        <v>INSURANCE LLC-9U924Y</v>
      </c>
      <c r="R446" t="str">
        <f>+IFERROR(VLOOKUP(Table1[[#This Row],[Broker - Policy]],'REPORTE FINAL'!Q:Q,1),"No esta")</f>
        <v>HISPANIC INSURANCE SPECIAL LLC-9V006C</v>
      </c>
    </row>
    <row r="447" spans="1:18" ht="14.25" customHeight="1" thickBot="1" x14ac:dyDescent="0.4">
      <c r="A447" s="11" t="s">
        <v>7208</v>
      </c>
      <c r="B447" s="6" t="s">
        <v>7209</v>
      </c>
      <c r="C447" s="6" t="s">
        <v>10239</v>
      </c>
      <c r="D447" s="6" t="s">
        <v>1066</v>
      </c>
      <c r="E447" s="6" t="s">
        <v>10874</v>
      </c>
      <c r="F447" s="6" t="s">
        <v>10240</v>
      </c>
      <c r="G447" s="7" t="s">
        <v>11042</v>
      </c>
      <c r="H447" s="6" t="s">
        <v>10241</v>
      </c>
      <c r="I447" s="7">
        <v>1</v>
      </c>
      <c r="J447" s="6" t="s">
        <v>10240</v>
      </c>
      <c r="K447" s="8">
        <v>92495422</v>
      </c>
      <c r="L447" s="9" t="s">
        <v>237</v>
      </c>
      <c r="M447" s="6" t="s">
        <v>67</v>
      </c>
      <c r="N447" s="6" t="s">
        <v>267</v>
      </c>
      <c r="O447" s="10">
        <v>44966</v>
      </c>
      <c r="P447" s="12">
        <v>44979</v>
      </c>
      <c r="Q447" t="str">
        <f>+Table1[[#This Row],[BROKER]]&amp;"-"&amp;Table1[[#This Row],[Policy Number]]</f>
        <v>INSURANCE LLC-9U924Y</v>
      </c>
      <c r="R447" t="str">
        <f>+IFERROR(VLOOKUP(Table1[[#This Row],[Broker - Policy]],'REPORTE FINAL'!Q:Q,1),"No esta")</f>
        <v>HISPANIC INSURANCE SPECIAL LLC-9V006C</v>
      </c>
    </row>
    <row r="448" spans="1:18" ht="14.25" customHeight="1" thickBot="1" x14ac:dyDescent="0.4">
      <c r="A448" s="11" t="s">
        <v>7208</v>
      </c>
      <c r="B448" s="6" t="s">
        <v>7209</v>
      </c>
      <c r="C448" s="6" t="s">
        <v>10239</v>
      </c>
      <c r="D448" s="6" t="s">
        <v>246</v>
      </c>
      <c r="E448" s="6" t="s">
        <v>10874</v>
      </c>
      <c r="F448" s="6" t="s">
        <v>10240</v>
      </c>
      <c r="G448" s="7" t="s">
        <v>11042</v>
      </c>
      <c r="H448" s="6" t="s">
        <v>10241</v>
      </c>
      <c r="I448" s="7">
        <v>1</v>
      </c>
      <c r="J448" s="6" t="s">
        <v>10240</v>
      </c>
      <c r="K448" s="8">
        <v>92495422</v>
      </c>
      <c r="L448" s="9" t="s">
        <v>237</v>
      </c>
      <c r="M448" s="6" t="s">
        <v>67</v>
      </c>
      <c r="N448" s="6" t="s">
        <v>267</v>
      </c>
      <c r="O448" s="10">
        <v>44966</v>
      </c>
      <c r="P448" s="12">
        <v>44979</v>
      </c>
      <c r="Q448" t="str">
        <f>+Table1[[#This Row],[BROKER]]&amp;"-"&amp;Table1[[#This Row],[Policy Number]]</f>
        <v>INSURANCE LLC-9U924Y</v>
      </c>
      <c r="R448" t="str">
        <f>+IFERROR(VLOOKUP(Table1[[#This Row],[Broker - Policy]],'REPORTE FINAL'!Q:Q,1),"No esta")</f>
        <v>HISPANIC INSURANCE SPECIAL LLC-9V006C</v>
      </c>
    </row>
    <row r="449" spans="1:18" ht="14.25" customHeight="1" thickBot="1" x14ac:dyDescent="0.4">
      <c r="A449" s="11" t="s">
        <v>7208</v>
      </c>
      <c r="B449" s="6" t="s">
        <v>7209</v>
      </c>
      <c r="C449" s="6" t="s">
        <v>10239</v>
      </c>
      <c r="D449" s="6" t="s">
        <v>246</v>
      </c>
      <c r="E449" s="6" t="s">
        <v>10874</v>
      </c>
      <c r="F449" s="6" t="s">
        <v>10240</v>
      </c>
      <c r="G449" s="7" t="s">
        <v>11042</v>
      </c>
      <c r="H449" s="6" t="s">
        <v>10241</v>
      </c>
      <c r="I449" s="7">
        <v>1</v>
      </c>
      <c r="J449" s="6" t="s">
        <v>10240</v>
      </c>
      <c r="K449" s="8">
        <v>92495422</v>
      </c>
      <c r="L449" s="9" t="s">
        <v>237</v>
      </c>
      <c r="M449" s="6" t="s">
        <v>67</v>
      </c>
      <c r="N449" s="6" t="s">
        <v>267</v>
      </c>
      <c r="O449" s="10">
        <v>44994</v>
      </c>
      <c r="P449" s="12">
        <v>44979</v>
      </c>
      <c r="Q449" t="str">
        <f>+Table1[[#This Row],[BROKER]]&amp;"-"&amp;Table1[[#This Row],[Policy Number]]</f>
        <v>INSURANCE LLC-9U924Y</v>
      </c>
      <c r="R449" t="str">
        <f>+IFERROR(VLOOKUP(Table1[[#This Row],[Broker - Policy]],'REPORTE FINAL'!Q:Q,1),"No esta")</f>
        <v>HISPANIC INSURANCE SPECIAL LLC-9V006C</v>
      </c>
    </row>
    <row r="450" spans="1:18" ht="14.25" customHeight="1" thickBot="1" x14ac:dyDescent="0.4">
      <c r="A450" s="11" t="s">
        <v>5601</v>
      </c>
      <c r="B450" s="6" t="s">
        <v>5602</v>
      </c>
      <c r="C450" s="6" t="s">
        <v>10239</v>
      </c>
      <c r="D450" s="6" t="s">
        <v>1066</v>
      </c>
      <c r="E450" s="6" t="s">
        <v>10874</v>
      </c>
      <c r="F450" s="6" t="s">
        <v>10240</v>
      </c>
      <c r="G450" s="7" t="s">
        <v>11043</v>
      </c>
      <c r="H450" s="6" t="s">
        <v>10241</v>
      </c>
      <c r="I450" s="7">
        <v>1</v>
      </c>
      <c r="J450" s="6" t="s">
        <v>10240</v>
      </c>
      <c r="K450" s="8">
        <v>98233272</v>
      </c>
      <c r="L450" s="9" t="s">
        <v>23</v>
      </c>
      <c r="M450" s="6" t="s">
        <v>134</v>
      </c>
      <c r="N450" s="6" t="s">
        <v>267</v>
      </c>
      <c r="O450" s="10">
        <v>44966</v>
      </c>
      <c r="P450" s="12">
        <v>44979</v>
      </c>
      <c r="Q450" t="str">
        <f>+Table1[[#This Row],[BROKER]]&amp;"-"&amp;Table1[[#This Row],[Policy Number]]</f>
        <v>SERVIPLUS-7T04H2</v>
      </c>
      <c r="R450" t="str">
        <f>+IFERROR(VLOOKUP(Table1[[#This Row],[Broker - Policy]],'REPORTE FINAL'!Q:Q,1),"No esta")</f>
        <v>FRESH-6V92D2</v>
      </c>
    </row>
    <row r="451" spans="1:18" ht="14.25" customHeight="1" thickBot="1" x14ac:dyDescent="0.4">
      <c r="A451" s="11" t="s">
        <v>5601</v>
      </c>
      <c r="B451" s="6" t="s">
        <v>5602</v>
      </c>
      <c r="C451" s="6" t="s">
        <v>10239</v>
      </c>
      <c r="D451" s="6" t="s">
        <v>246</v>
      </c>
      <c r="E451" s="6" t="s">
        <v>10874</v>
      </c>
      <c r="F451" s="6" t="s">
        <v>10240</v>
      </c>
      <c r="G451" s="7" t="s">
        <v>11043</v>
      </c>
      <c r="H451" s="6" t="s">
        <v>10241</v>
      </c>
      <c r="I451" s="7">
        <v>1</v>
      </c>
      <c r="J451" s="6" t="s">
        <v>10240</v>
      </c>
      <c r="K451" s="8">
        <v>98233272</v>
      </c>
      <c r="L451" s="9" t="s">
        <v>23</v>
      </c>
      <c r="M451" s="6" t="s">
        <v>134</v>
      </c>
      <c r="N451" s="6" t="s">
        <v>267</v>
      </c>
      <c r="O451" s="10">
        <v>44966</v>
      </c>
      <c r="P451" s="12">
        <v>44979</v>
      </c>
      <c r="Q451" t="str">
        <f>+Table1[[#This Row],[BROKER]]&amp;"-"&amp;Table1[[#This Row],[Policy Number]]</f>
        <v>SERVIPLUS-7T04H2</v>
      </c>
      <c r="R451" t="str">
        <f>+IFERROR(VLOOKUP(Table1[[#This Row],[Broker - Policy]],'REPORTE FINAL'!Q:Q,1),"No esta")</f>
        <v>FRESH-6V92D2</v>
      </c>
    </row>
    <row r="452" spans="1:18" ht="14.25" customHeight="1" thickBot="1" x14ac:dyDescent="0.4">
      <c r="A452" s="11" t="s">
        <v>6468</v>
      </c>
      <c r="B452" s="6" t="s">
        <v>6469</v>
      </c>
      <c r="C452" s="6" t="s">
        <v>10239</v>
      </c>
      <c r="D452" s="6" t="s">
        <v>1066</v>
      </c>
      <c r="E452" s="6" t="s">
        <v>10992</v>
      </c>
      <c r="F452" s="6" t="s">
        <v>10240</v>
      </c>
      <c r="G452" s="7" t="s">
        <v>11044</v>
      </c>
      <c r="H452" s="6" t="s">
        <v>10240</v>
      </c>
      <c r="I452" s="7">
        <v>-1</v>
      </c>
      <c r="J452" s="6" t="s">
        <v>10240</v>
      </c>
      <c r="K452" s="8">
        <v>92982390</v>
      </c>
      <c r="L452" s="9" t="s">
        <v>48</v>
      </c>
      <c r="M452" s="6" t="s">
        <v>47</v>
      </c>
      <c r="N452" s="6" t="s">
        <v>247</v>
      </c>
      <c r="O452" s="10">
        <v>45178</v>
      </c>
      <c r="P452" s="12">
        <v>44979</v>
      </c>
      <c r="Q452" t="str">
        <f>+Table1[[#This Row],[BROKER]]&amp;"-"&amp;Table1[[#This Row],[Policy Number]]</f>
        <v>MAY GROUP LLC-3T6X22</v>
      </c>
      <c r="R452" t="str">
        <f>+IFERROR(VLOOKUP(Table1[[#This Row],[Broker - Policy]],'REPORTE FINAL'!Q:Q,1),"No esta")</f>
        <v>KAIZEN INSURANCE GROUP SERV.-3W33L2</v>
      </c>
    </row>
    <row r="453" spans="1:18" ht="14.25" customHeight="1" thickBot="1" x14ac:dyDescent="0.4">
      <c r="A453" s="11" t="s">
        <v>6468</v>
      </c>
      <c r="B453" s="6" t="s">
        <v>6469</v>
      </c>
      <c r="C453" s="6" t="s">
        <v>10239</v>
      </c>
      <c r="D453" s="6" t="s">
        <v>246</v>
      </c>
      <c r="E453" s="6" t="s">
        <v>10992</v>
      </c>
      <c r="F453" s="6" t="s">
        <v>10240</v>
      </c>
      <c r="G453" s="7" t="s">
        <v>11044</v>
      </c>
      <c r="H453" s="6" t="s">
        <v>10240</v>
      </c>
      <c r="I453" s="7">
        <v>-1</v>
      </c>
      <c r="J453" s="6" t="s">
        <v>10240</v>
      </c>
      <c r="K453" s="8">
        <v>92982390</v>
      </c>
      <c r="L453" s="9" t="s">
        <v>48</v>
      </c>
      <c r="M453" s="6" t="s">
        <v>47</v>
      </c>
      <c r="N453" s="6" t="s">
        <v>247</v>
      </c>
      <c r="O453" s="10">
        <v>45178</v>
      </c>
      <c r="P453" s="12">
        <v>44979</v>
      </c>
      <c r="Q453" t="str">
        <f>+Table1[[#This Row],[BROKER]]&amp;"-"&amp;Table1[[#This Row],[Policy Number]]</f>
        <v>MAY GROUP LLC-3T6X22</v>
      </c>
      <c r="R453" t="str">
        <f>+IFERROR(VLOOKUP(Table1[[#This Row],[Broker - Policy]],'REPORTE FINAL'!Q:Q,1),"No esta")</f>
        <v>KAIZEN INSURANCE GROUP SERV.-3W33L2</v>
      </c>
    </row>
    <row r="454" spans="1:18" ht="14.25" customHeight="1" thickBot="1" x14ac:dyDescent="0.4">
      <c r="A454" s="11" t="s">
        <v>6468</v>
      </c>
      <c r="B454" s="6" t="s">
        <v>6469</v>
      </c>
      <c r="C454" s="6" t="s">
        <v>10239</v>
      </c>
      <c r="D454" s="6" t="s">
        <v>246</v>
      </c>
      <c r="E454" s="6" t="s">
        <v>10992</v>
      </c>
      <c r="F454" s="6" t="s">
        <v>10240</v>
      </c>
      <c r="G454" s="7" t="s">
        <v>11044</v>
      </c>
      <c r="H454" s="6" t="s">
        <v>10240</v>
      </c>
      <c r="I454" s="7">
        <v>-1</v>
      </c>
      <c r="J454" s="6" t="s">
        <v>10240</v>
      </c>
      <c r="K454" s="8">
        <v>92982390</v>
      </c>
      <c r="L454" s="9" t="s">
        <v>48</v>
      </c>
      <c r="M454" s="6" t="s">
        <v>47</v>
      </c>
      <c r="N454" s="6" t="s">
        <v>247</v>
      </c>
      <c r="O454" s="10">
        <v>44966</v>
      </c>
      <c r="P454" s="12">
        <v>44979</v>
      </c>
      <c r="Q454" t="str">
        <f>+Table1[[#This Row],[BROKER]]&amp;"-"&amp;Table1[[#This Row],[Policy Number]]</f>
        <v>MAY GROUP LLC-3T6X22</v>
      </c>
      <c r="R454" t="str">
        <f>+IFERROR(VLOOKUP(Table1[[#This Row],[Broker - Policy]],'REPORTE FINAL'!Q:Q,1),"No esta")</f>
        <v>KAIZEN INSURANCE GROUP SERV.-3W33L2</v>
      </c>
    </row>
    <row r="455" spans="1:18" ht="14.25" customHeight="1" thickBot="1" x14ac:dyDescent="0.4">
      <c r="A455" s="11" t="s">
        <v>2924</v>
      </c>
      <c r="B455" s="6" t="s">
        <v>2925</v>
      </c>
      <c r="C455" s="6" t="s">
        <v>10242</v>
      </c>
      <c r="D455" s="6" t="s">
        <v>1066</v>
      </c>
      <c r="E455" s="6" t="s">
        <v>10874</v>
      </c>
      <c r="F455" s="6" t="s">
        <v>10240</v>
      </c>
      <c r="G455" s="7" t="s">
        <v>11045</v>
      </c>
      <c r="H455" s="6" t="s">
        <v>10243</v>
      </c>
      <c r="I455" s="7">
        <v>2</v>
      </c>
      <c r="J455" s="6" t="s">
        <v>10240</v>
      </c>
      <c r="K455" s="8">
        <v>92024632</v>
      </c>
      <c r="L455" s="9" t="s">
        <v>237</v>
      </c>
      <c r="M455" s="6" t="s">
        <v>156</v>
      </c>
      <c r="N455" s="6" t="s">
        <v>253</v>
      </c>
      <c r="O455" s="10">
        <v>45178</v>
      </c>
      <c r="P455" s="12">
        <v>44979</v>
      </c>
      <c r="Q455" t="str">
        <f>+Table1[[#This Row],[BROKER]]&amp;"-"&amp;Table1[[#This Row],[Policy Number]]</f>
        <v>INSURANCE LLC-3U22W0</v>
      </c>
      <c r="R455" t="str">
        <f>+IFERROR(VLOOKUP(Table1[[#This Row],[Broker - Policy]],'REPORTE FINAL'!Q:Q,1),"No esta")</f>
        <v>HISPANIC INSURANCE SPECIAL LLC-9V006C</v>
      </c>
    </row>
    <row r="456" spans="1:18" ht="14.25" customHeight="1" thickBot="1" x14ac:dyDescent="0.4">
      <c r="A456" s="11" t="s">
        <v>2924</v>
      </c>
      <c r="B456" s="6" t="s">
        <v>2925</v>
      </c>
      <c r="C456" s="6" t="s">
        <v>10242</v>
      </c>
      <c r="D456" s="6" t="s">
        <v>246</v>
      </c>
      <c r="E456" s="6" t="s">
        <v>10874</v>
      </c>
      <c r="F456" s="6" t="s">
        <v>10240</v>
      </c>
      <c r="G456" s="7" t="s">
        <v>11045</v>
      </c>
      <c r="H456" s="6" t="s">
        <v>10243</v>
      </c>
      <c r="I456" s="7">
        <v>2</v>
      </c>
      <c r="J456" s="6" t="s">
        <v>10240</v>
      </c>
      <c r="K456" s="8">
        <v>92024632</v>
      </c>
      <c r="L456" s="9" t="s">
        <v>237</v>
      </c>
      <c r="M456" s="6" t="s">
        <v>156</v>
      </c>
      <c r="N456" s="6" t="s">
        <v>253</v>
      </c>
      <c r="O456" s="10">
        <v>45178</v>
      </c>
      <c r="P456" s="12">
        <v>44979</v>
      </c>
      <c r="Q456" t="str">
        <f>+Table1[[#This Row],[BROKER]]&amp;"-"&amp;Table1[[#This Row],[Policy Number]]</f>
        <v>INSURANCE LLC-3U22W0</v>
      </c>
      <c r="R456" t="str">
        <f>+IFERROR(VLOOKUP(Table1[[#This Row],[Broker - Policy]],'REPORTE FINAL'!Q:Q,1),"No esta")</f>
        <v>HISPANIC INSURANCE SPECIAL LLC-9V006C</v>
      </c>
    </row>
    <row r="457" spans="1:18" ht="14.25" customHeight="1" thickBot="1" x14ac:dyDescent="0.4">
      <c r="A457" s="11" t="s">
        <v>2926</v>
      </c>
      <c r="B457" s="6" t="s">
        <v>2927</v>
      </c>
      <c r="C457" s="6" t="s">
        <v>10242</v>
      </c>
      <c r="D457" s="6" t="s">
        <v>1066</v>
      </c>
      <c r="E457" s="6" t="s">
        <v>10874</v>
      </c>
      <c r="F457" s="6" t="s">
        <v>10240</v>
      </c>
      <c r="G457" s="7" t="s">
        <v>10937</v>
      </c>
      <c r="H457" s="6" t="s">
        <v>10243</v>
      </c>
      <c r="I457" s="7">
        <v>1</v>
      </c>
      <c r="J457" s="6" t="s">
        <v>10240</v>
      </c>
      <c r="K457" s="8">
        <v>98284390</v>
      </c>
      <c r="L457" s="9" t="s">
        <v>12</v>
      </c>
      <c r="M457" s="6" t="s">
        <v>94</v>
      </c>
      <c r="N457" s="6" t="s">
        <v>253</v>
      </c>
      <c r="O457" s="10">
        <v>45178</v>
      </c>
      <c r="P457" s="12">
        <v>44979</v>
      </c>
      <c r="Q457" t="str">
        <f>+Table1[[#This Row],[BROKER]]&amp;"-"&amp;Table1[[#This Row],[Policy Number]]</f>
        <v>CARDALI-2U34W4</v>
      </c>
      <c r="R457" t="str">
        <f>+IFERROR(VLOOKUP(Table1[[#This Row],[Broker - Policy]],'REPORTE FINAL'!Q:Q,1),"No esta")</f>
        <v xml:space="preserve"> INSURANCE LLC-3P409V</v>
      </c>
    </row>
    <row r="458" spans="1:18" ht="14.25" customHeight="1" thickBot="1" x14ac:dyDescent="0.4">
      <c r="A458" s="11" t="s">
        <v>2926</v>
      </c>
      <c r="B458" s="6" t="s">
        <v>2927</v>
      </c>
      <c r="C458" s="6" t="s">
        <v>10242</v>
      </c>
      <c r="D458" s="6" t="s">
        <v>246</v>
      </c>
      <c r="E458" s="6" t="s">
        <v>10874</v>
      </c>
      <c r="F458" s="6" t="s">
        <v>10240</v>
      </c>
      <c r="G458" s="7" t="s">
        <v>10937</v>
      </c>
      <c r="H458" s="6" t="s">
        <v>10243</v>
      </c>
      <c r="I458" s="7">
        <v>1</v>
      </c>
      <c r="J458" s="6" t="s">
        <v>10240</v>
      </c>
      <c r="K458" s="8">
        <v>98284390</v>
      </c>
      <c r="L458" s="9" t="s">
        <v>12</v>
      </c>
      <c r="M458" s="6" t="s">
        <v>94</v>
      </c>
      <c r="N458" s="6" t="s">
        <v>253</v>
      </c>
      <c r="O458" s="10">
        <v>45178</v>
      </c>
      <c r="P458" s="12">
        <v>44979</v>
      </c>
      <c r="Q458" t="str">
        <f>+Table1[[#This Row],[BROKER]]&amp;"-"&amp;Table1[[#This Row],[Policy Number]]</f>
        <v>CARDALI-2U34W4</v>
      </c>
      <c r="R458" t="str">
        <f>+IFERROR(VLOOKUP(Table1[[#This Row],[Broker - Policy]],'REPORTE FINAL'!Q:Q,1),"No esta")</f>
        <v xml:space="preserve"> INSURANCE LLC-3P409V</v>
      </c>
    </row>
    <row r="459" spans="1:18" ht="14.25" customHeight="1" thickBot="1" x14ac:dyDescent="0.4">
      <c r="A459" s="11" t="s">
        <v>2928</v>
      </c>
      <c r="B459" s="6" t="s">
        <v>2929</v>
      </c>
      <c r="C459" s="6" t="s">
        <v>10242</v>
      </c>
      <c r="D459" s="6" t="s">
        <v>1066</v>
      </c>
      <c r="E459" s="6" t="s">
        <v>10874</v>
      </c>
      <c r="F459" s="6" t="s">
        <v>10240</v>
      </c>
      <c r="G459" s="7" t="s">
        <v>11046</v>
      </c>
      <c r="H459" s="6" t="s">
        <v>10243</v>
      </c>
      <c r="I459" s="7">
        <v>1</v>
      </c>
      <c r="J459" s="6" t="s">
        <v>10240</v>
      </c>
      <c r="K459" s="8">
        <v>92655462</v>
      </c>
      <c r="L459" s="9" t="s">
        <v>237</v>
      </c>
      <c r="M459" s="6" t="s">
        <v>209</v>
      </c>
      <c r="N459" s="6" t="s">
        <v>253</v>
      </c>
      <c r="O459" s="10">
        <v>45178</v>
      </c>
      <c r="P459" s="12">
        <v>44979</v>
      </c>
      <c r="Q459" t="str">
        <f>+Table1[[#This Row],[BROKER]]&amp;"-"&amp;Table1[[#This Row],[Policy Number]]</f>
        <v>INSURANCE LLC-6U22T9</v>
      </c>
      <c r="R459" t="str">
        <f>+IFERROR(VLOOKUP(Table1[[#This Row],[Broker - Policy]],'REPORTE FINAL'!Q:Q,1),"No esta")</f>
        <v>HISPANIC INSURANCE SPECIAL LLC-9V006C</v>
      </c>
    </row>
    <row r="460" spans="1:18" ht="14.25" customHeight="1" thickBot="1" x14ac:dyDescent="0.4">
      <c r="A460" s="11" t="s">
        <v>2928</v>
      </c>
      <c r="B460" s="6" t="s">
        <v>2929</v>
      </c>
      <c r="C460" s="6" t="s">
        <v>10242</v>
      </c>
      <c r="D460" s="6" t="s">
        <v>246</v>
      </c>
      <c r="E460" s="6" t="s">
        <v>10874</v>
      </c>
      <c r="F460" s="6" t="s">
        <v>10240</v>
      </c>
      <c r="G460" s="7" t="s">
        <v>11046</v>
      </c>
      <c r="H460" s="6" t="s">
        <v>10243</v>
      </c>
      <c r="I460" s="7">
        <v>1</v>
      </c>
      <c r="J460" s="6" t="s">
        <v>10240</v>
      </c>
      <c r="K460" s="8">
        <v>92655462</v>
      </c>
      <c r="L460" s="9" t="s">
        <v>237</v>
      </c>
      <c r="M460" s="6" t="s">
        <v>209</v>
      </c>
      <c r="N460" s="6" t="s">
        <v>253</v>
      </c>
      <c r="O460" s="10">
        <v>45178</v>
      </c>
      <c r="P460" s="12">
        <v>44979</v>
      </c>
      <c r="Q460" t="str">
        <f>+Table1[[#This Row],[BROKER]]&amp;"-"&amp;Table1[[#This Row],[Policy Number]]</f>
        <v>INSURANCE LLC-6U22T9</v>
      </c>
      <c r="R460" t="str">
        <f>+IFERROR(VLOOKUP(Table1[[#This Row],[Broker - Policy]],'REPORTE FINAL'!Q:Q,1),"No esta")</f>
        <v>HISPANIC INSURANCE SPECIAL LLC-9V006C</v>
      </c>
    </row>
    <row r="461" spans="1:18" ht="14.25" customHeight="1" thickBot="1" x14ac:dyDescent="0.4">
      <c r="A461" s="11" t="s">
        <v>2930</v>
      </c>
      <c r="B461" s="6" t="s">
        <v>2931</v>
      </c>
      <c r="C461" s="6" t="s">
        <v>10242</v>
      </c>
      <c r="D461" s="6" t="s">
        <v>1066</v>
      </c>
      <c r="E461" s="6" t="s">
        <v>10874</v>
      </c>
      <c r="F461" s="6" t="s">
        <v>10240</v>
      </c>
      <c r="G461" s="7" t="s">
        <v>11047</v>
      </c>
      <c r="H461" s="6" t="s">
        <v>10243</v>
      </c>
      <c r="I461" s="7">
        <v>2</v>
      </c>
      <c r="J461" s="6" t="s">
        <v>10240</v>
      </c>
      <c r="K461" s="8">
        <v>92024632</v>
      </c>
      <c r="L461" s="9" t="s">
        <v>237</v>
      </c>
      <c r="M461" s="6" t="s">
        <v>156</v>
      </c>
      <c r="N461" s="6" t="s">
        <v>253</v>
      </c>
      <c r="O461" s="10">
        <v>45178</v>
      </c>
      <c r="P461" s="12">
        <v>44979</v>
      </c>
      <c r="Q461" t="str">
        <f>+Table1[[#This Row],[BROKER]]&amp;"-"&amp;Table1[[#This Row],[Policy Number]]</f>
        <v>INSURANCE LLC-3U22W2</v>
      </c>
      <c r="R461" t="str">
        <f>+IFERROR(VLOOKUP(Table1[[#This Row],[Broker - Policy]],'REPORTE FINAL'!Q:Q,1),"No esta")</f>
        <v>HISPANIC INSURANCE SPECIAL LLC-9V006C</v>
      </c>
    </row>
    <row r="462" spans="1:18" ht="14.25" customHeight="1" thickBot="1" x14ac:dyDescent="0.4">
      <c r="A462" s="11" t="s">
        <v>2930</v>
      </c>
      <c r="B462" s="6" t="s">
        <v>2931</v>
      </c>
      <c r="C462" s="6" t="s">
        <v>10242</v>
      </c>
      <c r="D462" s="6" t="s">
        <v>246</v>
      </c>
      <c r="E462" s="6" t="s">
        <v>10881</v>
      </c>
      <c r="F462" s="6" t="s">
        <v>10240</v>
      </c>
      <c r="G462" s="7" t="s">
        <v>11047</v>
      </c>
      <c r="H462" s="6" t="s">
        <v>10243</v>
      </c>
      <c r="I462" s="7">
        <v>2</v>
      </c>
      <c r="J462" s="6" t="s">
        <v>10240</v>
      </c>
      <c r="K462" s="8">
        <v>92024632</v>
      </c>
      <c r="L462" s="9" t="s">
        <v>237</v>
      </c>
      <c r="M462" s="6" t="s">
        <v>156</v>
      </c>
      <c r="N462" s="6" t="s">
        <v>253</v>
      </c>
      <c r="O462" s="10">
        <v>45178</v>
      </c>
      <c r="P462" s="12">
        <v>44979</v>
      </c>
      <c r="Q462" t="str">
        <f>+Table1[[#This Row],[BROKER]]&amp;"-"&amp;Table1[[#This Row],[Policy Number]]</f>
        <v>INSURANCE LLC-3U22W2</v>
      </c>
      <c r="R462" t="str">
        <f>+IFERROR(VLOOKUP(Table1[[#This Row],[Broker - Policy]],'REPORTE FINAL'!Q:Q,1),"No esta")</f>
        <v>HISPANIC INSURANCE SPECIAL LLC-9V006C</v>
      </c>
    </row>
    <row r="463" spans="1:18" ht="14.25" customHeight="1" thickBot="1" x14ac:dyDescent="0.4">
      <c r="A463" s="11" t="s">
        <v>2932</v>
      </c>
      <c r="B463" s="6" t="s">
        <v>2933</v>
      </c>
      <c r="C463" s="6" t="s">
        <v>10242</v>
      </c>
      <c r="D463" s="6" t="s">
        <v>1066</v>
      </c>
      <c r="E463" s="6" t="s">
        <v>10874</v>
      </c>
      <c r="F463" s="6" t="s">
        <v>10240</v>
      </c>
      <c r="G463" s="7" t="s">
        <v>11048</v>
      </c>
      <c r="H463" s="6" t="s">
        <v>10243</v>
      </c>
      <c r="I463" s="7">
        <v>2</v>
      </c>
      <c r="J463" s="6" t="s">
        <v>10240</v>
      </c>
      <c r="K463" s="8">
        <v>92495422</v>
      </c>
      <c r="L463" s="9" t="s">
        <v>237</v>
      </c>
      <c r="M463" s="6" t="s">
        <v>67</v>
      </c>
      <c r="N463" s="6" t="s">
        <v>253</v>
      </c>
      <c r="O463" s="10">
        <v>45178</v>
      </c>
      <c r="P463" s="12">
        <v>44979</v>
      </c>
      <c r="Q463" t="str">
        <f>+Table1[[#This Row],[BROKER]]&amp;"-"&amp;Table1[[#This Row],[Policy Number]]</f>
        <v>INSURANCE LLC-4U74X5</v>
      </c>
      <c r="R463" t="str">
        <f>+IFERROR(VLOOKUP(Table1[[#This Row],[Broker - Policy]],'REPORTE FINAL'!Q:Q,1),"No esta")</f>
        <v>HISPANIC INSURANCE SPECIAL LLC-9V006C</v>
      </c>
    </row>
    <row r="464" spans="1:18" ht="14.25" customHeight="1" thickBot="1" x14ac:dyDescent="0.4">
      <c r="A464" s="11" t="s">
        <v>2932</v>
      </c>
      <c r="B464" s="6" t="s">
        <v>2933</v>
      </c>
      <c r="C464" s="6" t="s">
        <v>10242</v>
      </c>
      <c r="D464" s="6" t="s">
        <v>246</v>
      </c>
      <c r="E464" s="6" t="s">
        <v>10881</v>
      </c>
      <c r="F464" s="6" t="s">
        <v>10240</v>
      </c>
      <c r="G464" s="7" t="s">
        <v>11048</v>
      </c>
      <c r="H464" s="6" t="s">
        <v>10243</v>
      </c>
      <c r="I464" s="7">
        <v>2</v>
      </c>
      <c r="J464" s="6" t="s">
        <v>10240</v>
      </c>
      <c r="K464" s="8">
        <v>92495422</v>
      </c>
      <c r="L464" s="9" t="s">
        <v>237</v>
      </c>
      <c r="M464" s="6" t="s">
        <v>67</v>
      </c>
      <c r="N464" s="6" t="s">
        <v>253</v>
      </c>
      <c r="O464" s="10">
        <v>45178</v>
      </c>
      <c r="P464" s="12">
        <v>44979</v>
      </c>
      <c r="Q464" t="str">
        <f>+Table1[[#This Row],[BROKER]]&amp;"-"&amp;Table1[[#This Row],[Policy Number]]</f>
        <v>INSURANCE LLC-4U74X5</v>
      </c>
      <c r="R464" t="str">
        <f>+IFERROR(VLOOKUP(Table1[[#This Row],[Broker - Policy]],'REPORTE FINAL'!Q:Q,1),"No esta")</f>
        <v>HISPANIC INSURANCE SPECIAL LLC-9V006C</v>
      </c>
    </row>
    <row r="465" spans="1:18" ht="14.25" customHeight="1" thickBot="1" x14ac:dyDescent="0.4">
      <c r="A465" s="11" t="s">
        <v>5109</v>
      </c>
      <c r="B465" s="6" t="s">
        <v>5110</v>
      </c>
      <c r="C465" s="6" t="s">
        <v>10242</v>
      </c>
      <c r="D465" s="6" t="s">
        <v>1066</v>
      </c>
      <c r="E465" s="6" t="s">
        <v>10874</v>
      </c>
      <c r="F465" s="6" t="s">
        <v>10240</v>
      </c>
      <c r="G465" s="7" t="s">
        <v>11049</v>
      </c>
      <c r="H465" s="6" t="s">
        <v>10243</v>
      </c>
      <c r="I465" s="7">
        <v>1</v>
      </c>
      <c r="J465" s="6" t="s">
        <v>10240</v>
      </c>
      <c r="K465" s="8">
        <v>92624890</v>
      </c>
      <c r="L465" s="9" t="s">
        <v>69</v>
      </c>
      <c r="M465" s="6" t="s">
        <v>68</v>
      </c>
      <c r="N465" s="6" t="s">
        <v>258</v>
      </c>
      <c r="O465" s="10">
        <v>45178</v>
      </c>
      <c r="P465" s="12">
        <v>44979</v>
      </c>
      <c r="Q465" t="str">
        <f>+Table1[[#This Row],[BROKER]]&amp;"-"&amp;Table1[[#This Row],[Policy Number]]</f>
        <v>MULTISERVICES LLC-8U50R3</v>
      </c>
      <c r="R465" t="str">
        <f>+IFERROR(VLOOKUP(Table1[[#This Row],[Broker - Policy]],'REPORTE FINAL'!Q:Q,1),"No esta")</f>
        <v>MELIER GROUP LLC-2V5M24</v>
      </c>
    </row>
    <row r="466" spans="1:18" ht="14.25" customHeight="1" thickBot="1" x14ac:dyDescent="0.4">
      <c r="A466" s="11" t="s">
        <v>5109</v>
      </c>
      <c r="B466" s="6" t="s">
        <v>5110</v>
      </c>
      <c r="C466" s="6" t="s">
        <v>10242</v>
      </c>
      <c r="D466" s="6" t="s">
        <v>246</v>
      </c>
      <c r="E466" s="6" t="s">
        <v>10874</v>
      </c>
      <c r="F466" s="6" t="s">
        <v>10240</v>
      </c>
      <c r="G466" s="7" t="s">
        <v>11049</v>
      </c>
      <c r="H466" s="6" t="s">
        <v>10243</v>
      </c>
      <c r="I466" s="7">
        <v>1</v>
      </c>
      <c r="J466" s="6" t="s">
        <v>10240</v>
      </c>
      <c r="K466" s="8">
        <v>92624890</v>
      </c>
      <c r="L466" s="9" t="s">
        <v>69</v>
      </c>
      <c r="M466" s="6" t="s">
        <v>68</v>
      </c>
      <c r="N466" s="6" t="s">
        <v>258</v>
      </c>
      <c r="O466" s="10">
        <v>45178</v>
      </c>
      <c r="P466" s="12">
        <v>44979</v>
      </c>
      <c r="Q466" t="str">
        <f>+Table1[[#This Row],[BROKER]]&amp;"-"&amp;Table1[[#This Row],[Policy Number]]</f>
        <v>MULTISERVICES LLC-8U50R3</v>
      </c>
      <c r="R466" t="str">
        <f>+IFERROR(VLOOKUP(Table1[[#This Row],[Broker - Policy]],'REPORTE FINAL'!Q:Q,1),"No esta")</f>
        <v>MELIER GROUP LLC-2V5M24</v>
      </c>
    </row>
    <row r="467" spans="1:18" ht="14.25" customHeight="1" thickBot="1" x14ac:dyDescent="0.4">
      <c r="A467" s="11" t="s">
        <v>2934</v>
      </c>
      <c r="B467" s="6" t="s">
        <v>2935</v>
      </c>
      <c r="C467" s="6" t="s">
        <v>10242</v>
      </c>
      <c r="D467" s="6" t="s">
        <v>1066</v>
      </c>
      <c r="E467" s="6" t="s">
        <v>10874</v>
      </c>
      <c r="F467" s="6" t="s">
        <v>10240</v>
      </c>
      <c r="G467" s="7" t="s">
        <v>11050</v>
      </c>
      <c r="H467" s="6" t="s">
        <v>10243</v>
      </c>
      <c r="I467" s="7">
        <v>1</v>
      </c>
      <c r="J467" s="6" t="s">
        <v>10240</v>
      </c>
      <c r="K467" s="8">
        <v>92052056</v>
      </c>
      <c r="L467" s="9" t="s">
        <v>237</v>
      </c>
      <c r="M467" s="6" t="s">
        <v>152</v>
      </c>
      <c r="N467" s="6" t="s">
        <v>253</v>
      </c>
      <c r="O467" s="10">
        <v>45178</v>
      </c>
      <c r="P467" s="12">
        <v>44979</v>
      </c>
      <c r="Q467" t="str">
        <f>+Table1[[#This Row],[BROKER]]&amp;"-"&amp;Table1[[#This Row],[Policy Number]]</f>
        <v>INSURANCE LLC-7U43U0</v>
      </c>
      <c r="R467" t="str">
        <f>+IFERROR(VLOOKUP(Table1[[#This Row],[Broker - Policy]],'REPORTE FINAL'!Q:Q,1),"No esta")</f>
        <v>HISPANIC INSURANCE SPECIAL LLC-9V006C</v>
      </c>
    </row>
    <row r="468" spans="1:18" ht="14.25" customHeight="1" thickBot="1" x14ac:dyDescent="0.4">
      <c r="A468" s="11" t="s">
        <v>2934</v>
      </c>
      <c r="B468" s="6" t="s">
        <v>2935</v>
      </c>
      <c r="C468" s="6" t="s">
        <v>10242</v>
      </c>
      <c r="D468" s="6" t="s">
        <v>246</v>
      </c>
      <c r="E468" s="6" t="s">
        <v>10874</v>
      </c>
      <c r="F468" s="6" t="s">
        <v>10240</v>
      </c>
      <c r="G468" s="7" t="s">
        <v>11050</v>
      </c>
      <c r="H468" s="6" t="s">
        <v>10243</v>
      </c>
      <c r="I468" s="7">
        <v>1</v>
      </c>
      <c r="J468" s="6" t="s">
        <v>10240</v>
      </c>
      <c r="K468" s="8">
        <v>92052056</v>
      </c>
      <c r="L468" s="9" t="s">
        <v>237</v>
      </c>
      <c r="M468" s="6" t="s">
        <v>152</v>
      </c>
      <c r="N468" s="6" t="s">
        <v>253</v>
      </c>
      <c r="O468" s="10">
        <v>45178</v>
      </c>
      <c r="P468" s="12">
        <v>44979</v>
      </c>
      <c r="Q468" t="str">
        <f>+Table1[[#This Row],[BROKER]]&amp;"-"&amp;Table1[[#This Row],[Policy Number]]</f>
        <v>INSURANCE LLC-7U43U0</v>
      </c>
      <c r="R468" t="str">
        <f>+IFERROR(VLOOKUP(Table1[[#This Row],[Broker - Policy]],'REPORTE FINAL'!Q:Q,1),"No esta")</f>
        <v>HISPANIC INSURANCE SPECIAL LLC-9V006C</v>
      </c>
    </row>
    <row r="469" spans="1:18" ht="14.25" customHeight="1" thickBot="1" x14ac:dyDescent="0.4">
      <c r="A469" s="11" t="s">
        <v>2936</v>
      </c>
      <c r="B469" s="6" t="s">
        <v>2937</v>
      </c>
      <c r="C469" s="6" t="s">
        <v>10242</v>
      </c>
      <c r="D469" s="6" t="s">
        <v>1066</v>
      </c>
      <c r="E469" s="6" t="s">
        <v>10874</v>
      </c>
      <c r="F469" s="6" t="s">
        <v>10240</v>
      </c>
      <c r="G469" s="7">
        <v>470</v>
      </c>
      <c r="H469" s="6" t="s">
        <v>10243</v>
      </c>
      <c r="I469" s="7">
        <v>1</v>
      </c>
      <c r="J469" s="6" t="s">
        <v>10240</v>
      </c>
      <c r="K469" s="8">
        <v>98284390</v>
      </c>
      <c r="L469" s="9" t="s">
        <v>12</v>
      </c>
      <c r="M469" s="6" t="s">
        <v>94</v>
      </c>
      <c r="N469" s="6" t="s">
        <v>253</v>
      </c>
      <c r="O469" s="10">
        <v>45178</v>
      </c>
      <c r="P469" s="12">
        <v>44979</v>
      </c>
      <c r="Q469" t="str">
        <f>+Table1[[#This Row],[BROKER]]&amp;"-"&amp;Table1[[#This Row],[Policy Number]]</f>
        <v>CARDALI-2U82W3</v>
      </c>
      <c r="R469" t="str">
        <f>+IFERROR(VLOOKUP(Table1[[#This Row],[Broker - Policy]],'REPORTE FINAL'!Q:Q,1),"No esta")</f>
        <v xml:space="preserve"> INSURANCE LLC-3P409V</v>
      </c>
    </row>
    <row r="470" spans="1:18" ht="14.25" customHeight="1" thickBot="1" x14ac:dyDescent="0.4">
      <c r="A470" s="11" t="s">
        <v>2936</v>
      </c>
      <c r="B470" s="6" t="s">
        <v>2937</v>
      </c>
      <c r="C470" s="6" t="s">
        <v>10242</v>
      </c>
      <c r="D470" s="6" t="s">
        <v>246</v>
      </c>
      <c r="E470" s="6" t="s">
        <v>10874</v>
      </c>
      <c r="F470" s="6" t="s">
        <v>10240</v>
      </c>
      <c r="G470" s="7">
        <v>470</v>
      </c>
      <c r="H470" s="6" t="s">
        <v>10243</v>
      </c>
      <c r="I470" s="7">
        <v>1</v>
      </c>
      <c r="J470" s="6" t="s">
        <v>10240</v>
      </c>
      <c r="K470" s="8">
        <v>98284390</v>
      </c>
      <c r="L470" s="9" t="s">
        <v>12</v>
      </c>
      <c r="M470" s="6" t="s">
        <v>94</v>
      </c>
      <c r="N470" s="6" t="s">
        <v>253</v>
      </c>
      <c r="O470" s="10">
        <v>45178</v>
      </c>
      <c r="P470" s="12">
        <v>44979</v>
      </c>
      <c r="Q470" t="str">
        <f>+Table1[[#This Row],[BROKER]]&amp;"-"&amp;Table1[[#This Row],[Policy Number]]</f>
        <v>CARDALI-2U82W3</v>
      </c>
      <c r="R470" t="str">
        <f>+IFERROR(VLOOKUP(Table1[[#This Row],[Broker - Policy]],'REPORTE FINAL'!Q:Q,1),"No esta")</f>
        <v xml:space="preserve"> INSURANCE LLC-3P409V</v>
      </c>
    </row>
    <row r="471" spans="1:18" ht="14.25" customHeight="1" thickBot="1" x14ac:dyDescent="0.4">
      <c r="A471" s="11" t="s">
        <v>2938</v>
      </c>
      <c r="B471" s="6" t="s">
        <v>2939</v>
      </c>
      <c r="C471" s="6" t="s">
        <v>10242</v>
      </c>
      <c r="D471" s="6" t="s">
        <v>1066</v>
      </c>
      <c r="E471" s="6" t="s">
        <v>10874</v>
      </c>
      <c r="F471" s="6" t="s">
        <v>10240</v>
      </c>
      <c r="G471" s="7" t="s">
        <v>11051</v>
      </c>
      <c r="H471" s="6" t="s">
        <v>10243</v>
      </c>
      <c r="I471" s="7">
        <v>1</v>
      </c>
      <c r="J471" s="6" t="s">
        <v>10240</v>
      </c>
      <c r="K471" s="8">
        <v>92225552</v>
      </c>
      <c r="L471" s="9" t="s">
        <v>237</v>
      </c>
      <c r="M471" s="6" t="s">
        <v>118</v>
      </c>
      <c r="N471" s="6" t="s">
        <v>253</v>
      </c>
      <c r="O471" s="10">
        <v>45178</v>
      </c>
      <c r="P471" s="12">
        <v>44979</v>
      </c>
      <c r="Q471" t="str">
        <f>+Table1[[#This Row],[BROKER]]&amp;"-"&amp;Table1[[#This Row],[Policy Number]]</f>
        <v>INSURANCE LLC-4U93X7</v>
      </c>
      <c r="R471" t="str">
        <f>+IFERROR(VLOOKUP(Table1[[#This Row],[Broker - Policy]],'REPORTE FINAL'!Q:Q,1),"No esta")</f>
        <v>HISPANIC INSURANCE SPECIAL LLC-9V006C</v>
      </c>
    </row>
    <row r="472" spans="1:18" ht="14.25" customHeight="1" thickBot="1" x14ac:dyDescent="0.4">
      <c r="A472" s="11" t="s">
        <v>2938</v>
      </c>
      <c r="B472" s="6" t="s">
        <v>2939</v>
      </c>
      <c r="C472" s="6" t="s">
        <v>10242</v>
      </c>
      <c r="D472" s="6" t="s">
        <v>246</v>
      </c>
      <c r="E472" s="6" t="s">
        <v>10874</v>
      </c>
      <c r="F472" s="6" t="s">
        <v>10240</v>
      </c>
      <c r="G472" s="7" t="s">
        <v>11051</v>
      </c>
      <c r="H472" s="6" t="s">
        <v>10243</v>
      </c>
      <c r="I472" s="7">
        <v>1</v>
      </c>
      <c r="J472" s="6" t="s">
        <v>10240</v>
      </c>
      <c r="K472" s="8">
        <v>92225552</v>
      </c>
      <c r="L472" s="9" t="s">
        <v>237</v>
      </c>
      <c r="M472" s="6" t="s">
        <v>118</v>
      </c>
      <c r="N472" s="6" t="s">
        <v>253</v>
      </c>
      <c r="O472" s="10">
        <v>45178</v>
      </c>
      <c r="P472" s="12">
        <v>44979</v>
      </c>
      <c r="Q472" t="str">
        <f>+Table1[[#This Row],[BROKER]]&amp;"-"&amp;Table1[[#This Row],[Policy Number]]</f>
        <v>INSURANCE LLC-4U93X7</v>
      </c>
      <c r="R472" t="str">
        <f>+IFERROR(VLOOKUP(Table1[[#This Row],[Broker - Policy]],'REPORTE FINAL'!Q:Q,1),"No esta")</f>
        <v>HISPANIC INSURANCE SPECIAL LLC-9V006C</v>
      </c>
    </row>
    <row r="473" spans="1:18" ht="14.25" customHeight="1" thickBot="1" x14ac:dyDescent="0.4">
      <c r="A473" s="11" t="s">
        <v>2940</v>
      </c>
      <c r="B473" s="6" t="s">
        <v>2941</v>
      </c>
      <c r="C473" s="6" t="s">
        <v>10242</v>
      </c>
      <c r="D473" s="6" t="s">
        <v>1066</v>
      </c>
      <c r="E473" s="6" t="s">
        <v>10874</v>
      </c>
      <c r="F473" s="6" t="s">
        <v>10240</v>
      </c>
      <c r="G473" s="7" t="s">
        <v>11052</v>
      </c>
      <c r="H473" s="6" t="s">
        <v>10243</v>
      </c>
      <c r="I473" s="7">
        <v>1</v>
      </c>
      <c r="J473" s="6" t="s">
        <v>10240</v>
      </c>
      <c r="K473" s="8">
        <v>92024632</v>
      </c>
      <c r="L473" s="9" t="s">
        <v>237</v>
      </c>
      <c r="M473" s="6" t="s">
        <v>156</v>
      </c>
      <c r="N473" s="6" t="s">
        <v>253</v>
      </c>
      <c r="O473" s="10">
        <v>45178</v>
      </c>
      <c r="P473" s="12">
        <v>44979</v>
      </c>
      <c r="Q473" t="str">
        <f>+Table1[[#This Row],[BROKER]]&amp;"-"&amp;Table1[[#This Row],[Policy Number]]</f>
        <v>INSURANCE LLC-0U89X7</v>
      </c>
      <c r="R473" t="str">
        <f>+IFERROR(VLOOKUP(Table1[[#This Row],[Broker - Policy]],'REPORTE FINAL'!Q:Q,1),"No esta")</f>
        <v>HISPANIC INSURANCE SPECIAL LLC-9V006C</v>
      </c>
    </row>
    <row r="474" spans="1:18" ht="14.25" customHeight="1" thickBot="1" x14ac:dyDescent="0.4">
      <c r="A474" s="11" t="s">
        <v>2940</v>
      </c>
      <c r="B474" s="6" t="s">
        <v>2941</v>
      </c>
      <c r="C474" s="6" t="s">
        <v>10242</v>
      </c>
      <c r="D474" s="6" t="s">
        <v>246</v>
      </c>
      <c r="E474" s="6" t="s">
        <v>10874</v>
      </c>
      <c r="F474" s="6" t="s">
        <v>10240</v>
      </c>
      <c r="G474" s="7" t="s">
        <v>11052</v>
      </c>
      <c r="H474" s="6" t="s">
        <v>10243</v>
      </c>
      <c r="I474" s="7">
        <v>1</v>
      </c>
      <c r="J474" s="6" t="s">
        <v>10240</v>
      </c>
      <c r="K474" s="8">
        <v>92024632</v>
      </c>
      <c r="L474" s="9" t="s">
        <v>237</v>
      </c>
      <c r="M474" s="6" t="s">
        <v>156</v>
      </c>
      <c r="N474" s="6" t="s">
        <v>253</v>
      </c>
      <c r="O474" s="10">
        <v>45178</v>
      </c>
      <c r="P474" s="12">
        <v>44979</v>
      </c>
      <c r="Q474" t="str">
        <f>+Table1[[#This Row],[BROKER]]&amp;"-"&amp;Table1[[#This Row],[Policy Number]]</f>
        <v>INSURANCE LLC-0U89X7</v>
      </c>
      <c r="R474" t="str">
        <f>+IFERROR(VLOOKUP(Table1[[#This Row],[Broker - Policy]],'REPORTE FINAL'!Q:Q,1),"No esta")</f>
        <v>HISPANIC INSURANCE SPECIAL LLC-9V006C</v>
      </c>
    </row>
    <row r="475" spans="1:18" ht="14.25" customHeight="1" thickBot="1" x14ac:dyDescent="0.4">
      <c r="A475" s="11" t="s">
        <v>2942</v>
      </c>
      <c r="B475" s="6" t="s">
        <v>2943</v>
      </c>
      <c r="C475" s="6" t="s">
        <v>10242</v>
      </c>
      <c r="D475" s="6" t="s">
        <v>1066</v>
      </c>
      <c r="E475" s="6" t="s">
        <v>10874</v>
      </c>
      <c r="F475" s="6" t="s">
        <v>10240</v>
      </c>
      <c r="G475" s="7" t="s">
        <v>11053</v>
      </c>
      <c r="H475" s="6" t="s">
        <v>10243</v>
      </c>
      <c r="I475" s="7">
        <v>1</v>
      </c>
      <c r="J475" s="6" t="s">
        <v>10240</v>
      </c>
      <c r="K475" s="8">
        <v>98284390</v>
      </c>
      <c r="L475" s="9" t="s">
        <v>12</v>
      </c>
      <c r="M475" s="6" t="s">
        <v>94</v>
      </c>
      <c r="N475" s="6" t="s">
        <v>253</v>
      </c>
      <c r="O475" s="10">
        <v>45178</v>
      </c>
      <c r="P475" s="12">
        <v>44979</v>
      </c>
      <c r="Q475" t="str">
        <f>+Table1[[#This Row],[BROKER]]&amp;"-"&amp;Table1[[#This Row],[Policy Number]]</f>
        <v>CARDALI-9U88W7</v>
      </c>
      <c r="R475" t="str">
        <f>+IFERROR(VLOOKUP(Table1[[#This Row],[Broker - Policy]],'REPORTE FINAL'!Q:Q,1),"No esta")</f>
        <v xml:space="preserve"> INSURANCE LLC-3P409V</v>
      </c>
    </row>
    <row r="476" spans="1:18" ht="14.25" customHeight="1" thickBot="1" x14ac:dyDescent="0.4">
      <c r="A476" s="11" t="s">
        <v>2942</v>
      </c>
      <c r="B476" s="6" t="s">
        <v>2943</v>
      </c>
      <c r="C476" s="6" t="s">
        <v>10242</v>
      </c>
      <c r="D476" s="6" t="s">
        <v>246</v>
      </c>
      <c r="E476" s="6" t="s">
        <v>10874</v>
      </c>
      <c r="F476" s="6" t="s">
        <v>10240</v>
      </c>
      <c r="G476" s="7" t="s">
        <v>11053</v>
      </c>
      <c r="H476" s="6" t="s">
        <v>10243</v>
      </c>
      <c r="I476" s="7">
        <v>1</v>
      </c>
      <c r="J476" s="6" t="s">
        <v>10240</v>
      </c>
      <c r="K476" s="8">
        <v>98284390</v>
      </c>
      <c r="L476" s="9" t="s">
        <v>12</v>
      </c>
      <c r="M476" s="6" t="s">
        <v>94</v>
      </c>
      <c r="N476" s="6" t="s">
        <v>253</v>
      </c>
      <c r="O476" s="10">
        <v>45178</v>
      </c>
      <c r="P476" s="12">
        <v>44979</v>
      </c>
      <c r="Q476" t="str">
        <f>+Table1[[#This Row],[BROKER]]&amp;"-"&amp;Table1[[#This Row],[Policy Number]]</f>
        <v>CARDALI-9U88W7</v>
      </c>
      <c r="R476" t="str">
        <f>+IFERROR(VLOOKUP(Table1[[#This Row],[Broker - Policy]],'REPORTE FINAL'!Q:Q,1),"No esta")</f>
        <v xml:space="preserve"> INSURANCE LLC-3P409V</v>
      </c>
    </row>
    <row r="477" spans="1:18" ht="14.25" customHeight="1" thickBot="1" x14ac:dyDescent="0.4">
      <c r="A477" s="11" t="s">
        <v>2944</v>
      </c>
      <c r="B477" s="6" t="s">
        <v>2945</v>
      </c>
      <c r="C477" s="6" t="s">
        <v>10242</v>
      </c>
      <c r="D477" s="6" t="s">
        <v>1066</v>
      </c>
      <c r="E477" s="6" t="s">
        <v>10874</v>
      </c>
      <c r="F477" s="6" t="s">
        <v>10240</v>
      </c>
      <c r="G477" s="7" t="s">
        <v>10901</v>
      </c>
      <c r="H477" s="6" t="s">
        <v>10243</v>
      </c>
      <c r="I477" s="7">
        <v>1</v>
      </c>
      <c r="J477" s="6" t="s">
        <v>10240</v>
      </c>
      <c r="K477" s="8">
        <v>98668934</v>
      </c>
      <c r="L477" s="9" t="s">
        <v>126</v>
      </c>
      <c r="M477" s="6" t="s">
        <v>125</v>
      </c>
      <c r="N477" s="6" t="s">
        <v>253</v>
      </c>
      <c r="O477" s="10">
        <v>45178</v>
      </c>
      <c r="P477" s="12">
        <v>44979</v>
      </c>
      <c r="Q477" t="str">
        <f>+Table1[[#This Row],[BROKER]]&amp;"-"&amp;Table1[[#This Row],[Policy Number]]</f>
        <v>INSURANCE SPECIAL LLC-7U266B</v>
      </c>
      <c r="R477" t="str">
        <f>+IFERROR(VLOOKUP(Table1[[#This Row],[Broker - Policy]],'REPORTE FINAL'!Q:Q,1),"No esta")</f>
        <v>HISPANIC INSURANCE SPECIAL LLC-9V006C</v>
      </c>
    </row>
    <row r="478" spans="1:18" ht="14.25" customHeight="1" thickBot="1" x14ac:dyDescent="0.4">
      <c r="A478" s="11" t="s">
        <v>2944</v>
      </c>
      <c r="B478" s="6" t="s">
        <v>2945</v>
      </c>
      <c r="C478" s="6" t="s">
        <v>10242</v>
      </c>
      <c r="D478" s="6" t="s">
        <v>246</v>
      </c>
      <c r="E478" s="6" t="s">
        <v>10874</v>
      </c>
      <c r="F478" s="6" t="s">
        <v>10240</v>
      </c>
      <c r="G478" s="7" t="s">
        <v>10901</v>
      </c>
      <c r="H478" s="6" t="s">
        <v>10243</v>
      </c>
      <c r="I478" s="7">
        <v>1</v>
      </c>
      <c r="J478" s="6" t="s">
        <v>10240</v>
      </c>
      <c r="K478" s="8">
        <v>98668934</v>
      </c>
      <c r="L478" s="9" t="s">
        <v>126</v>
      </c>
      <c r="M478" s="6" t="s">
        <v>125</v>
      </c>
      <c r="N478" s="6" t="s">
        <v>253</v>
      </c>
      <c r="O478" s="10">
        <v>45178</v>
      </c>
      <c r="P478" s="12">
        <v>44979</v>
      </c>
      <c r="Q478" t="str">
        <f>+Table1[[#This Row],[BROKER]]&amp;"-"&amp;Table1[[#This Row],[Policy Number]]</f>
        <v>INSURANCE SPECIAL LLC-7U266B</v>
      </c>
      <c r="R478" t="str">
        <f>+IFERROR(VLOOKUP(Table1[[#This Row],[Broker - Policy]],'REPORTE FINAL'!Q:Q,1),"No esta")</f>
        <v>HISPANIC INSURANCE SPECIAL LLC-9V006C</v>
      </c>
    </row>
    <row r="479" spans="1:18" ht="14.25" customHeight="1" thickBot="1" x14ac:dyDescent="0.4">
      <c r="A479" s="11" t="s">
        <v>10184</v>
      </c>
      <c r="B479" s="6" t="s">
        <v>10185</v>
      </c>
      <c r="C479" s="6" t="s">
        <v>10242</v>
      </c>
      <c r="D479" s="6" t="s">
        <v>1066</v>
      </c>
      <c r="E479" s="6" t="s">
        <v>10874</v>
      </c>
      <c r="F479" s="6" t="s">
        <v>10240</v>
      </c>
      <c r="G479" s="7" t="s">
        <v>11054</v>
      </c>
      <c r="H479" s="6" t="s">
        <v>10241</v>
      </c>
      <c r="I479" s="7">
        <v>2</v>
      </c>
      <c r="J479" s="6" t="s">
        <v>10240</v>
      </c>
      <c r="K479" s="8">
        <v>97706452</v>
      </c>
      <c r="L479" s="9" t="s">
        <v>34</v>
      </c>
      <c r="M479" s="6" t="s">
        <v>37</v>
      </c>
      <c r="N479" s="6" t="s">
        <v>253</v>
      </c>
      <c r="O479" s="10">
        <v>44966</v>
      </c>
      <c r="P479" s="12">
        <v>44979</v>
      </c>
      <c r="Q479" t="str">
        <f>+Table1[[#This Row],[BROKER]]&amp;"-"&amp;Table1[[#This Row],[Policy Number]]</f>
        <v>TU HEALTH-8U38T9</v>
      </c>
      <c r="R479" t="str">
        <f>+IFERROR(VLOOKUP(Table1[[#This Row],[Broker - Policy]],'REPORTE FINAL'!Q:Q,1),"No esta")</f>
        <v>TU HEALTH PLACE-2W76L0</v>
      </c>
    </row>
    <row r="480" spans="1:18" ht="14.25" customHeight="1" thickBot="1" x14ac:dyDescent="0.4">
      <c r="A480" s="11" t="s">
        <v>10184</v>
      </c>
      <c r="B480" s="6" t="s">
        <v>10185</v>
      </c>
      <c r="C480" s="6" t="s">
        <v>10242</v>
      </c>
      <c r="D480" s="6" t="s">
        <v>246</v>
      </c>
      <c r="E480" s="6" t="s">
        <v>10874</v>
      </c>
      <c r="F480" s="6" t="s">
        <v>10240</v>
      </c>
      <c r="G480" s="7" t="s">
        <v>11054</v>
      </c>
      <c r="H480" s="6" t="s">
        <v>10241</v>
      </c>
      <c r="I480" s="7">
        <v>2</v>
      </c>
      <c r="J480" s="6" t="s">
        <v>10240</v>
      </c>
      <c r="K480" s="8">
        <v>97706452</v>
      </c>
      <c r="L480" s="9" t="s">
        <v>34</v>
      </c>
      <c r="M480" s="6" t="s">
        <v>37</v>
      </c>
      <c r="N480" s="6" t="s">
        <v>253</v>
      </c>
      <c r="O480" s="10">
        <v>44966</v>
      </c>
      <c r="P480" s="12">
        <v>44979</v>
      </c>
      <c r="Q480" t="str">
        <f>+Table1[[#This Row],[BROKER]]&amp;"-"&amp;Table1[[#This Row],[Policy Number]]</f>
        <v>TU HEALTH-8U38T9</v>
      </c>
      <c r="R480" t="str">
        <f>+IFERROR(VLOOKUP(Table1[[#This Row],[Broker - Policy]],'REPORTE FINAL'!Q:Q,1),"No esta")</f>
        <v>TU HEALTH PLACE-2W76L0</v>
      </c>
    </row>
    <row r="481" spans="1:18" ht="14.25" customHeight="1" thickBot="1" x14ac:dyDescent="0.4">
      <c r="A481" s="11" t="s">
        <v>2946</v>
      </c>
      <c r="B481" s="6" t="s">
        <v>2947</v>
      </c>
      <c r="C481" s="6" t="s">
        <v>10242</v>
      </c>
      <c r="D481" s="6" t="s">
        <v>1066</v>
      </c>
      <c r="E481" s="6" t="s">
        <v>10874</v>
      </c>
      <c r="F481" s="6" t="s">
        <v>10240</v>
      </c>
      <c r="G481" s="7">
        <v>525</v>
      </c>
      <c r="H481" s="6" t="s">
        <v>10243</v>
      </c>
      <c r="I481" s="7">
        <v>1</v>
      </c>
      <c r="J481" s="6" t="s">
        <v>10240</v>
      </c>
      <c r="K481" s="8">
        <v>98668934</v>
      </c>
      <c r="L481" s="9" t="s">
        <v>126</v>
      </c>
      <c r="M481" s="6" t="s">
        <v>125</v>
      </c>
      <c r="N481" s="6" t="s">
        <v>253</v>
      </c>
      <c r="O481" s="10">
        <v>45178</v>
      </c>
      <c r="P481" s="12">
        <v>44979</v>
      </c>
      <c r="Q481" t="str">
        <f>+Table1[[#This Row],[BROKER]]&amp;"-"&amp;Table1[[#This Row],[Policy Number]]</f>
        <v>INSURANCE SPECIAL LLC-8U86T6</v>
      </c>
      <c r="R481" t="str">
        <f>+IFERROR(VLOOKUP(Table1[[#This Row],[Broker - Policy]],'REPORTE FINAL'!Q:Q,1),"No esta")</f>
        <v>HISPANIC INSURANCE SPECIAL LLC-9V006C</v>
      </c>
    </row>
    <row r="482" spans="1:18" ht="14.25" customHeight="1" thickBot="1" x14ac:dyDescent="0.4">
      <c r="A482" s="11" t="s">
        <v>2946</v>
      </c>
      <c r="B482" s="6" t="s">
        <v>2947</v>
      </c>
      <c r="C482" s="6" t="s">
        <v>10242</v>
      </c>
      <c r="D482" s="6" t="s">
        <v>246</v>
      </c>
      <c r="E482" s="6" t="s">
        <v>10874</v>
      </c>
      <c r="F482" s="6" t="s">
        <v>10240</v>
      </c>
      <c r="G482" s="7">
        <v>525</v>
      </c>
      <c r="H482" s="6" t="s">
        <v>10243</v>
      </c>
      <c r="I482" s="7">
        <v>1</v>
      </c>
      <c r="J482" s="6" t="s">
        <v>10240</v>
      </c>
      <c r="K482" s="8">
        <v>98668934</v>
      </c>
      <c r="L482" s="9" t="s">
        <v>126</v>
      </c>
      <c r="M482" s="6" t="s">
        <v>125</v>
      </c>
      <c r="N482" s="6" t="s">
        <v>253</v>
      </c>
      <c r="O482" s="10">
        <v>45178</v>
      </c>
      <c r="P482" s="12">
        <v>44979</v>
      </c>
      <c r="Q482" t="str">
        <f>+Table1[[#This Row],[BROKER]]&amp;"-"&amp;Table1[[#This Row],[Policy Number]]</f>
        <v>INSURANCE SPECIAL LLC-8U86T6</v>
      </c>
      <c r="R482" t="str">
        <f>+IFERROR(VLOOKUP(Table1[[#This Row],[Broker - Policy]],'REPORTE FINAL'!Q:Q,1),"No esta")</f>
        <v>HISPANIC INSURANCE SPECIAL LLC-9V006C</v>
      </c>
    </row>
    <row r="483" spans="1:18" ht="14.25" customHeight="1" thickBot="1" x14ac:dyDescent="0.4">
      <c r="A483" s="11" t="s">
        <v>9359</v>
      </c>
      <c r="B483" s="6" t="s">
        <v>9360</v>
      </c>
      <c r="C483" s="6" t="s">
        <v>10239</v>
      </c>
      <c r="D483" s="6" t="s">
        <v>1066</v>
      </c>
      <c r="E483" s="6" t="s">
        <v>10874</v>
      </c>
      <c r="F483" s="6" t="s">
        <v>10240</v>
      </c>
      <c r="G483" s="7">
        <v>92</v>
      </c>
      <c r="H483" s="6" t="s">
        <v>10241</v>
      </c>
      <c r="I483" s="7">
        <v>3</v>
      </c>
      <c r="J483" s="6" t="s">
        <v>10240</v>
      </c>
      <c r="K483" s="8">
        <v>20962328</v>
      </c>
      <c r="L483" s="9" t="s">
        <v>12</v>
      </c>
      <c r="M483" s="6" t="s">
        <v>79</v>
      </c>
      <c r="N483" s="6" t="s">
        <v>267</v>
      </c>
      <c r="O483" s="10">
        <v>44994</v>
      </c>
      <c r="P483" s="12">
        <v>44979</v>
      </c>
      <c r="Q483" t="str">
        <f>+Table1[[#This Row],[BROKER]]&amp;"-"&amp;Table1[[#This Row],[Policy Number]]</f>
        <v>CARDALI-3V064V</v>
      </c>
      <c r="R483" t="str">
        <f>+IFERROR(VLOOKUP(Table1[[#This Row],[Broker - Policy]],'REPORTE FINAL'!Q:Q,1),"No esta")</f>
        <v xml:space="preserve"> INSURANCE LLC-3P409V</v>
      </c>
    </row>
    <row r="484" spans="1:18" ht="14.25" customHeight="1" thickBot="1" x14ac:dyDescent="0.4">
      <c r="A484" s="11" t="s">
        <v>9359</v>
      </c>
      <c r="B484" s="6" t="s">
        <v>9360</v>
      </c>
      <c r="C484" s="6" t="s">
        <v>10239</v>
      </c>
      <c r="D484" s="6" t="s">
        <v>246</v>
      </c>
      <c r="E484" s="6" t="s">
        <v>10881</v>
      </c>
      <c r="F484" s="6" t="s">
        <v>10240</v>
      </c>
      <c r="G484" s="7">
        <v>92</v>
      </c>
      <c r="H484" s="6" t="s">
        <v>10241</v>
      </c>
      <c r="I484" s="7">
        <v>3</v>
      </c>
      <c r="J484" s="6" t="s">
        <v>10240</v>
      </c>
      <c r="K484" s="8">
        <v>20962328</v>
      </c>
      <c r="L484" s="9" t="s">
        <v>12</v>
      </c>
      <c r="M484" s="6" t="s">
        <v>79</v>
      </c>
      <c r="N484" s="6" t="s">
        <v>267</v>
      </c>
      <c r="O484" s="10">
        <v>44994</v>
      </c>
      <c r="P484" s="12">
        <v>44979</v>
      </c>
      <c r="Q484" t="str">
        <f>+Table1[[#This Row],[BROKER]]&amp;"-"&amp;Table1[[#This Row],[Policy Number]]</f>
        <v>CARDALI-3V064V</v>
      </c>
      <c r="R484" t="str">
        <f>+IFERROR(VLOOKUP(Table1[[#This Row],[Broker - Policy]],'REPORTE FINAL'!Q:Q,1),"No esta")</f>
        <v xml:space="preserve"> INSURANCE LLC-3P409V</v>
      </c>
    </row>
    <row r="485" spans="1:18" ht="14.25" customHeight="1" thickBot="1" x14ac:dyDescent="0.4">
      <c r="A485" s="11" t="s">
        <v>2948</v>
      </c>
      <c r="B485" s="6" t="s">
        <v>2949</v>
      </c>
      <c r="C485" s="6" t="s">
        <v>10242</v>
      </c>
      <c r="D485" s="6" t="s">
        <v>1066</v>
      </c>
      <c r="E485" s="6" t="s">
        <v>10874</v>
      </c>
      <c r="F485" s="6" t="s">
        <v>10240</v>
      </c>
      <c r="G485" s="7" t="s">
        <v>11055</v>
      </c>
      <c r="H485" s="6" t="s">
        <v>10243</v>
      </c>
      <c r="I485" s="7">
        <v>2</v>
      </c>
      <c r="J485" s="6" t="s">
        <v>10240</v>
      </c>
      <c r="K485" s="8">
        <v>98668934</v>
      </c>
      <c r="L485" s="9" t="s">
        <v>126</v>
      </c>
      <c r="M485" s="6" t="s">
        <v>125</v>
      </c>
      <c r="N485" s="6" t="s">
        <v>364</v>
      </c>
      <c r="O485" s="10">
        <v>45178</v>
      </c>
      <c r="P485" s="12">
        <v>44979</v>
      </c>
      <c r="Q485" t="str">
        <f>+Table1[[#This Row],[BROKER]]&amp;"-"&amp;Table1[[#This Row],[Policy Number]]</f>
        <v>INSURANCE SPECIAL LLC-4V949B</v>
      </c>
      <c r="R485" t="str">
        <f>+IFERROR(VLOOKUP(Table1[[#This Row],[Broker - Policy]],'REPORTE FINAL'!Q:Q,1),"No esta")</f>
        <v>HISPANIC INSURANCE SPECIAL LLC-9V006C</v>
      </c>
    </row>
    <row r="486" spans="1:18" ht="14.25" customHeight="1" thickBot="1" x14ac:dyDescent="0.4">
      <c r="A486" s="11" t="s">
        <v>2948</v>
      </c>
      <c r="B486" s="6" t="s">
        <v>2949</v>
      </c>
      <c r="C486" s="6" t="s">
        <v>10242</v>
      </c>
      <c r="D486" s="6" t="s">
        <v>246</v>
      </c>
      <c r="E486" s="6" t="s">
        <v>10881</v>
      </c>
      <c r="F486" s="6" t="s">
        <v>10240</v>
      </c>
      <c r="G486" s="7" t="s">
        <v>11055</v>
      </c>
      <c r="H486" s="6" t="s">
        <v>10243</v>
      </c>
      <c r="I486" s="7">
        <v>2</v>
      </c>
      <c r="J486" s="6" t="s">
        <v>10240</v>
      </c>
      <c r="K486" s="8">
        <v>98668934</v>
      </c>
      <c r="L486" s="9" t="s">
        <v>126</v>
      </c>
      <c r="M486" s="6" t="s">
        <v>125</v>
      </c>
      <c r="N486" s="6" t="s">
        <v>364</v>
      </c>
      <c r="O486" s="10">
        <v>45178</v>
      </c>
      <c r="P486" s="12">
        <v>44979</v>
      </c>
      <c r="Q486" t="str">
        <f>+Table1[[#This Row],[BROKER]]&amp;"-"&amp;Table1[[#This Row],[Policy Number]]</f>
        <v>INSURANCE SPECIAL LLC-4V949B</v>
      </c>
      <c r="R486" t="str">
        <f>+IFERROR(VLOOKUP(Table1[[#This Row],[Broker - Policy]],'REPORTE FINAL'!Q:Q,1),"No esta")</f>
        <v>HISPANIC INSURANCE SPECIAL LLC-9V006C</v>
      </c>
    </row>
    <row r="487" spans="1:18" ht="14.25" customHeight="1" thickBot="1" x14ac:dyDescent="0.4">
      <c r="A487" s="11" t="s">
        <v>2950</v>
      </c>
      <c r="B487" s="6" t="s">
        <v>2951</v>
      </c>
      <c r="C487" s="6" t="s">
        <v>10242</v>
      </c>
      <c r="D487" s="6" t="s">
        <v>1066</v>
      </c>
      <c r="E487" s="6" t="s">
        <v>10874</v>
      </c>
      <c r="F487" s="6" t="s">
        <v>10240</v>
      </c>
      <c r="G487" s="7" t="s">
        <v>11056</v>
      </c>
      <c r="H487" s="6" t="s">
        <v>10243</v>
      </c>
      <c r="I487" s="7">
        <v>1</v>
      </c>
      <c r="J487" s="6" t="s">
        <v>10240</v>
      </c>
      <c r="K487" s="8">
        <v>98668934</v>
      </c>
      <c r="L487" s="9" t="s">
        <v>126</v>
      </c>
      <c r="M487" s="6" t="s">
        <v>125</v>
      </c>
      <c r="N487" s="6" t="s">
        <v>364</v>
      </c>
      <c r="O487" s="10">
        <v>45178</v>
      </c>
      <c r="P487" s="12">
        <v>44979</v>
      </c>
      <c r="Q487" t="str">
        <f>+Table1[[#This Row],[BROKER]]&amp;"-"&amp;Table1[[#This Row],[Policy Number]]</f>
        <v>INSURANCE SPECIAL LLC-6V086B</v>
      </c>
      <c r="R487" t="str">
        <f>+IFERROR(VLOOKUP(Table1[[#This Row],[Broker - Policy]],'REPORTE FINAL'!Q:Q,1),"No esta")</f>
        <v>HISPANIC INSURANCE SPECIAL LLC-9V006C</v>
      </c>
    </row>
    <row r="488" spans="1:18" ht="14.25" customHeight="1" thickBot="1" x14ac:dyDescent="0.4">
      <c r="A488" s="11" t="s">
        <v>2950</v>
      </c>
      <c r="B488" s="6" t="s">
        <v>2951</v>
      </c>
      <c r="C488" s="6" t="s">
        <v>10242</v>
      </c>
      <c r="D488" s="6" t="s">
        <v>246</v>
      </c>
      <c r="E488" s="6" t="s">
        <v>10874</v>
      </c>
      <c r="F488" s="6" t="s">
        <v>10240</v>
      </c>
      <c r="G488" s="7" t="s">
        <v>11056</v>
      </c>
      <c r="H488" s="6" t="s">
        <v>10243</v>
      </c>
      <c r="I488" s="7">
        <v>1</v>
      </c>
      <c r="J488" s="6" t="s">
        <v>10240</v>
      </c>
      <c r="K488" s="8">
        <v>98668934</v>
      </c>
      <c r="L488" s="9" t="s">
        <v>126</v>
      </c>
      <c r="M488" s="6" t="s">
        <v>125</v>
      </c>
      <c r="N488" s="6" t="s">
        <v>364</v>
      </c>
      <c r="O488" s="10">
        <v>45178</v>
      </c>
      <c r="P488" s="12">
        <v>44979</v>
      </c>
      <c r="Q488" t="str">
        <f>+Table1[[#This Row],[BROKER]]&amp;"-"&amp;Table1[[#This Row],[Policy Number]]</f>
        <v>INSURANCE SPECIAL LLC-6V086B</v>
      </c>
      <c r="R488" t="str">
        <f>+IFERROR(VLOOKUP(Table1[[#This Row],[Broker - Policy]],'REPORTE FINAL'!Q:Q,1),"No esta")</f>
        <v>HISPANIC INSURANCE SPECIAL LLC-9V006C</v>
      </c>
    </row>
    <row r="489" spans="1:18" ht="14.25" customHeight="1" thickBot="1" x14ac:dyDescent="0.4">
      <c r="A489" s="11" t="s">
        <v>5111</v>
      </c>
      <c r="B489" s="6" t="s">
        <v>5112</v>
      </c>
      <c r="C489" s="6" t="s">
        <v>10242</v>
      </c>
      <c r="D489" s="6" t="s">
        <v>1066</v>
      </c>
      <c r="E489" s="6" t="s">
        <v>10874</v>
      </c>
      <c r="F489" s="6" t="s">
        <v>10240</v>
      </c>
      <c r="G489" s="7" t="s">
        <v>11057</v>
      </c>
      <c r="H489" s="6" t="s">
        <v>10243</v>
      </c>
      <c r="I489" s="7">
        <v>1</v>
      </c>
      <c r="J489" s="6" t="s">
        <v>10240</v>
      </c>
      <c r="K489" s="8">
        <v>97552676</v>
      </c>
      <c r="L489" s="9" t="s">
        <v>69</v>
      </c>
      <c r="M489" s="6" t="s">
        <v>139</v>
      </c>
      <c r="N489" s="6" t="s">
        <v>258</v>
      </c>
      <c r="O489" s="10">
        <v>45178</v>
      </c>
      <c r="P489" s="12">
        <v>44979</v>
      </c>
      <c r="Q489" t="str">
        <f>+Table1[[#This Row],[BROKER]]&amp;"-"&amp;Table1[[#This Row],[Policy Number]]</f>
        <v>MULTISERVICES LLC-3V49Y4</v>
      </c>
      <c r="R489" t="str">
        <f>+IFERROR(VLOOKUP(Table1[[#This Row],[Broker - Policy]],'REPORTE FINAL'!Q:Q,1),"No esta")</f>
        <v>MELIER GROUP LLC-2V5M24</v>
      </c>
    </row>
    <row r="490" spans="1:18" ht="14.25" customHeight="1" thickBot="1" x14ac:dyDescent="0.4">
      <c r="A490" s="11" t="s">
        <v>5111</v>
      </c>
      <c r="B490" s="6" t="s">
        <v>5112</v>
      </c>
      <c r="C490" s="6" t="s">
        <v>10242</v>
      </c>
      <c r="D490" s="6" t="s">
        <v>246</v>
      </c>
      <c r="E490" s="6" t="s">
        <v>10874</v>
      </c>
      <c r="F490" s="6" t="s">
        <v>10240</v>
      </c>
      <c r="G490" s="7" t="s">
        <v>11057</v>
      </c>
      <c r="H490" s="6" t="s">
        <v>10243</v>
      </c>
      <c r="I490" s="7">
        <v>1</v>
      </c>
      <c r="J490" s="6" t="s">
        <v>10240</v>
      </c>
      <c r="K490" s="8">
        <v>97552676</v>
      </c>
      <c r="L490" s="9" t="s">
        <v>69</v>
      </c>
      <c r="M490" s="6" t="s">
        <v>139</v>
      </c>
      <c r="N490" s="6" t="s">
        <v>258</v>
      </c>
      <c r="O490" s="10">
        <v>45178</v>
      </c>
      <c r="P490" s="12">
        <v>44979</v>
      </c>
      <c r="Q490" t="str">
        <f>+Table1[[#This Row],[BROKER]]&amp;"-"&amp;Table1[[#This Row],[Policy Number]]</f>
        <v>MULTISERVICES LLC-3V49Y4</v>
      </c>
      <c r="R490" t="str">
        <f>+IFERROR(VLOOKUP(Table1[[#This Row],[Broker - Policy]],'REPORTE FINAL'!Q:Q,1),"No esta")</f>
        <v>MELIER GROUP LLC-2V5M24</v>
      </c>
    </row>
    <row r="491" spans="1:18" ht="14.25" customHeight="1" thickBot="1" x14ac:dyDescent="0.4">
      <c r="A491" s="11" t="s">
        <v>7748</v>
      </c>
      <c r="B491" s="6" t="s">
        <v>7749</v>
      </c>
      <c r="C491" s="6" t="s">
        <v>10242</v>
      </c>
      <c r="D491" s="6" t="s">
        <v>1066</v>
      </c>
      <c r="E491" s="6" t="s">
        <v>10874</v>
      </c>
      <c r="F491" s="6" t="s">
        <v>10240</v>
      </c>
      <c r="G491" s="7" t="s">
        <v>11058</v>
      </c>
      <c r="H491" s="6" t="s">
        <v>10241</v>
      </c>
      <c r="I491" s="7">
        <v>1</v>
      </c>
      <c r="J491" s="6" t="s">
        <v>10240</v>
      </c>
      <c r="K491" s="8">
        <v>98247068</v>
      </c>
      <c r="L491" s="9" t="s">
        <v>237</v>
      </c>
      <c r="M491" s="6" t="s">
        <v>203</v>
      </c>
      <c r="N491" s="6" t="s">
        <v>253</v>
      </c>
      <c r="O491" s="10">
        <v>44966</v>
      </c>
      <c r="P491" s="12">
        <v>44979</v>
      </c>
      <c r="Q491" t="str">
        <f>+Table1[[#This Row],[BROKER]]&amp;"-"&amp;Table1[[#This Row],[Policy Number]]</f>
        <v>INSURANCE LLC-2V546C</v>
      </c>
      <c r="R491" t="str">
        <f>+IFERROR(VLOOKUP(Table1[[#This Row],[Broker - Policy]],'REPORTE FINAL'!Q:Q,1),"No esta")</f>
        <v>HISPANIC INSURANCE SPECIAL LLC-9V006C</v>
      </c>
    </row>
    <row r="492" spans="1:18" ht="14.25" customHeight="1" thickBot="1" x14ac:dyDescent="0.4">
      <c r="A492" s="11" t="s">
        <v>7748</v>
      </c>
      <c r="B492" s="6" t="s">
        <v>7749</v>
      </c>
      <c r="C492" s="6" t="s">
        <v>10242</v>
      </c>
      <c r="D492" s="6" t="s">
        <v>246</v>
      </c>
      <c r="E492" s="6" t="s">
        <v>10874</v>
      </c>
      <c r="F492" s="6" t="s">
        <v>10240</v>
      </c>
      <c r="G492" s="7" t="s">
        <v>11058</v>
      </c>
      <c r="H492" s="6" t="s">
        <v>10241</v>
      </c>
      <c r="I492" s="7">
        <v>1</v>
      </c>
      <c r="J492" s="6" t="s">
        <v>10240</v>
      </c>
      <c r="K492" s="8">
        <v>98247068</v>
      </c>
      <c r="L492" s="9" t="s">
        <v>237</v>
      </c>
      <c r="M492" s="6" t="s">
        <v>203</v>
      </c>
      <c r="N492" s="6" t="s">
        <v>253</v>
      </c>
      <c r="O492" s="10">
        <v>44966</v>
      </c>
      <c r="P492" s="12">
        <v>44979</v>
      </c>
      <c r="Q492" t="str">
        <f>+Table1[[#This Row],[BROKER]]&amp;"-"&amp;Table1[[#This Row],[Policy Number]]</f>
        <v>INSURANCE LLC-2V546C</v>
      </c>
      <c r="R492" t="str">
        <f>+IFERROR(VLOOKUP(Table1[[#This Row],[Broker - Policy]],'REPORTE FINAL'!Q:Q,1),"No esta")</f>
        <v>HISPANIC INSURANCE SPECIAL LLC-9V006C</v>
      </c>
    </row>
    <row r="493" spans="1:18" ht="14.25" customHeight="1" thickBot="1" x14ac:dyDescent="0.4">
      <c r="A493" s="11" t="s">
        <v>2952</v>
      </c>
      <c r="B493" s="6" t="s">
        <v>2953</v>
      </c>
      <c r="C493" s="6" t="s">
        <v>10239</v>
      </c>
      <c r="D493" s="6" t="s">
        <v>1066</v>
      </c>
      <c r="E493" s="6" t="s">
        <v>10874</v>
      </c>
      <c r="F493" s="6" t="s">
        <v>10240</v>
      </c>
      <c r="G493" s="7" t="s">
        <v>11059</v>
      </c>
      <c r="H493" s="6" t="s">
        <v>10241</v>
      </c>
      <c r="I493" s="7">
        <v>1</v>
      </c>
      <c r="J493" s="6" t="s">
        <v>10240</v>
      </c>
      <c r="K493" s="8">
        <v>98266040</v>
      </c>
      <c r="L493" s="9" t="s">
        <v>21</v>
      </c>
      <c r="M493" s="6" t="s">
        <v>20</v>
      </c>
      <c r="N493" s="6" t="s">
        <v>267</v>
      </c>
      <c r="O493" s="10">
        <v>44966</v>
      </c>
      <c r="P493" s="12">
        <v>44979</v>
      </c>
      <c r="Q493" t="str">
        <f>+Table1[[#This Row],[BROKER]]&amp;"-"&amp;Table1[[#This Row],[Policy Number]]</f>
        <v>ANT INSURANCE-6V570A</v>
      </c>
      <c r="R493" t="str">
        <f>+IFERROR(VLOOKUP(Table1[[#This Row],[Broker - Policy]],'REPORTE FINAL'!Q:Q,1),"No esta")</f>
        <v xml:space="preserve"> INSURANCE LLC-3P409V</v>
      </c>
    </row>
    <row r="494" spans="1:18" ht="14.25" customHeight="1" thickBot="1" x14ac:dyDescent="0.4">
      <c r="A494" s="11" t="s">
        <v>2952</v>
      </c>
      <c r="B494" s="6" t="s">
        <v>2953</v>
      </c>
      <c r="C494" s="6" t="s">
        <v>10239</v>
      </c>
      <c r="D494" s="6" t="s">
        <v>246</v>
      </c>
      <c r="E494" s="6" t="s">
        <v>10874</v>
      </c>
      <c r="F494" s="6" t="s">
        <v>10240</v>
      </c>
      <c r="G494" s="7" t="s">
        <v>11059</v>
      </c>
      <c r="H494" s="6" t="s">
        <v>10241</v>
      </c>
      <c r="I494" s="7">
        <v>1</v>
      </c>
      <c r="J494" s="6" t="s">
        <v>10240</v>
      </c>
      <c r="K494" s="8">
        <v>98266040</v>
      </c>
      <c r="L494" s="9" t="s">
        <v>21</v>
      </c>
      <c r="M494" s="6" t="s">
        <v>20</v>
      </c>
      <c r="N494" s="6" t="s">
        <v>267</v>
      </c>
      <c r="O494" s="10">
        <v>44966</v>
      </c>
      <c r="P494" s="12">
        <v>44979</v>
      </c>
      <c r="Q494" t="str">
        <f>+Table1[[#This Row],[BROKER]]&amp;"-"&amp;Table1[[#This Row],[Policy Number]]</f>
        <v>ANT INSURANCE-6V570A</v>
      </c>
      <c r="R494" t="str">
        <f>+IFERROR(VLOOKUP(Table1[[#This Row],[Broker - Policy]],'REPORTE FINAL'!Q:Q,1),"No esta")</f>
        <v xml:space="preserve"> INSURANCE LLC-3P409V</v>
      </c>
    </row>
    <row r="495" spans="1:18" ht="14.25" customHeight="1" thickBot="1" x14ac:dyDescent="0.4">
      <c r="A495" s="11" t="s">
        <v>2875</v>
      </c>
      <c r="B495" s="6" t="s">
        <v>2876</v>
      </c>
      <c r="C495" s="6" t="s">
        <v>10242</v>
      </c>
      <c r="D495" s="6" t="s">
        <v>246</v>
      </c>
      <c r="E495" s="6" t="s">
        <v>10874</v>
      </c>
      <c r="F495" s="6" t="s">
        <v>10240</v>
      </c>
      <c r="G495" s="7" t="s">
        <v>11015</v>
      </c>
      <c r="H495" s="6" t="s">
        <v>10241</v>
      </c>
      <c r="I495" s="7">
        <v>1</v>
      </c>
      <c r="J495" s="6" t="s">
        <v>10240</v>
      </c>
      <c r="K495" s="8">
        <v>92460786</v>
      </c>
      <c r="L495" s="9" t="s">
        <v>23</v>
      </c>
      <c r="M495" s="6" t="s">
        <v>26</v>
      </c>
      <c r="N495" s="6" t="s">
        <v>253</v>
      </c>
      <c r="O495" s="10">
        <v>45178</v>
      </c>
      <c r="P495" s="12">
        <v>44979</v>
      </c>
      <c r="Q495" t="str">
        <f>+Table1[[#This Row],[BROKER]]&amp;"-"&amp;Table1[[#This Row],[Policy Number]]</f>
        <v>SERVIPLUS-5V2M20</v>
      </c>
      <c r="R495" t="str">
        <f>+IFERROR(VLOOKUP(Table1[[#This Row],[Broker - Policy]],'REPORTE FINAL'!Q:Q,1),"No esta")</f>
        <v>FRESH-6V92D2</v>
      </c>
    </row>
    <row r="496" spans="1:18" ht="14.25" customHeight="1" thickBot="1" x14ac:dyDescent="0.4">
      <c r="A496" s="11" t="s">
        <v>8194</v>
      </c>
      <c r="B496" s="6" t="s">
        <v>8195</v>
      </c>
      <c r="C496" s="6" t="s">
        <v>10239</v>
      </c>
      <c r="D496" s="6" t="s">
        <v>1066</v>
      </c>
      <c r="E496" s="6" t="s">
        <v>10874</v>
      </c>
      <c r="F496" s="6" t="s">
        <v>10240</v>
      </c>
      <c r="G496" s="7" t="s">
        <v>11060</v>
      </c>
      <c r="H496" s="6" t="s">
        <v>10241</v>
      </c>
      <c r="I496" s="7">
        <v>1</v>
      </c>
      <c r="J496" s="6" t="s">
        <v>10240</v>
      </c>
      <c r="K496" s="8">
        <v>92225552</v>
      </c>
      <c r="L496" s="9" t="s">
        <v>237</v>
      </c>
      <c r="M496" s="6" t="s">
        <v>118</v>
      </c>
      <c r="N496" s="6" t="s">
        <v>267</v>
      </c>
      <c r="O496" s="10">
        <v>44994</v>
      </c>
      <c r="P496" s="12">
        <v>44979</v>
      </c>
      <c r="Q496" t="str">
        <f>+Table1[[#This Row],[BROKER]]&amp;"-"&amp;Table1[[#This Row],[Policy Number]]</f>
        <v>INSURANCE LLC-7V4H62</v>
      </c>
      <c r="R496" t="str">
        <f>+IFERROR(VLOOKUP(Table1[[#This Row],[Broker - Policy]],'REPORTE FINAL'!Q:Q,1),"No esta")</f>
        <v>HISPANIC INSURANCE SPECIAL LLC-9V006C</v>
      </c>
    </row>
    <row r="497" spans="1:18" ht="14.25" customHeight="1" thickBot="1" x14ac:dyDescent="0.4">
      <c r="A497" s="11" t="s">
        <v>8194</v>
      </c>
      <c r="B497" s="6" t="s">
        <v>8195</v>
      </c>
      <c r="C497" s="6" t="s">
        <v>10239</v>
      </c>
      <c r="D497" s="6" t="s">
        <v>1066</v>
      </c>
      <c r="E497" s="6" t="s">
        <v>10874</v>
      </c>
      <c r="F497" s="6" t="s">
        <v>10240</v>
      </c>
      <c r="G497" s="7" t="s">
        <v>11061</v>
      </c>
      <c r="H497" s="6" t="s">
        <v>10241</v>
      </c>
      <c r="I497" s="7">
        <v>1</v>
      </c>
      <c r="J497" s="6" t="s">
        <v>10240</v>
      </c>
      <c r="K497" s="8">
        <v>92225552</v>
      </c>
      <c r="L497" s="9" t="s">
        <v>237</v>
      </c>
      <c r="M497" s="6" t="s">
        <v>118</v>
      </c>
      <c r="N497" s="6" t="s">
        <v>267</v>
      </c>
      <c r="O497" s="10">
        <v>44966</v>
      </c>
      <c r="P497" s="12">
        <v>44979</v>
      </c>
      <c r="Q497" t="str">
        <f>+Table1[[#This Row],[BROKER]]&amp;"-"&amp;Table1[[#This Row],[Policy Number]]</f>
        <v>INSURANCE LLC-7V4H62</v>
      </c>
      <c r="R497" t="str">
        <f>+IFERROR(VLOOKUP(Table1[[#This Row],[Broker - Policy]],'REPORTE FINAL'!Q:Q,1),"No esta")</f>
        <v>HISPANIC INSURANCE SPECIAL LLC-9V006C</v>
      </c>
    </row>
    <row r="498" spans="1:18" ht="14.25" customHeight="1" thickBot="1" x14ac:dyDescent="0.4">
      <c r="A498" s="11" t="s">
        <v>8194</v>
      </c>
      <c r="B498" s="6" t="s">
        <v>8195</v>
      </c>
      <c r="C498" s="6" t="s">
        <v>10239</v>
      </c>
      <c r="D498" s="6" t="s">
        <v>246</v>
      </c>
      <c r="E498" s="6" t="s">
        <v>10874</v>
      </c>
      <c r="F498" s="6" t="s">
        <v>10240</v>
      </c>
      <c r="G498" s="7" t="s">
        <v>11061</v>
      </c>
      <c r="H498" s="6" t="s">
        <v>10241</v>
      </c>
      <c r="I498" s="7">
        <v>1</v>
      </c>
      <c r="J498" s="6" t="s">
        <v>10240</v>
      </c>
      <c r="K498" s="8">
        <v>92225552</v>
      </c>
      <c r="L498" s="9" t="s">
        <v>237</v>
      </c>
      <c r="M498" s="6" t="s">
        <v>118</v>
      </c>
      <c r="N498" s="6" t="s">
        <v>267</v>
      </c>
      <c r="O498" s="10">
        <v>44966</v>
      </c>
      <c r="P498" s="12">
        <v>44979</v>
      </c>
      <c r="Q498" t="str">
        <f>+Table1[[#This Row],[BROKER]]&amp;"-"&amp;Table1[[#This Row],[Policy Number]]</f>
        <v>INSURANCE LLC-7V4H62</v>
      </c>
      <c r="R498" t="str">
        <f>+IFERROR(VLOOKUP(Table1[[#This Row],[Broker - Policy]],'REPORTE FINAL'!Q:Q,1),"No esta")</f>
        <v>HISPANIC INSURANCE SPECIAL LLC-9V006C</v>
      </c>
    </row>
    <row r="499" spans="1:18" ht="14.25" customHeight="1" thickBot="1" x14ac:dyDescent="0.4">
      <c r="A499" s="11" t="s">
        <v>8194</v>
      </c>
      <c r="B499" s="6" t="s">
        <v>8195</v>
      </c>
      <c r="C499" s="6" t="s">
        <v>10239</v>
      </c>
      <c r="D499" s="6" t="s">
        <v>246</v>
      </c>
      <c r="E499" s="6" t="s">
        <v>10874</v>
      </c>
      <c r="F499" s="6" t="s">
        <v>10240</v>
      </c>
      <c r="G499" s="7" t="s">
        <v>11060</v>
      </c>
      <c r="H499" s="6" t="s">
        <v>10241</v>
      </c>
      <c r="I499" s="7">
        <v>1</v>
      </c>
      <c r="J499" s="6" t="s">
        <v>10240</v>
      </c>
      <c r="K499" s="8">
        <v>92225552</v>
      </c>
      <c r="L499" s="9" t="s">
        <v>237</v>
      </c>
      <c r="M499" s="6" t="s">
        <v>118</v>
      </c>
      <c r="N499" s="6" t="s">
        <v>267</v>
      </c>
      <c r="O499" s="10">
        <v>44994</v>
      </c>
      <c r="P499" s="12">
        <v>44979</v>
      </c>
      <c r="Q499" t="str">
        <f>+Table1[[#This Row],[BROKER]]&amp;"-"&amp;Table1[[#This Row],[Policy Number]]</f>
        <v>INSURANCE LLC-7V4H62</v>
      </c>
      <c r="R499" t="str">
        <f>+IFERROR(VLOOKUP(Table1[[#This Row],[Broker - Policy]],'REPORTE FINAL'!Q:Q,1),"No esta")</f>
        <v>HISPANIC INSURANCE SPECIAL LLC-9V006C</v>
      </c>
    </row>
    <row r="500" spans="1:18" ht="14.25" customHeight="1" thickBot="1" x14ac:dyDescent="0.4">
      <c r="A500" s="11" t="s">
        <v>8174</v>
      </c>
      <c r="B500" s="6" t="s">
        <v>8175</v>
      </c>
      <c r="C500" s="6" t="s">
        <v>10242</v>
      </c>
      <c r="D500" s="6" t="s">
        <v>1066</v>
      </c>
      <c r="E500" s="6" t="s">
        <v>10874</v>
      </c>
      <c r="F500" s="6" t="s">
        <v>10240</v>
      </c>
      <c r="G500" s="7" t="s">
        <v>11062</v>
      </c>
      <c r="H500" s="6" t="s">
        <v>10240</v>
      </c>
      <c r="I500" s="7">
        <v>-2</v>
      </c>
      <c r="J500" s="6" t="s">
        <v>10240</v>
      </c>
      <c r="K500" s="8">
        <v>92052056</v>
      </c>
      <c r="L500" s="9" t="s">
        <v>237</v>
      </c>
      <c r="M500" s="6" t="s">
        <v>152</v>
      </c>
      <c r="N500" s="6" t="s">
        <v>253</v>
      </c>
      <c r="O500" s="10">
        <v>44966</v>
      </c>
      <c r="P500" s="12">
        <v>44979</v>
      </c>
      <c r="Q500" t="str">
        <f>+Table1[[#This Row],[BROKER]]&amp;"-"&amp;Table1[[#This Row],[Policy Number]]</f>
        <v>INSURANCE LLC-0V7C26</v>
      </c>
      <c r="R500" t="str">
        <f>+IFERROR(VLOOKUP(Table1[[#This Row],[Broker - Policy]],'REPORTE FINAL'!Q:Q,1),"No esta")</f>
        <v>HISPANIC INSURANCE SPECIAL LLC-9V006C</v>
      </c>
    </row>
    <row r="501" spans="1:18" ht="14.25" customHeight="1" thickBot="1" x14ac:dyDescent="0.4">
      <c r="A501" s="11" t="s">
        <v>8174</v>
      </c>
      <c r="B501" s="6" t="s">
        <v>8175</v>
      </c>
      <c r="C501" s="6" t="s">
        <v>10242</v>
      </c>
      <c r="D501" s="6" t="s">
        <v>1066</v>
      </c>
      <c r="E501" s="6" t="s">
        <v>10874</v>
      </c>
      <c r="F501" s="6" t="s">
        <v>10240</v>
      </c>
      <c r="G501" s="7" t="s">
        <v>11062</v>
      </c>
      <c r="H501" s="6" t="s">
        <v>10240</v>
      </c>
      <c r="I501" s="7">
        <v>-3</v>
      </c>
      <c r="J501" s="6" t="s">
        <v>10240</v>
      </c>
      <c r="K501" s="8">
        <v>92052056</v>
      </c>
      <c r="L501" s="9" t="s">
        <v>237</v>
      </c>
      <c r="M501" s="6" t="s">
        <v>152</v>
      </c>
      <c r="N501" s="6" t="s">
        <v>253</v>
      </c>
      <c r="O501" s="10">
        <v>45178</v>
      </c>
      <c r="P501" s="12">
        <v>44979</v>
      </c>
      <c r="Q501" t="str">
        <f>+Table1[[#This Row],[BROKER]]&amp;"-"&amp;Table1[[#This Row],[Policy Number]]</f>
        <v>INSURANCE LLC-0V7C26</v>
      </c>
      <c r="R501" t="str">
        <f>+IFERROR(VLOOKUP(Table1[[#This Row],[Broker - Policy]],'REPORTE FINAL'!Q:Q,1),"No esta")</f>
        <v>HISPANIC INSURANCE SPECIAL LLC-9V006C</v>
      </c>
    </row>
    <row r="502" spans="1:18" ht="14.25" customHeight="1" thickBot="1" x14ac:dyDescent="0.4">
      <c r="A502" s="11" t="s">
        <v>8174</v>
      </c>
      <c r="B502" s="6" t="s">
        <v>8175</v>
      </c>
      <c r="C502" s="6" t="s">
        <v>10242</v>
      </c>
      <c r="D502" s="6" t="s">
        <v>246</v>
      </c>
      <c r="E502" s="6" t="s">
        <v>10881</v>
      </c>
      <c r="F502" s="6" t="s">
        <v>10240</v>
      </c>
      <c r="G502" s="7" t="s">
        <v>11062</v>
      </c>
      <c r="H502" s="6" t="s">
        <v>10240</v>
      </c>
      <c r="I502" s="7">
        <v>-3</v>
      </c>
      <c r="J502" s="6" t="s">
        <v>10245</v>
      </c>
      <c r="K502" s="8">
        <v>92052056</v>
      </c>
      <c r="L502" s="9" t="s">
        <v>237</v>
      </c>
      <c r="M502" s="6" t="s">
        <v>152</v>
      </c>
      <c r="N502" s="6" t="s">
        <v>253</v>
      </c>
      <c r="O502" s="10">
        <v>45178</v>
      </c>
      <c r="P502" s="12">
        <v>44979</v>
      </c>
      <c r="Q502" t="str">
        <f>+Table1[[#This Row],[BROKER]]&amp;"-"&amp;Table1[[#This Row],[Policy Number]]</f>
        <v>INSURANCE LLC-0V7C26</v>
      </c>
      <c r="R502" t="str">
        <f>+IFERROR(VLOOKUP(Table1[[#This Row],[Broker - Policy]],'REPORTE FINAL'!Q:Q,1),"No esta")</f>
        <v>HISPANIC INSURANCE SPECIAL LLC-9V006C</v>
      </c>
    </row>
    <row r="503" spans="1:18" ht="14.25" customHeight="1" thickBot="1" x14ac:dyDescent="0.4">
      <c r="A503" s="11" t="s">
        <v>8174</v>
      </c>
      <c r="B503" s="6" t="s">
        <v>8175</v>
      </c>
      <c r="C503" s="6" t="s">
        <v>10242</v>
      </c>
      <c r="D503" s="6" t="s">
        <v>246</v>
      </c>
      <c r="E503" s="6" t="s">
        <v>10874</v>
      </c>
      <c r="F503" s="6" t="s">
        <v>10240</v>
      </c>
      <c r="G503" s="7" t="s">
        <v>11062</v>
      </c>
      <c r="H503" s="6" t="s">
        <v>10240</v>
      </c>
      <c r="I503" s="7">
        <v>-2</v>
      </c>
      <c r="J503" s="6" t="s">
        <v>10245</v>
      </c>
      <c r="K503" s="8">
        <v>92052056</v>
      </c>
      <c r="L503" s="9" t="s">
        <v>237</v>
      </c>
      <c r="M503" s="6" t="s">
        <v>152</v>
      </c>
      <c r="N503" s="6" t="s">
        <v>253</v>
      </c>
      <c r="O503" s="10">
        <v>44966</v>
      </c>
      <c r="P503" s="12">
        <v>44979</v>
      </c>
      <c r="Q503" t="str">
        <f>+Table1[[#This Row],[BROKER]]&amp;"-"&amp;Table1[[#This Row],[Policy Number]]</f>
        <v>INSURANCE LLC-0V7C26</v>
      </c>
      <c r="R503" t="str">
        <f>+IFERROR(VLOOKUP(Table1[[#This Row],[Broker - Policy]],'REPORTE FINAL'!Q:Q,1),"No esta")</f>
        <v>HISPANIC INSURANCE SPECIAL LLC-9V006C</v>
      </c>
    </row>
    <row r="504" spans="1:18" ht="14.25" customHeight="1" thickBot="1" x14ac:dyDescent="0.4">
      <c r="A504" s="11" t="s">
        <v>2954</v>
      </c>
      <c r="B504" s="6" t="s">
        <v>2955</v>
      </c>
      <c r="C504" s="6" t="s">
        <v>10242</v>
      </c>
      <c r="D504" s="6" t="s">
        <v>1066</v>
      </c>
      <c r="E504" s="6" t="s">
        <v>10874</v>
      </c>
      <c r="F504" s="6" t="s">
        <v>10240</v>
      </c>
      <c r="G504" s="7" t="s">
        <v>11063</v>
      </c>
      <c r="H504" s="6" t="s">
        <v>10243</v>
      </c>
      <c r="I504" s="7">
        <v>1</v>
      </c>
      <c r="J504" s="6" t="s">
        <v>10240</v>
      </c>
      <c r="K504" s="8">
        <v>92342049</v>
      </c>
      <c r="L504" s="9" t="s">
        <v>237</v>
      </c>
      <c r="M504" s="6" t="s">
        <v>217</v>
      </c>
      <c r="N504" s="6" t="s">
        <v>253</v>
      </c>
      <c r="O504" s="10">
        <v>45178</v>
      </c>
      <c r="P504" s="12">
        <v>44979</v>
      </c>
      <c r="Q504" t="str">
        <f>+Table1[[#This Row],[BROKER]]&amp;"-"&amp;Table1[[#This Row],[Policy Number]]</f>
        <v>INSURANCE LLC-2V448K</v>
      </c>
      <c r="R504" t="str">
        <f>+IFERROR(VLOOKUP(Table1[[#This Row],[Broker - Policy]],'REPORTE FINAL'!Q:Q,1),"No esta")</f>
        <v>HISPANIC INSURANCE SPECIAL LLC-9V006C</v>
      </c>
    </row>
    <row r="505" spans="1:18" ht="14.25" customHeight="1" thickBot="1" x14ac:dyDescent="0.4">
      <c r="A505" s="11" t="s">
        <v>2954</v>
      </c>
      <c r="B505" s="6" t="s">
        <v>2955</v>
      </c>
      <c r="C505" s="6" t="s">
        <v>10242</v>
      </c>
      <c r="D505" s="6" t="s">
        <v>246</v>
      </c>
      <c r="E505" s="6" t="s">
        <v>10874</v>
      </c>
      <c r="F505" s="6" t="s">
        <v>10240</v>
      </c>
      <c r="G505" s="7" t="s">
        <v>11063</v>
      </c>
      <c r="H505" s="6" t="s">
        <v>10243</v>
      </c>
      <c r="I505" s="7">
        <v>1</v>
      </c>
      <c r="J505" s="6" t="s">
        <v>10240</v>
      </c>
      <c r="K505" s="8">
        <v>92342049</v>
      </c>
      <c r="L505" s="9" t="s">
        <v>237</v>
      </c>
      <c r="M505" s="6" t="s">
        <v>217</v>
      </c>
      <c r="N505" s="6" t="s">
        <v>253</v>
      </c>
      <c r="O505" s="10">
        <v>45178</v>
      </c>
      <c r="P505" s="12">
        <v>44979</v>
      </c>
      <c r="Q505" t="str">
        <f>+Table1[[#This Row],[BROKER]]&amp;"-"&amp;Table1[[#This Row],[Policy Number]]</f>
        <v>INSURANCE LLC-2V448K</v>
      </c>
      <c r="R505" t="str">
        <f>+IFERROR(VLOOKUP(Table1[[#This Row],[Broker - Policy]],'REPORTE FINAL'!Q:Q,1),"No esta")</f>
        <v>HISPANIC INSURANCE SPECIAL LLC-9V006C</v>
      </c>
    </row>
    <row r="506" spans="1:18" ht="14.25" customHeight="1" thickBot="1" x14ac:dyDescent="0.4">
      <c r="A506" s="11" t="s">
        <v>2956</v>
      </c>
      <c r="B506" s="6" t="s">
        <v>2957</v>
      </c>
      <c r="C506" s="6" t="s">
        <v>10239</v>
      </c>
      <c r="D506" s="6" t="s">
        <v>1066</v>
      </c>
      <c r="E506" s="6" t="s">
        <v>10874</v>
      </c>
      <c r="F506" s="6" t="s">
        <v>10240</v>
      </c>
      <c r="G506" s="7" t="s">
        <v>11064</v>
      </c>
      <c r="H506" s="6" t="s">
        <v>10241</v>
      </c>
      <c r="I506" s="7">
        <v>3</v>
      </c>
      <c r="J506" s="6" t="s">
        <v>10240</v>
      </c>
      <c r="K506" s="8">
        <v>98266040</v>
      </c>
      <c r="L506" s="9" t="s">
        <v>21</v>
      </c>
      <c r="M506" s="6" t="s">
        <v>20</v>
      </c>
      <c r="N506" s="6" t="s">
        <v>267</v>
      </c>
      <c r="O506" s="10">
        <v>44966</v>
      </c>
      <c r="P506" s="12">
        <v>44979</v>
      </c>
      <c r="Q506" t="str">
        <f>+Table1[[#This Row],[BROKER]]&amp;"-"&amp;Table1[[#This Row],[Policy Number]]</f>
        <v>ANT INSURANCE-5V437G</v>
      </c>
      <c r="R506" t="str">
        <f>+IFERROR(VLOOKUP(Table1[[#This Row],[Broker - Policy]],'REPORTE FINAL'!Q:Q,1),"No esta")</f>
        <v xml:space="preserve"> INSURANCE LLC-3P409V</v>
      </c>
    </row>
    <row r="507" spans="1:18" ht="14.25" customHeight="1" thickBot="1" x14ac:dyDescent="0.4">
      <c r="A507" s="11" t="s">
        <v>2956</v>
      </c>
      <c r="B507" s="6" t="s">
        <v>2957</v>
      </c>
      <c r="C507" s="6" t="s">
        <v>10239</v>
      </c>
      <c r="D507" s="6" t="s">
        <v>246</v>
      </c>
      <c r="E507" s="6" t="s">
        <v>10881</v>
      </c>
      <c r="F507" s="6" t="s">
        <v>10240</v>
      </c>
      <c r="G507" s="7" t="s">
        <v>11064</v>
      </c>
      <c r="H507" s="6" t="s">
        <v>10241</v>
      </c>
      <c r="I507" s="7">
        <v>3</v>
      </c>
      <c r="J507" s="6" t="s">
        <v>10240</v>
      </c>
      <c r="K507" s="8">
        <v>98266040</v>
      </c>
      <c r="L507" s="9" t="s">
        <v>21</v>
      </c>
      <c r="M507" s="6" t="s">
        <v>20</v>
      </c>
      <c r="N507" s="6" t="s">
        <v>267</v>
      </c>
      <c r="O507" s="10">
        <v>44966</v>
      </c>
      <c r="P507" s="12">
        <v>44979</v>
      </c>
      <c r="Q507" t="str">
        <f>+Table1[[#This Row],[BROKER]]&amp;"-"&amp;Table1[[#This Row],[Policy Number]]</f>
        <v>ANT INSURANCE-5V437G</v>
      </c>
      <c r="R507" t="str">
        <f>+IFERROR(VLOOKUP(Table1[[#This Row],[Broker - Policy]],'REPORTE FINAL'!Q:Q,1),"No esta")</f>
        <v xml:space="preserve"> INSURANCE LLC-3P409V</v>
      </c>
    </row>
    <row r="508" spans="1:18" ht="14.25" customHeight="1" thickBot="1" x14ac:dyDescent="0.4">
      <c r="A508" s="11" t="s">
        <v>2958</v>
      </c>
      <c r="B508" s="6" t="s">
        <v>2959</v>
      </c>
      <c r="C508" s="6" t="s">
        <v>10239</v>
      </c>
      <c r="D508" s="6" t="s">
        <v>1066</v>
      </c>
      <c r="E508" s="6" t="s">
        <v>10874</v>
      </c>
      <c r="F508" s="6" t="s">
        <v>10240</v>
      </c>
      <c r="G508" s="7" t="s">
        <v>11065</v>
      </c>
      <c r="H508" s="6" t="s">
        <v>10241</v>
      </c>
      <c r="I508" s="7">
        <v>1</v>
      </c>
      <c r="J508" s="6" t="s">
        <v>10240</v>
      </c>
      <c r="K508" s="8">
        <v>92495422</v>
      </c>
      <c r="L508" s="9" t="s">
        <v>237</v>
      </c>
      <c r="M508" s="6" t="s">
        <v>67</v>
      </c>
      <c r="N508" s="6" t="s">
        <v>267</v>
      </c>
      <c r="O508" s="10">
        <v>44966</v>
      </c>
      <c r="P508" s="12">
        <v>44979</v>
      </c>
      <c r="Q508" t="str">
        <f>+Table1[[#This Row],[BROKER]]&amp;"-"&amp;Table1[[#This Row],[Policy Number]]</f>
        <v>INSURANCE LLC-5V399G</v>
      </c>
      <c r="R508" t="str">
        <f>+IFERROR(VLOOKUP(Table1[[#This Row],[Broker - Policy]],'REPORTE FINAL'!Q:Q,1),"No esta")</f>
        <v>HISPANIC INSURANCE SPECIAL LLC-9V006C</v>
      </c>
    </row>
    <row r="509" spans="1:18" ht="14.25" customHeight="1" thickBot="1" x14ac:dyDescent="0.4">
      <c r="A509" s="11" t="s">
        <v>2958</v>
      </c>
      <c r="B509" s="6" t="s">
        <v>2959</v>
      </c>
      <c r="C509" s="6" t="s">
        <v>10239</v>
      </c>
      <c r="D509" s="6" t="s">
        <v>246</v>
      </c>
      <c r="E509" s="6" t="s">
        <v>10874</v>
      </c>
      <c r="F509" s="6" t="s">
        <v>10240</v>
      </c>
      <c r="G509" s="7" t="s">
        <v>11065</v>
      </c>
      <c r="H509" s="6" t="s">
        <v>10241</v>
      </c>
      <c r="I509" s="7">
        <v>1</v>
      </c>
      <c r="J509" s="6" t="s">
        <v>10240</v>
      </c>
      <c r="K509" s="8">
        <v>92495422</v>
      </c>
      <c r="L509" s="9" t="s">
        <v>237</v>
      </c>
      <c r="M509" s="6" t="s">
        <v>67</v>
      </c>
      <c r="N509" s="6" t="s">
        <v>267</v>
      </c>
      <c r="O509" s="10">
        <v>44966</v>
      </c>
      <c r="P509" s="12">
        <v>44979</v>
      </c>
      <c r="Q509" t="str">
        <f>+Table1[[#This Row],[BROKER]]&amp;"-"&amp;Table1[[#This Row],[Policy Number]]</f>
        <v>INSURANCE LLC-5V399G</v>
      </c>
      <c r="R509" t="str">
        <f>+IFERROR(VLOOKUP(Table1[[#This Row],[Broker - Policy]],'REPORTE FINAL'!Q:Q,1),"No esta")</f>
        <v>HISPANIC INSURANCE SPECIAL LLC-9V006C</v>
      </c>
    </row>
    <row r="510" spans="1:18" ht="14.25" customHeight="1" thickBot="1" x14ac:dyDescent="0.4">
      <c r="A510" s="11" t="s">
        <v>7698</v>
      </c>
      <c r="B510" s="6" t="s">
        <v>7699</v>
      </c>
      <c r="C510" s="6" t="s">
        <v>10242</v>
      </c>
      <c r="D510" s="6" t="s">
        <v>246</v>
      </c>
      <c r="E510" s="6" t="s">
        <v>10881</v>
      </c>
      <c r="F510" s="6" t="s">
        <v>10240</v>
      </c>
      <c r="G510" s="7" t="s">
        <v>11066</v>
      </c>
      <c r="H510" s="6" t="s">
        <v>10240</v>
      </c>
      <c r="I510" s="7">
        <v>-3</v>
      </c>
      <c r="J510" s="6" t="s">
        <v>10240</v>
      </c>
      <c r="K510" s="8">
        <v>92630324</v>
      </c>
      <c r="L510" s="9" t="s">
        <v>23</v>
      </c>
      <c r="M510" s="6" t="s">
        <v>32</v>
      </c>
      <c r="N510" s="6" t="s">
        <v>253</v>
      </c>
      <c r="O510" s="10">
        <v>45055</v>
      </c>
      <c r="P510" s="12">
        <v>44979</v>
      </c>
      <c r="Q510" t="str">
        <f>+Table1[[#This Row],[BROKER]]&amp;"-"&amp;Table1[[#This Row],[Policy Number]]</f>
        <v>SERVIPLUS-4V67U0</v>
      </c>
      <c r="R510" t="str">
        <f>+IFERROR(VLOOKUP(Table1[[#This Row],[Broker - Policy]],'REPORTE FINAL'!Q:Q,1),"No esta")</f>
        <v>FRESH-6V92D2</v>
      </c>
    </row>
    <row r="511" spans="1:18" ht="14.25" customHeight="1" thickBot="1" x14ac:dyDescent="0.4">
      <c r="A511" s="11" t="s">
        <v>7698</v>
      </c>
      <c r="B511" s="6" t="s">
        <v>7699</v>
      </c>
      <c r="C511" s="6" t="s">
        <v>10242</v>
      </c>
      <c r="D511" s="6" t="s">
        <v>246</v>
      </c>
      <c r="E511" s="6" t="s">
        <v>10881</v>
      </c>
      <c r="F511" s="6" t="s">
        <v>10240</v>
      </c>
      <c r="G511" s="7" t="s">
        <v>11067</v>
      </c>
      <c r="H511" s="6" t="s">
        <v>10241</v>
      </c>
      <c r="I511" s="7">
        <v>3</v>
      </c>
      <c r="J511" s="6" t="s">
        <v>10240</v>
      </c>
      <c r="K511" s="8">
        <v>92630324</v>
      </c>
      <c r="L511" s="9" t="s">
        <v>23</v>
      </c>
      <c r="M511" s="6" t="s">
        <v>32</v>
      </c>
      <c r="N511" s="6" t="s">
        <v>253</v>
      </c>
      <c r="O511" s="10">
        <v>45055</v>
      </c>
      <c r="P511" s="12">
        <v>44979</v>
      </c>
      <c r="Q511" t="str">
        <f>+Table1[[#This Row],[BROKER]]&amp;"-"&amp;Table1[[#This Row],[Policy Number]]</f>
        <v>SERVIPLUS-4V67U0</v>
      </c>
      <c r="R511" t="str">
        <f>+IFERROR(VLOOKUP(Table1[[#This Row],[Broker - Policy]],'REPORTE FINAL'!Q:Q,1),"No esta")</f>
        <v>FRESH-6V92D2</v>
      </c>
    </row>
    <row r="512" spans="1:18" ht="14.25" customHeight="1" thickBot="1" x14ac:dyDescent="0.4">
      <c r="A512" s="11" t="s">
        <v>2960</v>
      </c>
      <c r="B512" s="6" t="s">
        <v>2961</v>
      </c>
      <c r="C512" s="6" t="s">
        <v>10239</v>
      </c>
      <c r="D512" s="6" t="s">
        <v>1066</v>
      </c>
      <c r="E512" s="6" t="s">
        <v>10874</v>
      </c>
      <c r="F512" s="6" t="s">
        <v>10240</v>
      </c>
      <c r="G512" s="7" t="s">
        <v>11068</v>
      </c>
      <c r="H512" s="6" t="s">
        <v>10241</v>
      </c>
      <c r="I512" s="7">
        <v>2</v>
      </c>
      <c r="J512" s="6" t="s">
        <v>10240</v>
      </c>
      <c r="K512" s="8">
        <v>98266040</v>
      </c>
      <c r="L512" s="9" t="s">
        <v>21</v>
      </c>
      <c r="M512" s="6" t="s">
        <v>20</v>
      </c>
      <c r="N512" s="6" t="s">
        <v>267</v>
      </c>
      <c r="O512" s="10">
        <v>44966</v>
      </c>
      <c r="P512" s="12">
        <v>44979</v>
      </c>
      <c r="Q512" t="str">
        <f>+Table1[[#This Row],[BROKER]]&amp;"-"&amp;Table1[[#This Row],[Policy Number]]</f>
        <v>ANT INSURANCE-2V08U3</v>
      </c>
      <c r="R512" t="str">
        <f>+IFERROR(VLOOKUP(Table1[[#This Row],[Broker - Policy]],'REPORTE FINAL'!Q:Q,1),"No esta")</f>
        <v xml:space="preserve"> INSURANCE LLC-3P409V</v>
      </c>
    </row>
    <row r="513" spans="1:18" ht="14.25" customHeight="1" thickBot="1" x14ac:dyDescent="0.4">
      <c r="A513" s="11" t="s">
        <v>2960</v>
      </c>
      <c r="B513" s="6" t="s">
        <v>2961</v>
      </c>
      <c r="C513" s="6" t="s">
        <v>10239</v>
      </c>
      <c r="D513" s="6" t="s">
        <v>246</v>
      </c>
      <c r="E513" s="6" t="s">
        <v>10874</v>
      </c>
      <c r="F513" s="6" t="s">
        <v>10240</v>
      </c>
      <c r="G513" s="7" t="s">
        <v>11068</v>
      </c>
      <c r="H513" s="6" t="s">
        <v>10241</v>
      </c>
      <c r="I513" s="7">
        <v>2</v>
      </c>
      <c r="J513" s="6" t="s">
        <v>10240</v>
      </c>
      <c r="K513" s="8">
        <v>98266040</v>
      </c>
      <c r="L513" s="9" t="s">
        <v>21</v>
      </c>
      <c r="M513" s="6" t="s">
        <v>20</v>
      </c>
      <c r="N513" s="6" t="s">
        <v>267</v>
      </c>
      <c r="O513" s="10">
        <v>44966</v>
      </c>
      <c r="P513" s="12">
        <v>44979</v>
      </c>
      <c r="Q513" t="str">
        <f>+Table1[[#This Row],[BROKER]]&amp;"-"&amp;Table1[[#This Row],[Policy Number]]</f>
        <v>ANT INSURANCE-2V08U3</v>
      </c>
      <c r="R513" t="str">
        <f>+IFERROR(VLOOKUP(Table1[[#This Row],[Broker - Policy]],'REPORTE FINAL'!Q:Q,1),"No esta")</f>
        <v xml:space="preserve"> INSURANCE LLC-3P409V</v>
      </c>
    </row>
    <row r="514" spans="1:18" ht="14.25" customHeight="1" thickBot="1" x14ac:dyDescent="0.4">
      <c r="A514" s="11" t="s">
        <v>2962</v>
      </c>
      <c r="B514" s="6" t="s">
        <v>2963</v>
      </c>
      <c r="C514" s="6" t="s">
        <v>10242</v>
      </c>
      <c r="D514" s="6" t="s">
        <v>1066</v>
      </c>
      <c r="E514" s="6" t="s">
        <v>10874</v>
      </c>
      <c r="F514" s="6" t="s">
        <v>10240</v>
      </c>
      <c r="G514" s="7" t="s">
        <v>11069</v>
      </c>
      <c r="H514" s="6" t="s">
        <v>10241</v>
      </c>
      <c r="I514" s="7">
        <v>1</v>
      </c>
      <c r="J514" s="6" t="s">
        <v>10240</v>
      </c>
      <c r="K514" s="8">
        <v>92460786</v>
      </c>
      <c r="L514" s="9" t="s">
        <v>23</v>
      </c>
      <c r="M514" s="6" t="s">
        <v>26</v>
      </c>
      <c r="N514" s="6" t="s">
        <v>253</v>
      </c>
      <c r="O514" s="10">
        <v>44966</v>
      </c>
      <c r="P514" s="12">
        <v>44979</v>
      </c>
      <c r="Q514" t="str">
        <f>+Table1[[#This Row],[BROKER]]&amp;"-"&amp;Table1[[#This Row],[Policy Number]]</f>
        <v>SERVIPLUS-3V59L9</v>
      </c>
      <c r="R514" t="str">
        <f>+IFERROR(VLOOKUP(Table1[[#This Row],[Broker - Policy]],'REPORTE FINAL'!Q:Q,1),"No esta")</f>
        <v>FRESH-6V92D2</v>
      </c>
    </row>
    <row r="515" spans="1:18" ht="14.25" customHeight="1" thickBot="1" x14ac:dyDescent="0.4">
      <c r="A515" s="11" t="s">
        <v>2964</v>
      </c>
      <c r="B515" s="6" t="s">
        <v>2965</v>
      </c>
      <c r="C515" s="6" t="s">
        <v>10239</v>
      </c>
      <c r="D515" s="6" t="s">
        <v>1066</v>
      </c>
      <c r="E515" s="6" t="s">
        <v>10874</v>
      </c>
      <c r="F515" s="6" t="s">
        <v>10240</v>
      </c>
      <c r="G515" s="7" t="s">
        <v>11070</v>
      </c>
      <c r="H515" s="6" t="s">
        <v>10241</v>
      </c>
      <c r="I515" s="7">
        <v>1</v>
      </c>
      <c r="J515" s="6" t="s">
        <v>10240</v>
      </c>
      <c r="K515" s="8">
        <v>92495476</v>
      </c>
      <c r="L515" s="9" t="s">
        <v>237</v>
      </c>
      <c r="M515" s="6" t="s">
        <v>186</v>
      </c>
      <c r="N515" s="6" t="s">
        <v>267</v>
      </c>
      <c r="O515" s="10">
        <v>45178</v>
      </c>
      <c r="P515" s="12">
        <v>44979</v>
      </c>
      <c r="Q515" t="str">
        <f>+Table1[[#This Row],[BROKER]]&amp;"-"&amp;Table1[[#This Row],[Policy Number]]</f>
        <v>INSURANCE LLC-3WX388</v>
      </c>
      <c r="R515" t="str">
        <f>+IFERROR(VLOOKUP(Table1[[#This Row],[Broker - Policy]],'REPORTE FINAL'!Q:Q,1),"No esta")</f>
        <v>HISPANIC INSURANCE SPECIAL LLC-9V006C</v>
      </c>
    </row>
    <row r="516" spans="1:18" ht="14.25" customHeight="1" thickBot="1" x14ac:dyDescent="0.4">
      <c r="A516" s="11" t="s">
        <v>2964</v>
      </c>
      <c r="B516" s="6" t="s">
        <v>2965</v>
      </c>
      <c r="C516" s="6" t="s">
        <v>10239</v>
      </c>
      <c r="D516" s="6" t="s">
        <v>246</v>
      </c>
      <c r="E516" s="6" t="s">
        <v>10874</v>
      </c>
      <c r="F516" s="6" t="s">
        <v>10240</v>
      </c>
      <c r="G516" s="7" t="s">
        <v>11070</v>
      </c>
      <c r="H516" s="6" t="s">
        <v>10241</v>
      </c>
      <c r="I516" s="7">
        <v>1</v>
      </c>
      <c r="J516" s="6" t="s">
        <v>10240</v>
      </c>
      <c r="K516" s="8">
        <v>92495476</v>
      </c>
      <c r="L516" s="9" t="s">
        <v>237</v>
      </c>
      <c r="M516" s="6" t="s">
        <v>186</v>
      </c>
      <c r="N516" s="6" t="s">
        <v>267</v>
      </c>
      <c r="O516" s="10">
        <v>44966</v>
      </c>
      <c r="P516" s="12">
        <v>44979</v>
      </c>
      <c r="Q516" t="str">
        <f>+Table1[[#This Row],[BROKER]]&amp;"-"&amp;Table1[[#This Row],[Policy Number]]</f>
        <v>INSURANCE LLC-3WX388</v>
      </c>
      <c r="R516" t="str">
        <f>+IFERROR(VLOOKUP(Table1[[#This Row],[Broker - Policy]],'REPORTE FINAL'!Q:Q,1),"No esta")</f>
        <v>HISPANIC INSURANCE SPECIAL LLC-9V006C</v>
      </c>
    </row>
    <row r="517" spans="1:18" ht="14.25" customHeight="1" thickBot="1" x14ac:dyDescent="0.4">
      <c r="A517" s="11" t="s">
        <v>2964</v>
      </c>
      <c r="B517" s="6" t="s">
        <v>2965</v>
      </c>
      <c r="C517" s="6" t="s">
        <v>10239</v>
      </c>
      <c r="D517" s="6" t="s">
        <v>246</v>
      </c>
      <c r="E517" s="6" t="s">
        <v>10874</v>
      </c>
      <c r="F517" s="6" t="s">
        <v>10240</v>
      </c>
      <c r="G517" s="7" t="s">
        <v>11070</v>
      </c>
      <c r="H517" s="6" t="s">
        <v>10241</v>
      </c>
      <c r="I517" s="7">
        <v>1</v>
      </c>
      <c r="J517" s="6" t="s">
        <v>10240</v>
      </c>
      <c r="K517" s="8">
        <v>92495476</v>
      </c>
      <c r="L517" s="9" t="s">
        <v>237</v>
      </c>
      <c r="M517" s="6" t="s">
        <v>186</v>
      </c>
      <c r="N517" s="6" t="s">
        <v>267</v>
      </c>
      <c r="O517" s="10">
        <v>45178</v>
      </c>
      <c r="P517" s="12">
        <v>44979</v>
      </c>
      <c r="Q517" t="str">
        <f>+Table1[[#This Row],[BROKER]]&amp;"-"&amp;Table1[[#This Row],[Policy Number]]</f>
        <v>INSURANCE LLC-3WX388</v>
      </c>
      <c r="R517" t="str">
        <f>+IFERROR(VLOOKUP(Table1[[#This Row],[Broker - Policy]],'REPORTE FINAL'!Q:Q,1),"No esta")</f>
        <v>HISPANIC INSURANCE SPECIAL LLC-9V006C</v>
      </c>
    </row>
    <row r="518" spans="1:18" ht="14.25" customHeight="1" thickBot="1" x14ac:dyDescent="0.4">
      <c r="A518" s="11" t="s">
        <v>9674</v>
      </c>
      <c r="B518" s="6" t="s">
        <v>9675</v>
      </c>
      <c r="C518" s="6" t="s">
        <v>10242</v>
      </c>
      <c r="D518" s="6" t="s">
        <v>1066</v>
      </c>
      <c r="E518" s="6" t="s">
        <v>10874</v>
      </c>
      <c r="F518" s="6" t="s">
        <v>10240</v>
      </c>
      <c r="G518" s="7" t="s">
        <v>11071</v>
      </c>
      <c r="H518" s="6" t="s">
        <v>10241</v>
      </c>
      <c r="I518" s="7">
        <v>2</v>
      </c>
      <c r="J518" s="6" t="s">
        <v>10240</v>
      </c>
      <c r="K518" s="8">
        <v>92806263</v>
      </c>
      <c r="L518" s="9" t="s">
        <v>133</v>
      </c>
      <c r="M518" s="6" t="s">
        <v>164</v>
      </c>
      <c r="N518" s="6" t="s">
        <v>258</v>
      </c>
      <c r="O518" s="10">
        <v>45055</v>
      </c>
      <c r="P518" s="12">
        <v>44979</v>
      </c>
      <c r="Q518" t="str">
        <f>+Table1[[#This Row],[BROKER]]&amp;"-"&amp;Table1[[#This Row],[Policy Number]]</f>
        <v>HEALTHCARE LLC-7V46P6</v>
      </c>
      <c r="R518" t="str">
        <f>+IFERROR(VLOOKUP(Table1[[#This Row],[Broker - Policy]],'REPORTE FINAL'!Q:Q,1),"No esta")</f>
        <v>HEALTHCARE EVERYWHERE LLC-2U709U</v>
      </c>
    </row>
    <row r="519" spans="1:18" ht="14.25" customHeight="1" thickBot="1" x14ac:dyDescent="0.4">
      <c r="A519" s="11" t="s">
        <v>9674</v>
      </c>
      <c r="B519" s="6" t="s">
        <v>9675</v>
      </c>
      <c r="C519" s="6" t="s">
        <v>10242</v>
      </c>
      <c r="D519" s="6" t="s">
        <v>246</v>
      </c>
      <c r="E519" s="6" t="s">
        <v>10874</v>
      </c>
      <c r="F519" s="6" t="s">
        <v>10240</v>
      </c>
      <c r="G519" s="7" t="s">
        <v>11071</v>
      </c>
      <c r="H519" s="6" t="s">
        <v>10241</v>
      </c>
      <c r="I519" s="7">
        <v>2</v>
      </c>
      <c r="J519" s="6" t="s">
        <v>10240</v>
      </c>
      <c r="K519" s="8">
        <v>92806263</v>
      </c>
      <c r="L519" s="9" t="s">
        <v>133</v>
      </c>
      <c r="M519" s="6" t="s">
        <v>164</v>
      </c>
      <c r="N519" s="6" t="s">
        <v>258</v>
      </c>
      <c r="O519" s="10">
        <v>45055</v>
      </c>
      <c r="P519" s="12">
        <v>44979</v>
      </c>
      <c r="Q519" t="str">
        <f>+Table1[[#This Row],[BROKER]]&amp;"-"&amp;Table1[[#This Row],[Policy Number]]</f>
        <v>HEALTHCARE LLC-7V46P6</v>
      </c>
      <c r="R519" t="str">
        <f>+IFERROR(VLOOKUP(Table1[[#This Row],[Broker - Policy]],'REPORTE FINAL'!Q:Q,1),"No esta")</f>
        <v>HEALTHCARE EVERYWHERE LLC-2U709U</v>
      </c>
    </row>
    <row r="520" spans="1:18" ht="14.25" customHeight="1" thickBot="1" x14ac:dyDescent="0.4">
      <c r="A520" s="11" t="s">
        <v>2966</v>
      </c>
      <c r="B520" s="6" t="s">
        <v>2967</v>
      </c>
      <c r="C520" s="6" t="s">
        <v>10242</v>
      </c>
      <c r="D520" s="6" t="s">
        <v>1066</v>
      </c>
      <c r="E520" s="6" t="s">
        <v>10874</v>
      </c>
      <c r="F520" s="6" t="s">
        <v>10240</v>
      </c>
      <c r="G520" s="7" t="s">
        <v>11072</v>
      </c>
      <c r="H520" s="6" t="s">
        <v>10241</v>
      </c>
      <c r="I520" s="7">
        <v>1</v>
      </c>
      <c r="J520" s="6" t="s">
        <v>10240</v>
      </c>
      <c r="K520" s="8">
        <v>92688970</v>
      </c>
      <c r="L520" s="9" t="s">
        <v>23</v>
      </c>
      <c r="M520" s="6" t="s">
        <v>27</v>
      </c>
      <c r="N520" s="6" t="s">
        <v>253</v>
      </c>
      <c r="O520" s="10">
        <v>44966</v>
      </c>
      <c r="P520" s="12">
        <v>44979</v>
      </c>
      <c r="Q520" t="str">
        <f>+Table1[[#This Row],[BROKER]]&amp;"-"&amp;Table1[[#This Row],[Policy Number]]</f>
        <v>SERVIPLUS-3V64L0</v>
      </c>
      <c r="R520" t="str">
        <f>+IFERROR(VLOOKUP(Table1[[#This Row],[Broker - Policy]],'REPORTE FINAL'!Q:Q,1),"No esta")</f>
        <v>FRESH-6V92D2</v>
      </c>
    </row>
    <row r="521" spans="1:18" ht="14.25" customHeight="1" thickBot="1" x14ac:dyDescent="0.4">
      <c r="A521" s="11" t="s">
        <v>2966</v>
      </c>
      <c r="B521" s="6" t="s">
        <v>2967</v>
      </c>
      <c r="C521" s="6" t="s">
        <v>10242</v>
      </c>
      <c r="D521" s="6" t="s">
        <v>246</v>
      </c>
      <c r="E521" s="6" t="s">
        <v>10874</v>
      </c>
      <c r="F521" s="6" t="s">
        <v>10240</v>
      </c>
      <c r="G521" s="7" t="s">
        <v>11072</v>
      </c>
      <c r="H521" s="6" t="s">
        <v>10241</v>
      </c>
      <c r="I521" s="7">
        <v>1</v>
      </c>
      <c r="J521" s="6" t="s">
        <v>10240</v>
      </c>
      <c r="K521" s="8">
        <v>92688970</v>
      </c>
      <c r="L521" s="9" t="s">
        <v>23</v>
      </c>
      <c r="M521" s="6" t="s">
        <v>27</v>
      </c>
      <c r="N521" s="6" t="s">
        <v>253</v>
      </c>
      <c r="O521" s="10">
        <v>44966</v>
      </c>
      <c r="P521" s="12">
        <v>44979</v>
      </c>
      <c r="Q521" t="str">
        <f>+Table1[[#This Row],[BROKER]]&amp;"-"&amp;Table1[[#This Row],[Policy Number]]</f>
        <v>SERVIPLUS-3V64L0</v>
      </c>
      <c r="R521" t="str">
        <f>+IFERROR(VLOOKUP(Table1[[#This Row],[Broker - Policy]],'REPORTE FINAL'!Q:Q,1),"No esta")</f>
        <v>FRESH-6V92D2</v>
      </c>
    </row>
    <row r="522" spans="1:18" ht="14.25" customHeight="1" thickBot="1" x14ac:dyDescent="0.4">
      <c r="A522" s="11" t="s">
        <v>2968</v>
      </c>
      <c r="B522" s="6" t="s">
        <v>2969</v>
      </c>
      <c r="C522" s="6" t="s">
        <v>10242</v>
      </c>
      <c r="D522" s="6" t="s">
        <v>1066</v>
      </c>
      <c r="E522" s="6" t="s">
        <v>10874</v>
      </c>
      <c r="F522" s="6" t="s">
        <v>10240</v>
      </c>
      <c r="G522" s="7" t="s">
        <v>11073</v>
      </c>
      <c r="H522" s="6" t="s">
        <v>10243</v>
      </c>
      <c r="I522" s="7">
        <v>2</v>
      </c>
      <c r="J522" s="6" t="s">
        <v>10240</v>
      </c>
      <c r="K522" s="8">
        <v>92294264</v>
      </c>
      <c r="L522" s="9" t="s">
        <v>45</v>
      </c>
      <c r="M522" s="6" t="s">
        <v>44</v>
      </c>
      <c r="N522" s="6" t="s">
        <v>258</v>
      </c>
      <c r="O522" s="10">
        <v>45178</v>
      </c>
      <c r="P522" s="12">
        <v>44979</v>
      </c>
      <c r="Q522" t="str">
        <f>+Table1[[#This Row],[BROKER]]&amp;"-"&amp;Table1[[#This Row],[Policy Number]]</f>
        <v>INSURANCE GROUP SERV.-0V4K50</v>
      </c>
      <c r="R522" t="str">
        <f>+IFERROR(VLOOKUP(Table1[[#This Row],[Broker - Policy]],'REPORTE FINAL'!Q:Q,1),"No esta")</f>
        <v>HISPANIC INSURANCE SPECIAL LLC-9V006C</v>
      </c>
    </row>
    <row r="523" spans="1:18" ht="14.25" customHeight="1" thickBot="1" x14ac:dyDescent="0.4">
      <c r="A523" s="11" t="s">
        <v>2968</v>
      </c>
      <c r="B523" s="6" t="s">
        <v>2969</v>
      </c>
      <c r="C523" s="6" t="s">
        <v>10242</v>
      </c>
      <c r="D523" s="6" t="s">
        <v>246</v>
      </c>
      <c r="E523" s="6" t="s">
        <v>10874</v>
      </c>
      <c r="F523" s="6" t="s">
        <v>10240</v>
      </c>
      <c r="G523" s="7" t="s">
        <v>11073</v>
      </c>
      <c r="H523" s="6" t="s">
        <v>10243</v>
      </c>
      <c r="I523" s="7">
        <v>2</v>
      </c>
      <c r="J523" s="6" t="s">
        <v>10240</v>
      </c>
      <c r="K523" s="8">
        <v>92294264</v>
      </c>
      <c r="L523" s="9" t="s">
        <v>45</v>
      </c>
      <c r="M523" s="6" t="s">
        <v>44</v>
      </c>
      <c r="N523" s="6" t="s">
        <v>258</v>
      </c>
      <c r="O523" s="10">
        <v>45178</v>
      </c>
      <c r="P523" s="12">
        <v>44979</v>
      </c>
      <c r="Q523" t="str">
        <f>+Table1[[#This Row],[BROKER]]&amp;"-"&amp;Table1[[#This Row],[Policy Number]]</f>
        <v>INSURANCE GROUP SERV.-0V4K50</v>
      </c>
      <c r="R523" t="str">
        <f>+IFERROR(VLOOKUP(Table1[[#This Row],[Broker - Policy]],'REPORTE FINAL'!Q:Q,1),"No esta")</f>
        <v>HISPANIC INSURANCE SPECIAL LLC-9V006C</v>
      </c>
    </row>
    <row r="524" spans="1:18" ht="14.25" customHeight="1" thickBot="1" x14ac:dyDescent="0.4">
      <c r="A524" s="11" t="s">
        <v>2970</v>
      </c>
      <c r="B524" s="6" t="s">
        <v>2971</v>
      </c>
      <c r="C524" s="6" t="s">
        <v>10242</v>
      </c>
      <c r="D524" s="6" t="s">
        <v>1066</v>
      </c>
      <c r="E524" s="6" t="s">
        <v>10992</v>
      </c>
      <c r="F524" s="6" t="s">
        <v>10240</v>
      </c>
      <c r="G524" s="7" t="s">
        <v>11074</v>
      </c>
      <c r="H524" s="6" t="s">
        <v>10243</v>
      </c>
      <c r="I524" s="7">
        <v>1</v>
      </c>
      <c r="J524" s="6" t="s">
        <v>10240</v>
      </c>
      <c r="K524" s="8">
        <v>92688970</v>
      </c>
      <c r="L524" s="9" t="s">
        <v>23</v>
      </c>
      <c r="M524" s="6" t="s">
        <v>27</v>
      </c>
      <c r="N524" s="6" t="s">
        <v>253</v>
      </c>
      <c r="O524" s="10">
        <v>45178</v>
      </c>
      <c r="P524" s="12">
        <v>44979</v>
      </c>
      <c r="Q524" t="str">
        <f>+Table1[[#This Row],[BROKER]]&amp;"-"&amp;Table1[[#This Row],[Policy Number]]</f>
        <v>SERVIPLUS-5V0Q99</v>
      </c>
      <c r="R524" t="str">
        <f>+IFERROR(VLOOKUP(Table1[[#This Row],[Broker - Policy]],'REPORTE FINAL'!Q:Q,1),"No esta")</f>
        <v>FRESH-6V92D2</v>
      </c>
    </row>
    <row r="525" spans="1:18" ht="14.25" customHeight="1" thickBot="1" x14ac:dyDescent="0.4">
      <c r="A525" s="11" t="s">
        <v>2970</v>
      </c>
      <c r="B525" s="6" t="s">
        <v>2971</v>
      </c>
      <c r="C525" s="6" t="s">
        <v>10242</v>
      </c>
      <c r="D525" s="6" t="s">
        <v>246</v>
      </c>
      <c r="E525" s="6" t="s">
        <v>10992</v>
      </c>
      <c r="F525" s="6" t="s">
        <v>10240</v>
      </c>
      <c r="G525" s="7" t="s">
        <v>11074</v>
      </c>
      <c r="H525" s="6" t="s">
        <v>10243</v>
      </c>
      <c r="I525" s="7">
        <v>1</v>
      </c>
      <c r="J525" s="6" t="s">
        <v>10240</v>
      </c>
      <c r="K525" s="8">
        <v>92688970</v>
      </c>
      <c r="L525" s="9" t="s">
        <v>23</v>
      </c>
      <c r="M525" s="6" t="s">
        <v>27</v>
      </c>
      <c r="N525" s="6" t="s">
        <v>253</v>
      </c>
      <c r="O525" s="10">
        <v>45178</v>
      </c>
      <c r="P525" s="12">
        <v>44979</v>
      </c>
      <c r="Q525" t="str">
        <f>+Table1[[#This Row],[BROKER]]&amp;"-"&amp;Table1[[#This Row],[Policy Number]]</f>
        <v>SERVIPLUS-5V0Q99</v>
      </c>
      <c r="R525" t="str">
        <f>+IFERROR(VLOOKUP(Table1[[#This Row],[Broker - Policy]],'REPORTE FINAL'!Q:Q,1),"No esta")</f>
        <v>FRESH-6V92D2</v>
      </c>
    </row>
    <row r="526" spans="1:18" ht="14.25" customHeight="1" thickBot="1" x14ac:dyDescent="0.4">
      <c r="A526" s="11" t="s">
        <v>2972</v>
      </c>
      <c r="B526" s="6" t="s">
        <v>2973</v>
      </c>
      <c r="C526" s="6" t="s">
        <v>10242</v>
      </c>
      <c r="D526" s="6" t="s">
        <v>1066</v>
      </c>
      <c r="E526" s="6" t="s">
        <v>10874</v>
      </c>
      <c r="F526" s="6" t="s">
        <v>10240</v>
      </c>
      <c r="G526" s="7" t="s">
        <v>11075</v>
      </c>
      <c r="H526" s="6" t="s">
        <v>10243</v>
      </c>
      <c r="I526" s="7">
        <v>1</v>
      </c>
      <c r="J526" s="6" t="s">
        <v>10240</v>
      </c>
      <c r="K526" s="8">
        <v>20082508</v>
      </c>
      <c r="L526" s="9" t="s">
        <v>12</v>
      </c>
      <c r="M526" s="6" t="s">
        <v>70</v>
      </c>
      <c r="N526" s="6" t="s">
        <v>258</v>
      </c>
      <c r="O526" s="10">
        <v>45178</v>
      </c>
      <c r="P526" s="12">
        <v>44979</v>
      </c>
      <c r="Q526" t="str">
        <f>+Table1[[#This Row],[BROKER]]&amp;"-"&amp;Table1[[#This Row],[Policy Number]]</f>
        <v>CARDALI-2V6P40</v>
      </c>
      <c r="R526" t="str">
        <f>+IFERROR(VLOOKUP(Table1[[#This Row],[Broker - Policy]],'REPORTE FINAL'!Q:Q,1),"No esta")</f>
        <v xml:space="preserve"> INSURANCE LLC-3P409V</v>
      </c>
    </row>
    <row r="527" spans="1:18" ht="14.25" customHeight="1" thickBot="1" x14ac:dyDescent="0.4">
      <c r="A527" s="11" t="s">
        <v>2972</v>
      </c>
      <c r="B527" s="6" t="s">
        <v>2973</v>
      </c>
      <c r="C527" s="6" t="s">
        <v>10242</v>
      </c>
      <c r="D527" s="6" t="s">
        <v>246</v>
      </c>
      <c r="E527" s="6" t="s">
        <v>10874</v>
      </c>
      <c r="F527" s="6" t="s">
        <v>10240</v>
      </c>
      <c r="G527" s="7" t="s">
        <v>11075</v>
      </c>
      <c r="H527" s="6" t="s">
        <v>10243</v>
      </c>
      <c r="I527" s="7">
        <v>1</v>
      </c>
      <c r="J527" s="6" t="s">
        <v>10240</v>
      </c>
      <c r="K527" s="8">
        <v>20082508</v>
      </c>
      <c r="L527" s="9" t="s">
        <v>12</v>
      </c>
      <c r="M527" s="6" t="s">
        <v>70</v>
      </c>
      <c r="N527" s="6" t="s">
        <v>258</v>
      </c>
      <c r="O527" s="10">
        <v>45178</v>
      </c>
      <c r="P527" s="12">
        <v>44979</v>
      </c>
      <c r="Q527" t="str">
        <f>+Table1[[#This Row],[BROKER]]&amp;"-"&amp;Table1[[#This Row],[Policy Number]]</f>
        <v>CARDALI-2V6P40</v>
      </c>
      <c r="R527" t="str">
        <f>+IFERROR(VLOOKUP(Table1[[#This Row],[Broker - Policy]],'REPORTE FINAL'!Q:Q,1),"No esta")</f>
        <v xml:space="preserve"> INSURANCE LLC-3P409V</v>
      </c>
    </row>
    <row r="528" spans="1:18" ht="14.25" customHeight="1" thickBot="1" x14ac:dyDescent="0.4">
      <c r="A528" s="11" t="s">
        <v>2974</v>
      </c>
      <c r="B528" s="6" t="s">
        <v>2975</v>
      </c>
      <c r="C528" s="6" t="s">
        <v>10242</v>
      </c>
      <c r="D528" s="6" t="s">
        <v>1066</v>
      </c>
      <c r="E528" s="6" t="s">
        <v>10874</v>
      </c>
      <c r="F528" s="6" t="s">
        <v>10240</v>
      </c>
      <c r="G528" s="7" t="s">
        <v>11076</v>
      </c>
      <c r="H528" s="6" t="s">
        <v>10243</v>
      </c>
      <c r="I528" s="7">
        <v>4</v>
      </c>
      <c r="J528" s="6" t="s">
        <v>10240</v>
      </c>
      <c r="K528" s="8">
        <v>92294264</v>
      </c>
      <c r="L528" s="9" t="s">
        <v>45</v>
      </c>
      <c r="M528" s="6" t="s">
        <v>44</v>
      </c>
      <c r="N528" s="6" t="s">
        <v>253</v>
      </c>
      <c r="O528" s="10">
        <v>45178</v>
      </c>
      <c r="P528" s="12">
        <v>44979</v>
      </c>
      <c r="Q528" t="str">
        <f>+Table1[[#This Row],[BROKER]]&amp;"-"&amp;Table1[[#This Row],[Policy Number]]</f>
        <v>INSURANCE GROUP SERV.-2V9J78</v>
      </c>
      <c r="R528" t="str">
        <f>+IFERROR(VLOOKUP(Table1[[#This Row],[Broker - Policy]],'REPORTE FINAL'!Q:Q,1),"No esta")</f>
        <v>HISPANIC INSURANCE SPECIAL LLC-9V006C</v>
      </c>
    </row>
    <row r="529" spans="1:18" ht="14.25" customHeight="1" thickBot="1" x14ac:dyDescent="0.4">
      <c r="A529" s="11" t="s">
        <v>2974</v>
      </c>
      <c r="B529" s="6" t="s">
        <v>2975</v>
      </c>
      <c r="C529" s="6" t="s">
        <v>10242</v>
      </c>
      <c r="D529" s="6" t="s">
        <v>246</v>
      </c>
      <c r="E529" s="6" t="s">
        <v>10881</v>
      </c>
      <c r="F529" s="6" t="s">
        <v>10240</v>
      </c>
      <c r="G529" s="7" t="s">
        <v>11076</v>
      </c>
      <c r="H529" s="6" t="s">
        <v>10243</v>
      </c>
      <c r="I529" s="7">
        <v>4</v>
      </c>
      <c r="J529" s="6" t="s">
        <v>10240</v>
      </c>
      <c r="K529" s="8">
        <v>92294264</v>
      </c>
      <c r="L529" s="9" t="s">
        <v>45</v>
      </c>
      <c r="M529" s="6" t="s">
        <v>44</v>
      </c>
      <c r="N529" s="6" t="s">
        <v>253</v>
      </c>
      <c r="O529" s="10">
        <v>45178</v>
      </c>
      <c r="P529" s="12">
        <v>44979</v>
      </c>
      <c r="Q529" t="str">
        <f>+Table1[[#This Row],[BROKER]]&amp;"-"&amp;Table1[[#This Row],[Policy Number]]</f>
        <v>INSURANCE GROUP SERV.-2V9J78</v>
      </c>
      <c r="R529" t="str">
        <f>+IFERROR(VLOOKUP(Table1[[#This Row],[Broker - Policy]],'REPORTE FINAL'!Q:Q,1),"No esta")</f>
        <v>HISPANIC INSURANCE SPECIAL LLC-9V006C</v>
      </c>
    </row>
    <row r="530" spans="1:18" ht="14.25" customHeight="1" thickBot="1" x14ac:dyDescent="0.4">
      <c r="A530" s="11" t="s">
        <v>9643</v>
      </c>
      <c r="B530" s="6" t="s">
        <v>9644</v>
      </c>
      <c r="C530" s="6" t="s">
        <v>10242</v>
      </c>
      <c r="D530" s="6" t="s">
        <v>1066</v>
      </c>
      <c r="E530" s="6" t="s">
        <v>10874</v>
      </c>
      <c r="F530" s="6" t="s">
        <v>10240</v>
      </c>
      <c r="G530" s="7">
        <v>99</v>
      </c>
      <c r="H530" s="6" t="s">
        <v>10241</v>
      </c>
      <c r="I530" s="7">
        <v>1</v>
      </c>
      <c r="J530" s="6" t="s">
        <v>10240</v>
      </c>
      <c r="K530" s="8">
        <v>92482550</v>
      </c>
      <c r="L530" s="9" t="s">
        <v>23</v>
      </c>
      <c r="M530" s="6" t="s">
        <v>190</v>
      </c>
      <c r="N530" s="6" t="s">
        <v>253</v>
      </c>
      <c r="O530" s="10">
        <v>44966</v>
      </c>
      <c r="P530" s="12">
        <v>44979</v>
      </c>
      <c r="Q530" t="str">
        <f>+Table1[[#This Row],[BROKER]]&amp;"-"&amp;Table1[[#This Row],[Policy Number]]</f>
        <v>SERVIPLUS-6W9D36</v>
      </c>
      <c r="R530" t="str">
        <f>+IFERROR(VLOOKUP(Table1[[#This Row],[Broker - Policy]],'REPORTE FINAL'!Q:Q,1),"No esta")</f>
        <v>FRESH-6V92D2</v>
      </c>
    </row>
    <row r="531" spans="1:18" ht="14.25" customHeight="1" thickBot="1" x14ac:dyDescent="0.4">
      <c r="A531" s="11" t="s">
        <v>9643</v>
      </c>
      <c r="B531" s="6" t="s">
        <v>9644</v>
      </c>
      <c r="C531" s="6" t="s">
        <v>10242</v>
      </c>
      <c r="D531" s="6" t="s">
        <v>246</v>
      </c>
      <c r="E531" s="6" t="s">
        <v>10874</v>
      </c>
      <c r="F531" s="6" t="s">
        <v>10240</v>
      </c>
      <c r="G531" s="7">
        <v>99</v>
      </c>
      <c r="H531" s="6" t="s">
        <v>10241</v>
      </c>
      <c r="I531" s="7">
        <v>1</v>
      </c>
      <c r="J531" s="6" t="s">
        <v>10240</v>
      </c>
      <c r="K531" s="8">
        <v>92482550</v>
      </c>
      <c r="L531" s="9" t="s">
        <v>23</v>
      </c>
      <c r="M531" s="6" t="s">
        <v>190</v>
      </c>
      <c r="N531" s="6" t="s">
        <v>253</v>
      </c>
      <c r="O531" s="10">
        <v>44966</v>
      </c>
      <c r="P531" s="12">
        <v>44979</v>
      </c>
      <c r="Q531" t="str">
        <f>+Table1[[#This Row],[BROKER]]&amp;"-"&amp;Table1[[#This Row],[Policy Number]]</f>
        <v>SERVIPLUS-6W9D36</v>
      </c>
      <c r="R531" t="str">
        <f>+IFERROR(VLOOKUP(Table1[[#This Row],[Broker - Policy]],'REPORTE FINAL'!Q:Q,1),"No esta")</f>
        <v>FRESH-6V92D2</v>
      </c>
    </row>
    <row r="532" spans="1:18" ht="14.25" customHeight="1" thickBot="1" x14ac:dyDescent="0.4">
      <c r="A532" s="11" t="s">
        <v>2976</v>
      </c>
      <c r="B532" s="6" t="s">
        <v>2977</v>
      </c>
      <c r="C532" s="6" t="s">
        <v>10242</v>
      </c>
      <c r="D532" s="6" t="s">
        <v>1066</v>
      </c>
      <c r="E532" s="6" t="s">
        <v>10874</v>
      </c>
      <c r="F532" s="6" t="s">
        <v>10240</v>
      </c>
      <c r="G532" s="7" t="s">
        <v>11077</v>
      </c>
      <c r="H532" s="6" t="s">
        <v>10241</v>
      </c>
      <c r="I532" s="7">
        <v>2</v>
      </c>
      <c r="J532" s="6" t="s">
        <v>10240</v>
      </c>
      <c r="K532" s="8">
        <v>92342049</v>
      </c>
      <c r="L532" s="9" t="s">
        <v>237</v>
      </c>
      <c r="M532" s="6" t="s">
        <v>217</v>
      </c>
      <c r="N532" s="6" t="s">
        <v>253</v>
      </c>
      <c r="O532" s="10">
        <v>45178</v>
      </c>
      <c r="P532" s="12">
        <v>44979</v>
      </c>
      <c r="Q532" t="str">
        <f>+Table1[[#This Row],[BROKER]]&amp;"-"&amp;Table1[[#This Row],[Policy Number]]</f>
        <v>INSURANCE LLC-4W7E25</v>
      </c>
      <c r="R532" t="str">
        <f>+IFERROR(VLOOKUP(Table1[[#This Row],[Broker - Policy]],'REPORTE FINAL'!Q:Q,1),"No esta")</f>
        <v>HISPANIC INSURANCE SPECIAL LLC-9V006C</v>
      </c>
    </row>
    <row r="533" spans="1:18" ht="14.25" customHeight="1" thickBot="1" x14ac:dyDescent="0.4">
      <c r="A533" s="11" t="s">
        <v>2976</v>
      </c>
      <c r="B533" s="6" t="s">
        <v>2977</v>
      </c>
      <c r="C533" s="6" t="s">
        <v>10242</v>
      </c>
      <c r="D533" s="6" t="s">
        <v>246</v>
      </c>
      <c r="E533" s="6" t="s">
        <v>10874</v>
      </c>
      <c r="F533" s="6" t="s">
        <v>10240</v>
      </c>
      <c r="G533" s="7" t="s">
        <v>11077</v>
      </c>
      <c r="H533" s="6" t="s">
        <v>10241</v>
      </c>
      <c r="I533" s="7">
        <v>2</v>
      </c>
      <c r="J533" s="6" t="s">
        <v>10240</v>
      </c>
      <c r="K533" s="8">
        <v>92342049</v>
      </c>
      <c r="L533" s="9" t="s">
        <v>237</v>
      </c>
      <c r="M533" s="6" t="s">
        <v>217</v>
      </c>
      <c r="N533" s="6" t="s">
        <v>253</v>
      </c>
      <c r="O533" s="10">
        <v>45178</v>
      </c>
      <c r="P533" s="12">
        <v>44979</v>
      </c>
      <c r="Q533" t="str">
        <f>+Table1[[#This Row],[BROKER]]&amp;"-"&amp;Table1[[#This Row],[Policy Number]]</f>
        <v>INSURANCE LLC-4W7E25</v>
      </c>
      <c r="R533" t="str">
        <f>+IFERROR(VLOOKUP(Table1[[#This Row],[Broker - Policy]],'REPORTE FINAL'!Q:Q,1),"No esta")</f>
        <v>HISPANIC INSURANCE SPECIAL LLC-9V006C</v>
      </c>
    </row>
    <row r="534" spans="1:18" ht="14.25" customHeight="1" thickBot="1" x14ac:dyDescent="0.4">
      <c r="A534" s="11" t="s">
        <v>2978</v>
      </c>
      <c r="B534" s="6" t="s">
        <v>2979</v>
      </c>
      <c r="C534" s="6" t="s">
        <v>10242</v>
      </c>
      <c r="D534" s="6" t="s">
        <v>1066</v>
      </c>
      <c r="E534" s="6" t="s">
        <v>10874</v>
      </c>
      <c r="F534" s="6" t="s">
        <v>10240</v>
      </c>
      <c r="G534" s="7" t="s">
        <v>11078</v>
      </c>
      <c r="H534" s="6" t="s">
        <v>10241</v>
      </c>
      <c r="I534" s="7">
        <v>1</v>
      </c>
      <c r="J534" s="6" t="s">
        <v>10240</v>
      </c>
      <c r="K534" s="8">
        <v>8294470</v>
      </c>
      <c r="L534" s="9" t="s">
        <v>133</v>
      </c>
      <c r="M534" s="6" t="s">
        <v>132</v>
      </c>
      <c r="N534" s="6" t="s">
        <v>258</v>
      </c>
      <c r="O534" s="10">
        <v>44966</v>
      </c>
      <c r="P534" s="12">
        <v>44979</v>
      </c>
      <c r="Q534" t="str">
        <f>+Table1[[#This Row],[BROKER]]&amp;"-"&amp;Table1[[#This Row],[Policy Number]]</f>
        <v>HEALTHCARE LLC-0W5E25</v>
      </c>
      <c r="R534" t="str">
        <f>+IFERROR(VLOOKUP(Table1[[#This Row],[Broker - Policy]],'REPORTE FINAL'!Q:Q,1),"No esta")</f>
        <v>HEALTHCARE EVERYWHERE LLC-2U709U</v>
      </c>
    </row>
    <row r="535" spans="1:18" ht="14.25" customHeight="1" thickBot="1" x14ac:dyDescent="0.4">
      <c r="A535" s="11" t="s">
        <v>2978</v>
      </c>
      <c r="B535" s="6" t="s">
        <v>2979</v>
      </c>
      <c r="C535" s="6" t="s">
        <v>10242</v>
      </c>
      <c r="D535" s="6" t="s">
        <v>1066</v>
      </c>
      <c r="E535" s="6" t="s">
        <v>10874</v>
      </c>
      <c r="F535" s="6" t="s">
        <v>10240</v>
      </c>
      <c r="G535" s="7" t="s">
        <v>11078</v>
      </c>
      <c r="H535" s="6" t="s">
        <v>10241</v>
      </c>
      <c r="I535" s="7">
        <v>1</v>
      </c>
      <c r="J535" s="6" t="s">
        <v>10240</v>
      </c>
      <c r="K535" s="8">
        <v>8294470</v>
      </c>
      <c r="L535" s="9" t="s">
        <v>133</v>
      </c>
      <c r="M535" s="6" t="s">
        <v>132</v>
      </c>
      <c r="N535" s="6" t="s">
        <v>258</v>
      </c>
      <c r="O535" s="10">
        <v>45178</v>
      </c>
      <c r="P535" s="12">
        <v>44979</v>
      </c>
      <c r="Q535" t="str">
        <f>+Table1[[#This Row],[BROKER]]&amp;"-"&amp;Table1[[#This Row],[Policy Number]]</f>
        <v>HEALTHCARE LLC-0W5E25</v>
      </c>
      <c r="R535" t="str">
        <f>+IFERROR(VLOOKUP(Table1[[#This Row],[Broker - Policy]],'REPORTE FINAL'!Q:Q,1),"No esta")</f>
        <v>HEALTHCARE EVERYWHERE LLC-2U709U</v>
      </c>
    </row>
    <row r="536" spans="1:18" ht="14.25" customHeight="1" thickBot="1" x14ac:dyDescent="0.4">
      <c r="A536" s="11" t="s">
        <v>2978</v>
      </c>
      <c r="B536" s="6" t="s">
        <v>2979</v>
      </c>
      <c r="C536" s="6" t="s">
        <v>10242</v>
      </c>
      <c r="D536" s="6" t="s">
        <v>246</v>
      </c>
      <c r="E536" s="6" t="s">
        <v>10874</v>
      </c>
      <c r="F536" s="6" t="s">
        <v>10240</v>
      </c>
      <c r="G536" s="7" t="s">
        <v>11078</v>
      </c>
      <c r="H536" s="6" t="s">
        <v>10241</v>
      </c>
      <c r="I536" s="7">
        <v>1</v>
      </c>
      <c r="J536" s="6" t="s">
        <v>10240</v>
      </c>
      <c r="K536" s="8">
        <v>8294470</v>
      </c>
      <c r="L536" s="9" t="s">
        <v>133</v>
      </c>
      <c r="M536" s="6" t="s">
        <v>132</v>
      </c>
      <c r="N536" s="6" t="s">
        <v>258</v>
      </c>
      <c r="O536" s="10">
        <v>45178</v>
      </c>
      <c r="P536" s="12">
        <v>44979</v>
      </c>
      <c r="Q536" t="str">
        <f>+Table1[[#This Row],[BROKER]]&amp;"-"&amp;Table1[[#This Row],[Policy Number]]</f>
        <v>HEALTHCARE LLC-0W5E25</v>
      </c>
      <c r="R536" t="str">
        <f>+IFERROR(VLOOKUP(Table1[[#This Row],[Broker - Policy]],'REPORTE FINAL'!Q:Q,1),"No esta")</f>
        <v>HEALTHCARE EVERYWHERE LLC-2U709U</v>
      </c>
    </row>
    <row r="537" spans="1:18" ht="14.25" customHeight="1" thickBot="1" x14ac:dyDescent="0.4">
      <c r="A537" s="11" t="s">
        <v>2978</v>
      </c>
      <c r="B537" s="6" t="s">
        <v>2979</v>
      </c>
      <c r="C537" s="6" t="s">
        <v>10242</v>
      </c>
      <c r="D537" s="6" t="s">
        <v>246</v>
      </c>
      <c r="E537" s="6" t="s">
        <v>10874</v>
      </c>
      <c r="F537" s="6" t="s">
        <v>10240</v>
      </c>
      <c r="G537" s="7" t="s">
        <v>11078</v>
      </c>
      <c r="H537" s="6" t="s">
        <v>10241</v>
      </c>
      <c r="I537" s="7">
        <v>1</v>
      </c>
      <c r="J537" s="6" t="s">
        <v>10240</v>
      </c>
      <c r="K537" s="8">
        <v>8294470</v>
      </c>
      <c r="L537" s="9" t="s">
        <v>133</v>
      </c>
      <c r="M537" s="6" t="s">
        <v>132</v>
      </c>
      <c r="N537" s="6" t="s">
        <v>258</v>
      </c>
      <c r="O537" s="10">
        <v>44966</v>
      </c>
      <c r="P537" s="12">
        <v>44979</v>
      </c>
      <c r="Q537" t="str">
        <f>+Table1[[#This Row],[BROKER]]&amp;"-"&amp;Table1[[#This Row],[Policy Number]]</f>
        <v>HEALTHCARE LLC-0W5E25</v>
      </c>
      <c r="R537" t="str">
        <f>+IFERROR(VLOOKUP(Table1[[#This Row],[Broker - Policy]],'REPORTE FINAL'!Q:Q,1),"No esta")</f>
        <v>HEALTHCARE EVERYWHERE LLC-2U709U</v>
      </c>
    </row>
    <row r="538" spans="1:18" ht="14.25" customHeight="1" thickBot="1" x14ac:dyDescent="0.4">
      <c r="A538" s="11" t="s">
        <v>2980</v>
      </c>
      <c r="B538" s="6" t="s">
        <v>2981</v>
      </c>
      <c r="C538" s="6" t="s">
        <v>10242</v>
      </c>
      <c r="D538" s="6" t="s">
        <v>1066</v>
      </c>
      <c r="E538" s="6" t="s">
        <v>10874</v>
      </c>
      <c r="F538" s="6" t="s">
        <v>10240</v>
      </c>
      <c r="G538" s="7">
        <v>36</v>
      </c>
      <c r="H538" s="6" t="s">
        <v>10241</v>
      </c>
      <c r="I538" s="7">
        <v>1</v>
      </c>
      <c r="J538" s="6" t="s">
        <v>10240</v>
      </c>
      <c r="K538" s="8">
        <v>8294470</v>
      </c>
      <c r="L538" s="9" t="s">
        <v>133</v>
      </c>
      <c r="M538" s="6" t="s">
        <v>132</v>
      </c>
      <c r="N538" s="6" t="s">
        <v>253</v>
      </c>
      <c r="O538" s="10">
        <v>45055</v>
      </c>
      <c r="P538" s="12">
        <v>44979</v>
      </c>
      <c r="Q538" t="str">
        <f>+Table1[[#This Row],[BROKER]]&amp;"-"&amp;Table1[[#This Row],[Policy Number]]</f>
        <v>HEALTHCARE LLC-6W4D48</v>
      </c>
      <c r="R538" t="str">
        <f>+IFERROR(VLOOKUP(Table1[[#This Row],[Broker - Policy]],'REPORTE FINAL'!Q:Q,1),"No esta")</f>
        <v>HEALTHCARE EVERYWHERE LLC-2U709U</v>
      </c>
    </row>
    <row r="539" spans="1:18" ht="14.25" customHeight="1" thickBot="1" x14ac:dyDescent="0.4">
      <c r="A539" s="11" t="s">
        <v>2980</v>
      </c>
      <c r="B539" s="6" t="s">
        <v>2981</v>
      </c>
      <c r="C539" s="6" t="s">
        <v>10242</v>
      </c>
      <c r="D539" s="6" t="s">
        <v>246</v>
      </c>
      <c r="E539" s="6" t="s">
        <v>10874</v>
      </c>
      <c r="F539" s="6" t="s">
        <v>10240</v>
      </c>
      <c r="G539" s="7">
        <v>36</v>
      </c>
      <c r="H539" s="6" t="s">
        <v>10241</v>
      </c>
      <c r="I539" s="7">
        <v>1</v>
      </c>
      <c r="J539" s="6" t="s">
        <v>10240</v>
      </c>
      <c r="K539" s="8">
        <v>8294470</v>
      </c>
      <c r="L539" s="9" t="s">
        <v>133</v>
      </c>
      <c r="M539" s="6" t="s">
        <v>132</v>
      </c>
      <c r="N539" s="6" t="s">
        <v>253</v>
      </c>
      <c r="O539" s="10">
        <v>45055</v>
      </c>
      <c r="P539" s="12">
        <v>44979</v>
      </c>
      <c r="Q539" t="str">
        <f>+Table1[[#This Row],[BROKER]]&amp;"-"&amp;Table1[[#This Row],[Policy Number]]</f>
        <v>HEALTHCARE LLC-6W4D48</v>
      </c>
      <c r="R539" t="str">
        <f>+IFERROR(VLOOKUP(Table1[[#This Row],[Broker - Policy]],'REPORTE FINAL'!Q:Q,1),"No esta")</f>
        <v>HEALTHCARE EVERYWHERE LLC-2U709U</v>
      </c>
    </row>
    <row r="540" spans="1:18" ht="14.25" customHeight="1" thickBot="1" x14ac:dyDescent="0.4">
      <c r="A540" s="11" t="s">
        <v>2982</v>
      </c>
      <c r="B540" s="6" t="s">
        <v>2983</v>
      </c>
      <c r="C540" s="6" t="s">
        <v>10242</v>
      </c>
      <c r="D540" s="6" t="s">
        <v>1066</v>
      </c>
      <c r="E540" s="6" t="s">
        <v>10874</v>
      </c>
      <c r="F540" s="6" t="s">
        <v>10240</v>
      </c>
      <c r="G540" s="7" t="s">
        <v>11079</v>
      </c>
      <c r="H540" s="6" t="s">
        <v>10241</v>
      </c>
      <c r="I540" s="7">
        <v>2</v>
      </c>
      <c r="J540" s="6" t="s">
        <v>10240</v>
      </c>
      <c r="K540" s="8">
        <v>92342049</v>
      </c>
      <c r="L540" s="9" t="s">
        <v>237</v>
      </c>
      <c r="M540" s="6" t="s">
        <v>217</v>
      </c>
      <c r="N540" s="6" t="s">
        <v>253</v>
      </c>
      <c r="O540" s="10">
        <v>44966</v>
      </c>
      <c r="P540" s="12">
        <v>44979</v>
      </c>
      <c r="Q540" t="str">
        <f>+Table1[[#This Row],[BROKER]]&amp;"-"&amp;Table1[[#This Row],[Policy Number]]</f>
        <v>INSURANCE LLC-6V2E40</v>
      </c>
      <c r="R540" t="str">
        <f>+IFERROR(VLOOKUP(Table1[[#This Row],[Broker - Policy]],'REPORTE FINAL'!Q:Q,1),"No esta")</f>
        <v>HISPANIC INSURANCE SPECIAL LLC-9V006C</v>
      </c>
    </row>
    <row r="541" spans="1:18" ht="14.25" customHeight="1" thickBot="1" x14ac:dyDescent="0.4">
      <c r="A541" s="11" t="s">
        <v>2982</v>
      </c>
      <c r="B541" s="6" t="s">
        <v>2983</v>
      </c>
      <c r="C541" s="6" t="s">
        <v>10242</v>
      </c>
      <c r="D541" s="6" t="s">
        <v>1066</v>
      </c>
      <c r="E541" s="6" t="s">
        <v>10874</v>
      </c>
      <c r="F541" s="6" t="s">
        <v>10240</v>
      </c>
      <c r="G541" s="7" t="s">
        <v>11079</v>
      </c>
      <c r="H541" s="6" t="s">
        <v>10241</v>
      </c>
      <c r="I541" s="7">
        <v>2</v>
      </c>
      <c r="J541" s="6" t="s">
        <v>10240</v>
      </c>
      <c r="K541" s="8">
        <v>92342049</v>
      </c>
      <c r="L541" s="9" t="s">
        <v>237</v>
      </c>
      <c r="M541" s="6" t="s">
        <v>217</v>
      </c>
      <c r="N541" s="6" t="s">
        <v>253</v>
      </c>
      <c r="O541" s="10">
        <v>45178</v>
      </c>
      <c r="P541" s="12">
        <v>44979</v>
      </c>
      <c r="Q541" t="str">
        <f>+Table1[[#This Row],[BROKER]]&amp;"-"&amp;Table1[[#This Row],[Policy Number]]</f>
        <v>INSURANCE LLC-6V2E40</v>
      </c>
      <c r="R541" t="str">
        <f>+IFERROR(VLOOKUP(Table1[[#This Row],[Broker - Policy]],'REPORTE FINAL'!Q:Q,1),"No esta")</f>
        <v>HISPANIC INSURANCE SPECIAL LLC-9V006C</v>
      </c>
    </row>
    <row r="542" spans="1:18" ht="14.25" customHeight="1" thickBot="1" x14ac:dyDescent="0.4">
      <c r="A542" s="11" t="s">
        <v>2982</v>
      </c>
      <c r="B542" s="6" t="s">
        <v>2983</v>
      </c>
      <c r="C542" s="6" t="s">
        <v>10242</v>
      </c>
      <c r="D542" s="6" t="s">
        <v>246</v>
      </c>
      <c r="E542" s="6" t="s">
        <v>10874</v>
      </c>
      <c r="F542" s="6" t="s">
        <v>10240</v>
      </c>
      <c r="G542" s="7" t="s">
        <v>11079</v>
      </c>
      <c r="H542" s="6" t="s">
        <v>10241</v>
      </c>
      <c r="I542" s="7">
        <v>2</v>
      </c>
      <c r="J542" s="6" t="s">
        <v>10240</v>
      </c>
      <c r="K542" s="8">
        <v>92342049</v>
      </c>
      <c r="L542" s="9" t="s">
        <v>237</v>
      </c>
      <c r="M542" s="6" t="s">
        <v>217</v>
      </c>
      <c r="N542" s="6" t="s">
        <v>253</v>
      </c>
      <c r="O542" s="10">
        <v>45178</v>
      </c>
      <c r="P542" s="12">
        <v>44979</v>
      </c>
      <c r="Q542" t="str">
        <f>+Table1[[#This Row],[BROKER]]&amp;"-"&amp;Table1[[#This Row],[Policy Number]]</f>
        <v>INSURANCE LLC-6V2E40</v>
      </c>
      <c r="R542" t="str">
        <f>+IFERROR(VLOOKUP(Table1[[#This Row],[Broker - Policy]],'REPORTE FINAL'!Q:Q,1),"No esta")</f>
        <v>HISPANIC INSURANCE SPECIAL LLC-9V006C</v>
      </c>
    </row>
    <row r="543" spans="1:18" ht="14.25" customHeight="1" thickBot="1" x14ac:dyDescent="0.4">
      <c r="A543" s="11" t="s">
        <v>2982</v>
      </c>
      <c r="B543" s="6" t="s">
        <v>2983</v>
      </c>
      <c r="C543" s="6" t="s">
        <v>10242</v>
      </c>
      <c r="D543" s="6" t="s">
        <v>246</v>
      </c>
      <c r="E543" s="6" t="s">
        <v>10874</v>
      </c>
      <c r="F543" s="6" t="s">
        <v>10240</v>
      </c>
      <c r="G543" s="7" t="s">
        <v>11079</v>
      </c>
      <c r="H543" s="6" t="s">
        <v>10241</v>
      </c>
      <c r="I543" s="7">
        <v>2</v>
      </c>
      <c r="J543" s="6" t="s">
        <v>10240</v>
      </c>
      <c r="K543" s="8">
        <v>92342049</v>
      </c>
      <c r="L543" s="9" t="s">
        <v>237</v>
      </c>
      <c r="M543" s="6" t="s">
        <v>217</v>
      </c>
      <c r="N543" s="6" t="s">
        <v>253</v>
      </c>
      <c r="O543" s="10">
        <v>44966</v>
      </c>
      <c r="P543" s="12">
        <v>44979</v>
      </c>
      <c r="Q543" t="str">
        <f>+Table1[[#This Row],[BROKER]]&amp;"-"&amp;Table1[[#This Row],[Policy Number]]</f>
        <v>INSURANCE LLC-6V2E40</v>
      </c>
      <c r="R543" t="str">
        <f>+IFERROR(VLOOKUP(Table1[[#This Row],[Broker - Policy]],'REPORTE FINAL'!Q:Q,1),"No esta")</f>
        <v>HISPANIC INSURANCE SPECIAL LLC-9V006C</v>
      </c>
    </row>
    <row r="544" spans="1:18" ht="14.25" customHeight="1" thickBot="1" x14ac:dyDescent="0.4">
      <c r="A544" s="11" t="s">
        <v>2984</v>
      </c>
      <c r="B544" s="6" t="s">
        <v>2985</v>
      </c>
      <c r="C544" s="6" t="s">
        <v>10239</v>
      </c>
      <c r="D544" s="6" t="s">
        <v>1066</v>
      </c>
      <c r="E544" s="6" t="s">
        <v>10874</v>
      </c>
      <c r="F544" s="6" t="s">
        <v>10240</v>
      </c>
      <c r="G544" s="7" t="s">
        <v>11080</v>
      </c>
      <c r="H544" s="6" t="s">
        <v>10241</v>
      </c>
      <c r="I544" s="7">
        <v>1</v>
      </c>
      <c r="J544" s="6" t="s">
        <v>10240</v>
      </c>
      <c r="K544" s="8">
        <v>98266040</v>
      </c>
      <c r="L544" s="9" t="s">
        <v>21</v>
      </c>
      <c r="M544" s="6" t="s">
        <v>20</v>
      </c>
      <c r="N544" s="6" t="s">
        <v>267</v>
      </c>
      <c r="O544" s="10">
        <v>44966</v>
      </c>
      <c r="P544" s="12">
        <v>44979</v>
      </c>
      <c r="Q544" t="str">
        <f>+Table1[[#This Row],[BROKER]]&amp;"-"&amp;Table1[[#This Row],[Policy Number]]</f>
        <v>ANT INSURANCE-2V8E29</v>
      </c>
      <c r="R544" t="str">
        <f>+IFERROR(VLOOKUP(Table1[[#This Row],[Broker - Policy]],'REPORTE FINAL'!Q:Q,1),"No esta")</f>
        <v xml:space="preserve"> INSURANCE LLC-3P409V</v>
      </c>
    </row>
    <row r="545" spans="1:18" ht="14.25" customHeight="1" thickBot="1" x14ac:dyDescent="0.4">
      <c r="A545" s="11" t="s">
        <v>2984</v>
      </c>
      <c r="B545" s="6" t="s">
        <v>2985</v>
      </c>
      <c r="C545" s="6" t="s">
        <v>10239</v>
      </c>
      <c r="D545" s="6" t="s">
        <v>246</v>
      </c>
      <c r="E545" s="6" t="s">
        <v>10874</v>
      </c>
      <c r="F545" s="6" t="s">
        <v>10240</v>
      </c>
      <c r="G545" s="7" t="s">
        <v>11080</v>
      </c>
      <c r="H545" s="6" t="s">
        <v>10241</v>
      </c>
      <c r="I545" s="7">
        <v>1</v>
      </c>
      <c r="J545" s="6" t="s">
        <v>10240</v>
      </c>
      <c r="K545" s="8">
        <v>98266040</v>
      </c>
      <c r="L545" s="9" t="s">
        <v>21</v>
      </c>
      <c r="M545" s="6" t="s">
        <v>20</v>
      </c>
      <c r="N545" s="6" t="s">
        <v>267</v>
      </c>
      <c r="O545" s="10">
        <v>44966</v>
      </c>
      <c r="P545" s="12">
        <v>44979</v>
      </c>
      <c r="Q545" t="str">
        <f>+Table1[[#This Row],[BROKER]]&amp;"-"&amp;Table1[[#This Row],[Policy Number]]</f>
        <v>ANT INSURANCE-2V8E29</v>
      </c>
      <c r="R545" t="str">
        <f>+IFERROR(VLOOKUP(Table1[[#This Row],[Broker - Policy]],'REPORTE FINAL'!Q:Q,1),"No esta")</f>
        <v xml:space="preserve"> INSURANCE LLC-3P409V</v>
      </c>
    </row>
    <row r="546" spans="1:18" ht="14.25" customHeight="1" thickBot="1" x14ac:dyDescent="0.4">
      <c r="A546" s="11" t="s">
        <v>9944</v>
      </c>
      <c r="B546" s="6" t="s">
        <v>9945</v>
      </c>
      <c r="C546" s="6" t="s">
        <v>10239</v>
      </c>
      <c r="D546" s="6" t="s">
        <v>1066</v>
      </c>
      <c r="E546" s="6" t="s">
        <v>10874</v>
      </c>
      <c r="F546" s="6" t="s">
        <v>10240</v>
      </c>
      <c r="G546" s="7" t="s">
        <v>11081</v>
      </c>
      <c r="H546" s="6" t="s">
        <v>10241</v>
      </c>
      <c r="I546" s="7">
        <v>1</v>
      </c>
      <c r="J546" s="6" t="s">
        <v>10240</v>
      </c>
      <c r="K546" s="8">
        <v>92553657</v>
      </c>
      <c r="L546" s="9" t="s">
        <v>237</v>
      </c>
      <c r="M546" s="6" t="s">
        <v>154</v>
      </c>
      <c r="N546" s="6" t="s">
        <v>267</v>
      </c>
      <c r="O546" s="10">
        <v>44994</v>
      </c>
      <c r="P546" s="12">
        <v>44979</v>
      </c>
      <c r="Q546" t="str">
        <f>+Table1[[#This Row],[BROKER]]&amp;"-"&amp;Table1[[#This Row],[Policy Number]]</f>
        <v>INSURANCE LLC-4W4G83</v>
      </c>
      <c r="R546" t="str">
        <f>+IFERROR(VLOOKUP(Table1[[#This Row],[Broker - Policy]],'REPORTE FINAL'!Q:Q,1),"No esta")</f>
        <v>HISPANIC INSURANCE SPECIAL LLC-9V006C</v>
      </c>
    </row>
    <row r="547" spans="1:18" ht="14.25" customHeight="1" thickBot="1" x14ac:dyDescent="0.4">
      <c r="A547" s="11" t="s">
        <v>9944</v>
      </c>
      <c r="B547" s="6" t="s">
        <v>9945</v>
      </c>
      <c r="C547" s="6" t="s">
        <v>10239</v>
      </c>
      <c r="D547" s="6" t="s">
        <v>1066</v>
      </c>
      <c r="E547" s="6" t="s">
        <v>10874</v>
      </c>
      <c r="F547" s="6" t="s">
        <v>10240</v>
      </c>
      <c r="G547" s="7" t="s">
        <v>11081</v>
      </c>
      <c r="H547" s="6" t="s">
        <v>10241</v>
      </c>
      <c r="I547" s="7">
        <v>1</v>
      </c>
      <c r="J547" s="6" t="s">
        <v>10240</v>
      </c>
      <c r="K547" s="8">
        <v>92553657</v>
      </c>
      <c r="L547" s="9" t="s">
        <v>237</v>
      </c>
      <c r="M547" s="6" t="s">
        <v>154</v>
      </c>
      <c r="N547" s="6" t="s">
        <v>267</v>
      </c>
      <c r="O547" s="10">
        <v>44966</v>
      </c>
      <c r="P547" s="12">
        <v>44979</v>
      </c>
      <c r="Q547" t="str">
        <f>+Table1[[#This Row],[BROKER]]&amp;"-"&amp;Table1[[#This Row],[Policy Number]]</f>
        <v>INSURANCE LLC-4W4G83</v>
      </c>
      <c r="R547" t="str">
        <f>+IFERROR(VLOOKUP(Table1[[#This Row],[Broker - Policy]],'REPORTE FINAL'!Q:Q,1),"No esta")</f>
        <v>HISPANIC INSURANCE SPECIAL LLC-9V006C</v>
      </c>
    </row>
    <row r="548" spans="1:18" ht="14.25" customHeight="1" thickBot="1" x14ac:dyDescent="0.4">
      <c r="A548" s="11" t="s">
        <v>9944</v>
      </c>
      <c r="B548" s="6" t="s">
        <v>9945</v>
      </c>
      <c r="C548" s="6" t="s">
        <v>10239</v>
      </c>
      <c r="D548" s="6" t="s">
        <v>246</v>
      </c>
      <c r="E548" s="6" t="s">
        <v>10874</v>
      </c>
      <c r="F548" s="6" t="s">
        <v>10240</v>
      </c>
      <c r="G548" s="7" t="s">
        <v>11081</v>
      </c>
      <c r="H548" s="6" t="s">
        <v>10241</v>
      </c>
      <c r="I548" s="7">
        <v>1</v>
      </c>
      <c r="J548" s="6" t="s">
        <v>10240</v>
      </c>
      <c r="K548" s="8">
        <v>92553657</v>
      </c>
      <c r="L548" s="9" t="s">
        <v>237</v>
      </c>
      <c r="M548" s="6" t="s">
        <v>154</v>
      </c>
      <c r="N548" s="6" t="s">
        <v>267</v>
      </c>
      <c r="O548" s="10">
        <v>44966</v>
      </c>
      <c r="P548" s="12">
        <v>44979</v>
      </c>
      <c r="Q548" t="str">
        <f>+Table1[[#This Row],[BROKER]]&amp;"-"&amp;Table1[[#This Row],[Policy Number]]</f>
        <v>INSURANCE LLC-4W4G83</v>
      </c>
      <c r="R548" t="str">
        <f>+IFERROR(VLOOKUP(Table1[[#This Row],[Broker - Policy]],'REPORTE FINAL'!Q:Q,1),"No esta")</f>
        <v>HISPANIC INSURANCE SPECIAL LLC-9V006C</v>
      </c>
    </row>
    <row r="549" spans="1:18" ht="14.25" customHeight="1" thickBot="1" x14ac:dyDescent="0.4">
      <c r="A549" s="11" t="s">
        <v>9944</v>
      </c>
      <c r="B549" s="6" t="s">
        <v>9945</v>
      </c>
      <c r="C549" s="6" t="s">
        <v>10239</v>
      </c>
      <c r="D549" s="6" t="s">
        <v>246</v>
      </c>
      <c r="E549" s="6" t="s">
        <v>10874</v>
      </c>
      <c r="F549" s="6" t="s">
        <v>10240</v>
      </c>
      <c r="G549" s="7" t="s">
        <v>11081</v>
      </c>
      <c r="H549" s="6" t="s">
        <v>10241</v>
      </c>
      <c r="I549" s="7">
        <v>1</v>
      </c>
      <c r="J549" s="6" t="s">
        <v>10240</v>
      </c>
      <c r="K549" s="8">
        <v>92553657</v>
      </c>
      <c r="L549" s="9" t="s">
        <v>237</v>
      </c>
      <c r="M549" s="6" t="s">
        <v>154</v>
      </c>
      <c r="N549" s="6" t="s">
        <v>267</v>
      </c>
      <c r="O549" s="10">
        <v>44994</v>
      </c>
      <c r="P549" s="12">
        <v>44979</v>
      </c>
      <c r="Q549" t="str">
        <f>+Table1[[#This Row],[BROKER]]&amp;"-"&amp;Table1[[#This Row],[Policy Number]]</f>
        <v>INSURANCE LLC-4W4G83</v>
      </c>
      <c r="R549" t="str">
        <f>+IFERROR(VLOOKUP(Table1[[#This Row],[Broker - Policy]],'REPORTE FINAL'!Q:Q,1),"No esta")</f>
        <v>HISPANIC INSURANCE SPECIAL LLC-9V006C</v>
      </c>
    </row>
    <row r="550" spans="1:18" ht="14.25" customHeight="1" thickBot="1" x14ac:dyDescent="0.4">
      <c r="A550" s="11" t="s">
        <v>9946</v>
      </c>
      <c r="B550" s="6" t="s">
        <v>9947</v>
      </c>
      <c r="C550" s="6" t="s">
        <v>10242</v>
      </c>
      <c r="D550" s="6" t="s">
        <v>1066</v>
      </c>
      <c r="E550" s="6" t="s">
        <v>10874</v>
      </c>
      <c r="F550" s="6" t="s">
        <v>10240</v>
      </c>
      <c r="G550" s="7" t="s">
        <v>11082</v>
      </c>
      <c r="H550" s="6" t="s">
        <v>10241</v>
      </c>
      <c r="I550" s="7">
        <v>1</v>
      </c>
      <c r="J550" s="6" t="s">
        <v>10240</v>
      </c>
      <c r="K550" s="8">
        <v>92294264</v>
      </c>
      <c r="L550" s="9" t="s">
        <v>45</v>
      </c>
      <c r="M550" s="6" t="s">
        <v>44</v>
      </c>
      <c r="N550" s="6" t="s">
        <v>258</v>
      </c>
      <c r="O550" s="10">
        <v>44966</v>
      </c>
      <c r="P550" s="12">
        <v>44979</v>
      </c>
      <c r="Q550" t="str">
        <f>+Table1[[#This Row],[BROKER]]&amp;"-"&amp;Table1[[#This Row],[Policy Number]]</f>
        <v>INSURANCE GROUP SERV.-5W2G79</v>
      </c>
      <c r="R550" t="str">
        <f>+IFERROR(VLOOKUP(Table1[[#This Row],[Broker - Policy]],'REPORTE FINAL'!Q:Q,1),"No esta")</f>
        <v>HISPANIC INSURANCE SPECIAL LLC-9V006C</v>
      </c>
    </row>
    <row r="551" spans="1:18" ht="14.25" customHeight="1" thickBot="1" x14ac:dyDescent="0.4">
      <c r="A551" s="11" t="s">
        <v>9946</v>
      </c>
      <c r="B551" s="6" t="s">
        <v>9947</v>
      </c>
      <c r="C551" s="6" t="s">
        <v>10242</v>
      </c>
      <c r="D551" s="6" t="s">
        <v>246</v>
      </c>
      <c r="E551" s="6" t="s">
        <v>10874</v>
      </c>
      <c r="F551" s="6" t="s">
        <v>10240</v>
      </c>
      <c r="G551" s="7" t="s">
        <v>11082</v>
      </c>
      <c r="H551" s="6" t="s">
        <v>10241</v>
      </c>
      <c r="I551" s="7">
        <v>1</v>
      </c>
      <c r="J551" s="6" t="s">
        <v>10240</v>
      </c>
      <c r="K551" s="8">
        <v>92294264</v>
      </c>
      <c r="L551" s="9" t="s">
        <v>45</v>
      </c>
      <c r="M551" s="6" t="s">
        <v>44</v>
      </c>
      <c r="N551" s="6" t="s">
        <v>258</v>
      </c>
      <c r="O551" s="10">
        <v>44966</v>
      </c>
      <c r="P551" s="12">
        <v>44979</v>
      </c>
      <c r="Q551" t="str">
        <f>+Table1[[#This Row],[BROKER]]&amp;"-"&amp;Table1[[#This Row],[Policy Number]]</f>
        <v>INSURANCE GROUP SERV.-5W2G79</v>
      </c>
      <c r="R551" t="str">
        <f>+IFERROR(VLOOKUP(Table1[[#This Row],[Broker - Policy]],'REPORTE FINAL'!Q:Q,1),"No esta")</f>
        <v>HISPANIC INSURANCE SPECIAL LLC-9V006C</v>
      </c>
    </row>
    <row r="552" spans="1:18" ht="14.25" customHeight="1" thickBot="1" x14ac:dyDescent="0.4">
      <c r="A552" s="11" t="s">
        <v>2986</v>
      </c>
      <c r="B552" s="6" t="s">
        <v>11083</v>
      </c>
      <c r="C552" s="6" t="s">
        <v>10239</v>
      </c>
      <c r="D552" s="6" t="s">
        <v>1066</v>
      </c>
      <c r="E552" s="6" t="s">
        <v>10874</v>
      </c>
      <c r="F552" s="6" t="s">
        <v>10240</v>
      </c>
      <c r="G552" s="7" t="s">
        <v>11084</v>
      </c>
      <c r="H552" s="6" t="s">
        <v>10241</v>
      </c>
      <c r="I552" s="7">
        <v>1</v>
      </c>
      <c r="J552" s="6" t="s">
        <v>10240</v>
      </c>
      <c r="K552" s="8">
        <v>98284390</v>
      </c>
      <c r="L552" s="9" t="s">
        <v>12</v>
      </c>
      <c r="M552" s="6" t="s">
        <v>94</v>
      </c>
      <c r="N552" s="6" t="s">
        <v>247</v>
      </c>
      <c r="O552" s="10">
        <v>44994</v>
      </c>
      <c r="P552" s="12">
        <v>44979</v>
      </c>
      <c r="Q552" t="str">
        <f>+Table1[[#This Row],[BROKER]]&amp;"-"&amp;Table1[[#This Row],[Policy Number]]</f>
        <v>CARDALI-5X8P29</v>
      </c>
      <c r="R552" t="str">
        <f>+IFERROR(VLOOKUP(Table1[[#This Row],[Broker - Policy]],'REPORTE FINAL'!Q:Q,1),"No esta")</f>
        <v xml:space="preserve"> INSURANCE LLC-3P409V</v>
      </c>
    </row>
    <row r="553" spans="1:18" ht="14.25" customHeight="1" thickBot="1" x14ac:dyDescent="0.4">
      <c r="A553" s="11" t="s">
        <v>2986</v>
      </c>
      <c r="B553" s="6" t="s">
        <v>11083</v>
      </c>
      <c r="C553" s="6" t="s">
        <v>10239</v>
      </c>
      <c r="D553" s="6" t="s">
        <v>246</v>
      </c>
      <c r="E553" s="6" t="s">
        <v>10874</v>
      </c>
      <c r="F553" s="6" t="s">
        <v>10240</v>
      </c>
      <c r="G553" s="7" t="s">
        <v>11084</v>
      </c>
      <c r="H553" s="6" t="s">
        <v>10241</v>
      </c>
      <c r="I553" s="7">
        <v>1</v>
      </c>
      <c r="J553" s="6" t="s">
        <v>10240</v>
      </c>
      <c r="K553" s="8">
        <v>98284390</v>
      </c>
      <c r="L553" s="9" t="s">
        <v>12</v>
      </c>
      <c r="M553" s="6" t="s">
        <v>94</v>
      </c>
      <c r="N553" s="6" t="s">
        <v>247</v>
      </c>
      <c r="O553" s="10">
        <v>44994</v>
      </c>
      <c r="P553" s="12">
        <v>44979</v>
      </c>
      <c r="Q553" t="str">
        <f>+Table1[[#This Row],[BROKER]]&amp;"-"&amp;Table1[[#This Row],[Policy Number]]</f>
        <v>CARDALI-5X8P29</v>
      </c>
      <c r="R553" t="str">
        <f>+IFERROR(VLOOKUP(Table1[[#This Row],[Broker - Policy]],'REPORTE FINAL'!Q:Q,1),"No esta")</f>
        <v xml:space="preserve"> INSURANCE LLC-3P409V</v>
      </c>
    </row>
    <row r="554" spans="1:18" ht="14.25" customHeight="1" thickBot="1" x14ac:dyDescent="0.4">
      <c r="A554" s="11" t="s">
        <v>2988</v>
      </c>
      <c r="B554" s="6" t="s">
        <v>2989</v>
      </c>
      <c r="C554" s="6" t="s">
        <v>10242</v>
      </c>
      <c r="D554" s="6" t="s">
        <v>1066</v>
      </c>
      <c r="E554" s="6" t="s">
        <v>10874</v>
      </c>
      <c r="F554" s="6" t="s">
        <v>10240</v>
      </c>
      <c r="G554" s="7">
        <v>99</v>
      </c>
      <c r="H554" s="6" t="s">
        <v>10241</v>
      </c>
      <c r="I554" s="7">
        <v>1</v>
      </c>
      <c r="J554" s="6" t="s">
        <v>10240</v>
      </c>
      <c r="K554" s="8">
        <v>98427626</v>
      </c>
      <c r="L554" s="9" t="s">
        <v>19</v>
      </c>
      <c r="M554" s="6" t="s">
        <v>18</v>
      </c>
      <c r="N554" s="6" t="s">
        <v>253</v>
      </c>
      <c r="O554" s="10">
        <v>44994</v>
      </c>
      <c r="P554" s="12">
        <v>44979</v>
      </c>
      <c r="Q554" t="str">
        <f>+Table1[[#This Row],[BROKER]]&amp;"-"&amp;Table1[[#This Row],[Policy Number]]</f>
        <v>CORE SERVICES LLC-9X8N22</v>
      </c>
      <c r="R554" t="str">
        <f>+IFERROR(VLOOKUP(Table1[[#This Row],[Broker - Policy]],'REPORTE FINAL'!Q:Q,1),"No esta")</f>
        <v xml:space="preserve"> INSURANCE LLC-3P409V</v>
      </c>
    </row>
    <row r="555" spans="1:18" ht="14.25" customHeight="1" thickBot="1" x14ac:dyDescent="0.4">
      <c r="A555" s="11" t="s">
        <v>2988</v>
      </c>
      <c r="B555" s="6" t="s">
        <v>2989</v>
      </c>
      <c r="C555" s="6" t="s">
        <v>10242</v>
      </c>
      <c r="D555" s="6" t="s">
        <v>246</v>
      </c>
      <c r="E555" s="6" t="s">
        <v>10874</v>
      </c>
      <c r="F555" s="6" t="s">
        <v>10240</v>
      </c>
      <c r="G555" s="7">
        <v>99</v>
      </c>
      <c r="H555" s="6" t="s">
        <v>10241</v>
      </c>
      <c r="I555" s="7">
        <v>1</v>
      </c>
      <c r="J555" s="6" t="s">
        <v>10240</v>
      </c>
      <c r="K555" s="8">
        <v>98427626</v>
      </c>
      <c r="L555" s="9" t="s">
        <v>19</v>
      </c>
      <c r="M555" s="6" t="s">
        <v>18</v>
      </c>
      <c r="N555" s="6" t="s">
        <v>253</v>
      </c>
      <c r="O555" s="10">
        <v>44994</v>
      </c>
      <c r="P555" s="12">
        <v>44979</v>
      </c>
      <c r="Q555" t="str">
        <f>+Table1[[#This Row],[BROKER]]&amp;"-"&amp;Table1[[#This Row],[Policy Number]]</f>
        <v>CORE SERVICES LLC-9X8N22</v>
      </c>
      <c r="R555" t="str">
        <f>+IFERROR(VLOOKUP(Table1[[#This Row],[Broker - Policy]],'REPORTE FINAL'!Q:Q,1),"No esta")</f>
        <v xml:space="preserve"> INSURANCE LLC-3P409V</v>
      </c>
    </row>
    <row r="556" spans="1:18" ht="14.25" customHeight="1" thickBot="1" x14ac:dyDescent="0.4">
      <c r="A556" s="11" t="s">
        <v>2990</v>
      </c>
      <c r="B556" s="6" t="s">
        <v>2991</v>
      </c>
      <c r="C556" s="6" t="s">
        <v>10242</v>
      </c>
      <c r="D556" s="6" t="s">
        <v>1066</v>
      </c>
      <c r="E556" s="6" t="s">
        <v>10874</v>
      </c>
      <c r="F556" s="6" t="s">
        <v>10240</v>
      </c>
      <c r="G556" s="7" t="s">
        <v>11085</v>
      </c>
      <c r="H556" s="6" t="s">
        <v>10241</v>
      </c>
      <c r="I556" s="7">
        <v>2</v>
      </c>
      <c r="J556" s="6" t="s">
        <v>10240</v>
      </c>
      <c r="K556" s="8">
        <v>92838542</v>
      </c>
      <c r="L556" s="9" t="s">
        <v>237</v>
      </c>
      <c r="M556" s="6" t="s">
        <v>153</v>
      </c>
      <c r="N556" s="6" t="s">
        <v>258</v>
      </c>
      <c r="O556" s="10">
        <v>44994</v>
      </c>
      <c r="P556" s="12">
        <v>44979</v>
      </c>
      <c r="Q556" t="str">
        <f>+Table1[[#This Row],[BROKER]]&amp;"-"&amp;Table1[[#This Row],[Policy Number]]</f>
        <v>INSURANCE LLC-6X6N02</v>
      </c>
      <c r="R556" t="str">
        <f>+IFERROR(VLOOKUP(Table1[[#This Row],[Broker - Policy]],'REPORTE FINAL'!Q:Q,1),"No esta")</f>
        <v>HISPANIC INSURANCE SPECIAL LLC-9V006C</v>
      </c>
    </row>
    <row r="557" spans="1:18" ht="14.25" customHeight="1" thickBot="1" x14ac:dyDescent="0.4">
      <c r="A557" s="11" t="s">
        <v>2990</v>
      </c>
      <c r="B557" s="6" t="s">
        <v>2991</v>
      </c>
      <c r="C557" s="6" t="s">
        <v>10242</v>
      </c>
      <c r="D557" s="6" t="s">
        <v>246</v>
      </c>
      <c r="E557" s="6" t="s">
        <v>10874</v>
      </c>
      <c r="F557" s="6" t="s">
        <v>10240</v>
      </c>
      <c r="G557" s="7" t="s">
        <v>11085</v>
      </c>
      <c r="H557" s="6" t="s">
        <v>10241</v>
      </c>
      <c r="I557" s="7">
        <v>2</v>
      </c>
      <c r="J557" s="6" t="s">
        <v>10240</v>
      </c>
      <c r="K557" s="8">
        <v>92838542</v>
      </c>
      <c r="L557" s="9" t="s">
        <v>237</v>
      </c>
      <c r="M557" s="6" t="s">
        <v>153</v>
      </c>
      <c r="N557" s="6" t="s">
        <v>258</v>
      </c>
      <c r="O557" s="10">
        <v>44994</v>
      </c>
      <c r="P557" s="12">
        <v>44979</v>
      </c>
      <c r="Q557" t="str">
        <f>+Table1[[#This Row],[BROKER]]&amp;"-"&amp;Table1[[#This Row],[Policy Number]]</f>
        <v>INSURANCE LLC-6X6N02</v>
      </c>
      <c r="R557" t="str">
        <f>+IFERROR(VLOOKUP(Table1[[#This Row],[Broker - Policy]],'REPORTE FINAL'!Q:Q,1),"No esta")</f>
        <v>HISPANIC INSURANCE SPECIAL LLC-9V006C</v>
      </c>
    </row>
    <row r="558" spans="1:18" ht="14.25" customHeight="1" thickBot="1" x14ac:dyDescent="0.4">
      <c r="A558" s="11" t="s">
        <v>2992</v>
      </c>
      <c r="B558" s="6" t="s">
        <v>2993</v>
      </c>
      <c r="C558" s="6" t="s">
        <v>10239</v>
      </c>
      <c r="D558" s="6" t="s">
        <v>1066</v>
      </c>
      <c r="E558" s="6" t="s">
        <v>10874</v>
      </c>
      <c r="F558" s="6" t="s">
        <v>10240</v>
      </c>
      <c r="G558" s="7" t="s">
        <v>11086</v>
      </c>
      <c r="H558" s="6" t="s">
        <v>10241</v>
      </c>
      <c r="I558" s="7">
        <v>1</v>
      </c>
      <c r="J558" s="6" t="s">
        <v>10240</v>
      </c>
      <c r="K558" s="8">
        <v>20566688</v>
      </c>
      <c r="L558" s="9" t="s">
        <v>23</v>
      </c>
      <c r="M558" s="6" t="s">
        <v>221</v>
      </c>
      <c r="N558" s="6" t="s">
        <v>267</v>
      </c>
      <c r="O558" s="10">
        <v>44994</v>
      </c>
      <c r="P558" s="12">
        <v>44979</v>
      </c>
      <c r="Q558" t="str">
        <f>+Table1[[#This Row],[BROKER]]&amp;"-"&amp;Table1[[#This Row],[Policy Number]]</f>
        <v>SERVIPLUS-6X7N22</v>
      </c>
      <c r="R558" t="str">
        <f>+IFERROR(VLOOKUP(Table1[[#This Row],[Broker - Policy]],'REPORTE FINAL'!Q:Q,1),"No esta")</f>
        <v>FRESH-6V92D2</v>
      </c>
    </row>
    <row r="559" spans="1:18" ht="14.25" customHeight="1" thickBot="1" x14ac:dyDescent="0.4">
      <c r="A559" s="11" t="s">
        <v>2992</v>
      </c>
      <c r="B559" s="6" t="s">
        <v>2993</v>
      </c>
      <c r="C559" s="6" t="s">
        <v>10239</v>
      </c>
      <c r="D559" s="6" t="s">
        <v>246</v>
      </c>
      <c r="E559" s="6" t="s">
        <v>10874</v>
      </c>
      <c r="F559" s="6" t="s">
        <v>10240</v>
      </c>
      <c r="G559" s="7" t="s">
        <v>11086</v>
      </c>
      <c r="H559" s="6" t="s">
        <v>10241</v>
      </c>
      <c r="I559" s="7">
        <v>1</v>
      </c>
      <c r="J559" s="6" t="s">
        <v>10240</v>
      </c>
      <c r="K559" s="8">
        <v>20566688</v>
      </c>
      <c r="L559" s="9" t="s">
        <v>23</v>
      </c>
      <c r="M559" s="6" t="s">
        <v>221</v>
      </c>
      <c r="N559" s="6" t="s">
        <v>267</v>
      </c>
      <c r="O559" s="10">
        <v>44994</v>
      </c>
      <c r="P559" s="12">
        <v>44979</v>
      </c>
      <c r="Q559" t="str">
        <f>+Table1[[#This Row],[BROKER]]&amp;"-"&amp;Table1[[#This Row],[Policy Number]]</f>
        <v>SERVIPLUS-6X7N22</v>
      </c>
      <c r="R559" t="str">
        <f>+IFERROR(VLOOKUP(Table1[[#This Row],[Broker - Policy]],'REPORTE FINAL'!Q:Q,1),"No esta")</f>
        <v>FRESH-6V92D2</v>
      </c>
    </row>
    <row r="560" spans="1:18" ht="14.25" customHeight="1" thickBot="1" x14ac:dyDescent="0.4">
      <c r="A560" s="11" t="s">
        <v>5113</v>
      </c>
      <c r="B560" s="6" t="s">
        <v>5114</v>
      </c>
      <c r="C560" s="6" t="s">
        <v>10239</v>
      </c>
      <c r="D560" s="6" t="s">
        <v>1066</v>
      </c>
      <c r="E560" s="6" t="s">
        <v>10874</v>
      </c>
      <c r="F560" s="6" t="s">
        <v>10240</v>
      </c>
      <c r="G560" s="7" t="s">
        <v>11087</v>
      </c>
      <c r="H560" s="6" t="s">
        <v>10241</v>
      </c>
      <c r="I560" s="7">
        <v>2</v>
      </c>
      <c r="J560" s="6" t="s">
        <v>10240</v>
      </c>
      <c r="K560" s="8">
        <v>92436070</v>
      </c>
      <c r="L560" s="9" t="s">
        <v>63</v>
      </c>
      <c r="M560" s="6" t="s">
        <v>145</v>
      </c>
      <c r="N560" s="6" t="s">
        <v>267</v>
      </c>
      <c r="O560" s="10">
        <v>44966</v>
      </c>
      <c r="P560" s="12">
        <v>44979</v>
      </c>
      <c r="Q560" t="str">
        <f>+Table1[[#This Row],[BROKER]]&amp;"-"&amp;Table1[[#This Row],[Policy Number]]</f>
        <v>SERVICES INSURANCE-2X6F22</v>
      </c>
      <c r="R560" t="str">
        <f>+IFERROR(VLOOKUP(Table1[[#This Row],[Broker - Policy]],'REPORTE FINAL'!Q:Q,1),"No esta")</f>
        <v>FRESH-6V92D2</v>
      </c>
    </row>
    <row r="561" spans="1:18" ht="14.25" customHeight="1" thickBot="1" x14ac:dyDescent="0.4">
      <c r="A561" s="11" t="s">
        <v>5113</v>
      </c>
      <c r="B561" s="6" t="s">
        <v>5114</v>
      </c>
      <c r="C561" s="6" t="s">
        <v>10239</v>
      </c>
      <c r="D561" s="6" t="s">
        <v>246</v>
      </c>
      <c r="E561" s="6" t="s">
        <v>10881</v>
      </c>
      <c r="F561" s="6" t="s">
        <v>10240</v>
      </c>
      <c r="G561" s="7" t="s">
        <v>11087</v>
      </c>
      <c r="H561" s="6" t="s">
        <v>10241</v>
      </c>
      <c r="I561" s="7">
        <v>2</v>
      </c>
      <c r="J561" s="6" t="s">
        <v>10240</v>
      </c>
      <c r="K561" s="8">
        <v>92436070</v>
      </c>
      <c r="L561" s="9" t="s">
        <v>63</v>
      </c>
      <c r="M561" s="6" t="s">
        <v>145</v>
      </c>
      <c r="N561" s="6" t="s">
        <v>267</v>
      </c>
      <c r="O561" s="10">
        <v>44966</v>
      </c>
      <c r="P561" s="12">
        <v>44979</v>
      </c>
      <c r="Q561" t="str">
        <f>+Table1[[#This Row],[BROKER]]&amp;"-"&amp;Table1[[#This Row],[Policy Number]]</f>
        <v>SERVICES INSURANCE-2X6F22</v>
      </c>
      <c r="R561" t="str">
        <f>+IFERROR(VLOOKUP(Table1[[#This Row],[Broker - Policy]],'REPORTE FINAL'!Q:Q,1),"No esta")</f>
        <v>FRESH-6V92D2</v>
      </c>
    </row>
    <row r="562" spans="1:18" ht="14.25" customHeight="1" thickBot="1" x14ac:dyDescent="0.4">
      <c r="A562" s="11" t="s">
        <v>5115</v>
      </c>
      <c r="B562" s="6" t="s">
        <v>5116</v>
      </c>
      <c r="C562" s="6" t="s">
        <v>10239</v>
      </c>
      <c r="D562" s="6" t="s">
        <v>1066</v>
      </c>
      <c r="E562" s="6" t="s">
        <v>10874</v>
      </c>
      <c r="F562" s="6" t="s">
        <v>10240</v>
      </c>
      <c r="G562" s="7">
        <v>75</v>
      </c>
      <c r="H562" s="6" t="s">
        <v>10241</v>
      </c>
      <c r="I562" s="7">
        <v>2</v>
      </c>
      <c r="J562" s="6" t="s">
        <v>10240</v>
      </c>
      <c r="K562" s="8">
        <v>92235272</v>
      </c>
      <c r="L562" s="9" t="s">
        <v>23</v>
      </c>
      <c r="M562" s="6" t="s">
        <v>112</v>
      </c>
      <c r="N562" s="6" t="s">
        <v>267</v>
      </c>
      <c r="O562" s="10">
        <v>44966</v>
      </c>
      <c r="P562" s="12">
        <v>44979</v>
      </c>
      <c r="Q562" t="str">
        <f>+Table1[[#This Row],[BROKER]]&amp;"-"&amp;Table1[[#This Row],[Policy Number]]</f>
        <v>SERVIPLUS-0X4F22</v>
      </c>
      <c r="R562" t="str">
        <f>+IFERROR(VLOOKUP(Table1[[#This Row],[Broker - Policy]],'REPORTE FINAL'!Q:Q,1),"No esta")</f>
        <v>FRESH-6V92D2</v>
      </c>
    </row>
    <row r="563" spans="1:18" ht="14.25" customHeight="1" thickBot="1" x14ac:dyDescent="0.4">
      <c r="A563" s="11" t="s">
        <v>5115</v>
      </c>
      <c r="B563" s="6" t="s">
        <v>5116</v>
      </c>
      <c r="C563" s="6" t="s">
        <v>10239</v>
      </c>
      <c r="D563" s="6" t="s">
        <v>246</v>
      </c>
      <c r="E563" s="6" t="s">
        <v>10874</v>
      </c>
      <c r="F563" s="6" t="s">
        <v>10240</v>
      </c>
      <c r="G563" s="7">
        <v>75</v>
      </c>
      <c r="H563" s="6" t="s">
        <v>10241</v>
      </c>
      <c r="I563" s="7">
        <v>2</v>
      </c>
      <c r="J563" s="6" t="s">
        <v>10240</v>
      </c>
      <c r="K563" s="8">
        <v>92235272</v>
      </c>
      <c r="L563" s="9" t="s">
        <v>23</v>
      </c>
      <c r="M563" s="6" t="s">
        <v>112</v>
      </c>
      <c r="N563" s="6" t="s">
        <v>267</v>
      </c>
      <c r="O563" s="10">
        <v>44966</v>
      </c>
      <c r="P563" s="12">
        <v>44979</v>
      </c>
      <c r="Q563" t="str">
        <f>+Table1[[#This Row],[BROKER]]&amp;"-"&amp;Table1[[#This Row],[Policy Number]]</f>
        <v>SERVIPLUS-0X4F22</v>
      </c>
      <c r="R563" t="str">
        <f>+IFERROR(VLOOKUP(Table1[[#This Row],[Broker - Policy]],'REPORTE FINAL'!Q:Q,1),"No esta")</f>
        <v>FRESH-6V92D2</v>
      </c>
    </row>
    <row r="564" spans="1:18" ht="14.25" customHeight="1" thickBot="1" x14ac:dyDescent="0.4">
      <c r="A564" s="11" t="s">
        <v>9152</v>
      </c>
      <c r="B564" s="6" t="s">
        <v>9153</v>
      </c>
      <c r="C564" s="6" t="s">
        <v>10239</v>
      </c>
      <c r="D564" s="6" t="s">
        <v>1066</v>
      </c>
      <c r="E564" s="6" t="s">
        <v>10874</v>
      </c>
      <c r="F564" s="6" t="s">
        <v>10240</v>
      </c>
      <c r="G564" s="7" t="s">
        <v>11088</v>
      </c>
      <c r="H564" s="6" t="s">
        <v>10241</v>
      </c>
      <c r="I564" s="7">
        <v>2</v>
      </c>
      <c r="J564" s="6" t="s">
        <v>10240</v>
      </c>
      <c r="K564" s="8">
        <v>20368922</v>
      </c>
      <c r="L564" s="9" t="s">
        <v>175</v>
      </c>
      <c r="M564" s="6" t="s">
        <v>174</v>
      </c>
      <c r="N564" s="6" t="s">
        <v>247</v>
      </c>
      <c r="O564" s="10">
        <v>44966</v>
      </c>
      <c r="P564" s="12">
        <v>44979</v>
      </c>
      <c r="Q564" t="str">
        <f>+Table1[[#This Row],[BROKER]]&amp;"-"&amp;Table1[[#This Row],[Policy Number]]</f>
        <v>INSURANCE SERVICES LLC-5XM358</v>
      </c>
      <c r="R564" t="str">
        <f>+IFERROR(VLOOKUP(Table1[[#This Row],[Broker - Policy]],'REPORTE FINAL'!Q:Q,1),"No esta")</f>
        <v>HISPANIC INSURANCE SPECIAL LLC-9V006C</v>
      </c>
    </row>
    <row r="565" spans="1:18" ht="14.25" customHeight="1" thickBot="1" x14ac:dyDescent="0.4">
      <c r="A565" s="11" t="s">
        <v>9152</v>
      </c>
      <c r="B565" s="6" t="s">
        <v>9153</v>
      </c>
      <c r="C565" s="6" t="s">
        <v>10239</v>
      </c>
      <c r="D565" s="6" t="s">
        <v>246</v>
      </c>
      <c r="E565" s="6" t="s">
        <v>10881</v>
      </c>
      <c r="F565" s="6" t="s">
        <v>10240</v>
      </c>
      <c r="G565" s="7" t="s">
        <v>11088</v>
      </c>
      <c r="H565" s="6" t="s">
        <v>10241</v>
      </c>
      <c r="I565" s="7">
        <v>2</v>
      </c>
      <c r="J565" s="6" t="s">
        <v>10240</v>
      </c>
      <c r="K565" s="8">
        <v>20368922</v>
      </c>
      <c r="L565" s="9" t="s">
        <v>175</v>
      </c>
      <c r="M565" s="6" t="s">
        <v>174</v>
      </c>
      <c r="N565" s="6" t="s">
        <v>247</v>
      </c>
      <c r="O565" s="10">
        <v>44966</v>
      </c>
      <c r="P565" s="12">
        <v>44979</v>
      </c>
      <c r="Q565" t="str">
        <f>+Table1[[#This Row],[BROKER]]&amp;"-"&amp;Table1[[#This Row],[Policy Number]]</f>
        <v>INSURANCE SERVICES LLC-5XM358</v>
      </c>
      <c r="R565" t="str">
        <f>+IFERROR(VLOOKUP(Table1[[#This Row],[Broker - Policy]],'REPORTE FINAL'!Q:Q,1),"No esta")</f>
        <v>HISPANIC INSURANCE SPECIAL LLC-9V006C</v>
      </c>
    </row>
    <row r="566" spans="1:18" ht="14.25" customHeight="1" thickBot="1" x14ac:dyDescent="0.4">
      <c r="A566" s="11" t="s">
        <v>2994</v>
      </c>
      <c r="B566" s="6" t="s">
        <v>2995</v>
      </c>
      <c r="C566" s="6" t="s">
        <v>10239</v>
      </c>
      <c r="D566" s="6" t="s">
        <v>246</v>
      </c>
      <c r="E566" s="6" t="s">
        <v>10874</v>
      </c>
      <c r="F566" s="6" t="s">
        <v>10240</v>
      </c>
      <c r="G566" s="7" t="s">
        <v>11089</v>
      </c>
      <c r="H566" s="6" t="s">
        <v>10241</v>
      </c>
      <c r="I566" s="7">
        <v>1</v>
      </c>
      <c r="J566" s="6" t="s">
        <v>10240</v>
      </c>
      <c r="K566" s="8">
        <v>98206077</v>
      </c>
      <c r="L566" s="9" t="s">
        <v>19</v>
      </c>
      <c r="M566" s="6" t="s">
        <v>65</v>
      </c>
      <c r="N566" s="6" t="s">
        <v>2371</v>
      </c>
      <c r="O566" s="10">
        <v>45178</v>
      </c>
      <c r="P566" s="12">
        <v>44979</v>
      </c>
      <c r="Q566" t="str">
        <f>+Table1[[#This Row],[BROKER]]&amp;"-"&amp;Table1[[#This Row],[Policy Number]]</f>
        <v>CORE SERVICES LLC-6W386B</v>
      </c>
      <c r="R566" t="str">
        <f>+IFERROR(VLOOKUP(Table1[[#This Row],[Broker - Policy]],'REPORTE FINAL'!Q:Q,1),"No esta")</f>
        <v xml:space="preserve"> INSURANCE LLC-3P409V</v>
      </c>
    </row>
    <row r="567" spans="1:18" ht="14.25" customHeight="1" thickBot="1" x14ac:dyDescent="0.4">
      <c r="A567" s="11" t="s">
        <v>9720</v>
      </c>
      <c r="B567" s="6" t="s">
        <v>9721</v>
      </c>
      <c r="C567" s="6" t="s">
        <v>10239</v>
      </c>
      <c r="D567" s="6" t="s">
        <v>1066</v>
      </c>
      <c r="E567" s="6" t="s">
        <v>10874</v>
      </c>
      <c r="F567" s="6" t="s">
        <v>10240</v>
      </c>
      <c r="G567" s="7" t="s">
        <v>11090</v>
      </c>
      <c r="H567" s="6" t="s">
        <v>10241</v>
      </c>
      <c r="I567" s="7">
        <v>1</v>
      </c>
      <c r="J567" s="6" t="s">
        <v>10240</v>
      </c>
      <c r="K567" s="8">
        <v>92436070</v>
      </c>
      <c r="L567" s="9" t="s">
        <v>63</v>
      </c>
      <c r="M567" s="6" t="s">
        <v>145</v>
      </c>
      <c r="N567" s="6" t="s">
        <v>267</v>
      </c>
      <c r="O567" s="10">
        <v>44966</v>
      </c>
      <c r="P567" s="12">
        <v>44979</v>
      </c>
      <c r="Q567" t="str">
        <f>+Table1[[#This Row],[BROKER]]&amp;"-"&amp;Table1[[#This Row],[Policy Number]]</f>
        <v>SERVICES INSURANCE-2W626G</v>
      </c>
      <c r="R567" t="str">
        <f>+IFERROR(VLOOKUP(Table1[[#This Row],[Broker - Policy]],'REPORTE FINAL'!Q:Q,1),"No esta")</f>
        <v>FRESH-6V92D2</v>
      </c>
    </row>
    <row r="568" spans="1:18" ht="14.25" customHeight="1" thickBot="1" x14ac:dyDescent="0.4">
      <c r="A568" s="11" t="s">
        <v>9720</v>
      </c>
      <c r="B568" s="6" t="s">
        <v>9721</v>
      </c>
      <c r="C568" s="6" t="s">
        <v>10239</v>
      </c>
      <c r="D568" s="6" t="s">
        <v>246</v>
      </c>
      <c r="E568" s="6" t="s">
        <v>10874</v>
      </c>
      <c r="F568" s="6" t="s">
        <v>10240</v>
      </c>
      <c r="G568" s="7" t="s">
        <v>11090</v>
      </c>
      <c r="H568" s="6" t="s">
        <v>10241</v>
      </c>
      <c r="I568" s="7">
        <v>1</v>
      </c>
      <c r="J568" s="6" t="s">
        <v>10240</v>
      </c>
      <c r="K568" s="8">
        <v>92436070</v>
      </c>
      <c r="L568" s="9" t="s">
        <v>63</v>
      </c>
      <c r="M568" s="6" t="s">
        <v>145</v>
      </c>
      <c r="N568" s="6" t="s">
        <v>267</v>
      </c>
      <c r="O568" s="10">
        <v>44966</v>
      </c>
      <c r="P568" s="12">
        <v>44979</v>
      </c>
      <c r="Q568" t="str">
        <f>+Table1[[#This Row],[BROKER]]&amp;"-"&amp;Table1[[#This Row],[Policy Number]]</f>
        <v>SERVICES INSURANCE-2W626G</v>
      </c>
      <c r="R568" t="str">
        <f>+IFERROR(VLOOKUP(Table1[[#This Row],[Broker - Policy]],'REPORTE FINAL'!Q:Q,1),"No esta")</f>
        <v>FRESH-6V92D2</v>
      </c>
    </row>
    <row r="569" spans="1:18" ht="14.25" customHeight="1" thickBot="1" x14ac:dyDescent="0.4">
      <c r="A569" s="11" t="s">
        <v>9641</v>
      </c>
      <c r="B569" s="6" t="s">
        <v>9642</v>
      </c>
      <c r="C569" s="6" t="s">
        <v>10242</v>
      </c>
      <c r="D569" s="6" t="s">
        <v>1066</v>
      </c>
      <c r="E569" s="6" t="s">
        <v>10874</v>
      </c>
      <c r="F569" s="6" t="s">
        <v>10240</v>
      </c>
      <c r="G569" s="7" t="s">
        <v>11091</v>
      </c>
      <c r="H569" s="6" t="s">
        <v>10241</v>
      </c>
      <c r="I569" s="7">
        <v>1</v>
      </c>
      <c r="J569" s="6" t="s">
        <v>10240</v>
      </c>
      <c r="K569" s="8">
        <v>98883037</v>
      </c>
      <c r="L569" s="9" t="s">
        <v>30</v>
      </c>
      <c r="M569" s="6" t="s">
        <v>55</v>
      </c>
      <c r="N569" s="6" t="s">
        <v>592</v>
      </c>
      <c r="O569" s="10">
        <v>44966</v>
      </c>
      <c r="P569" s="12">
        <v>44979</v>
      </c>
      <c r="Q569" t="str">
        <f>+Table1[[#This Row],[BROKER]]&amp;"-"&amp;Table1[[#This Row],[Policy Number]]</f>
        <v>GROUP CORP-2W4P58</v>
      </c>
      <c r="R569" t="str">
        <f>+IFERROR(VLOOKUP(Table1[[#This Row],[Broker - Policy]],'REPORTE FINAL'!Q:Q,1),"No esta")</f>
        <v>FLASH INSURANCE SERVICES LLC-0W920B</v>
      </c>
    </row>
    <row r="570" spans="1:18" ht="14.25" customHeight="1" thickBot="1" x14ac:dyDescent="0.4">
      <c r="A570" s="11" t="s">
        <v>9641</v>
      </c>
      <c r="B570" s="6" t="s">
        <v>9642</v>
      </c>
      <c r="C570" s="6" t="s">
        <v>10242</v>
      </c>
      <c r="D570" s="6" t="s">
        <v>246</v>
      </c>
      <c r="E570" s="6" t="s">
        <v>10874</v>
      </c>
      <c r="F570" s="6" t="s">
        <v>10240</v>
      </c>
      <c r="G570" s="7" t="s">
        <v>11091</v>
      </c>
      <c r="H570" s="6" t="s">
        <v>10241</v>
      </c>
      <c r="I570" s="7">
        <v>1</v>
      </c>
      <c r="J570" s="6" t="s">
        <v>10240</v>
      </c>
      <c r="K570" s="8">
        <v>98883037</v>
      </c>
      <c r="L570" s="9" t="s">
        <v>30</v>
      </c>
      <c r="M570" s="6" t="s">
        <v>55</v>
      </c>
      <c r="N570" s="6" t="s">
        <v>592</v>
      </c>
      <c r="O570" s="10">
        <v>44966</v>
      </c>
      <c r="P570" s="12">
        <v>44979</v>
      </c>
      <c r="Q570" t="str">
        <f>+Table1[[#This Row],[BROKER]]&amp;"-"&amp;Table1[[#This Row],[Policy Number]]</f>
        <v>GROUP CORP-2W4P58</v>
      </c>
      <c r="R570" t="str">
        <f>+IFERROR(VLOOKUP(Table1[[#This Row],[Broker - Policy]],'REPORTE FINAL'!Q:Q,1),"No esta")</f>
        <v>FLASH INSURANCE SERVICES LLC-0W920B</v>
      </c>
    </row>
    <row r="571" spans="1:18" ht="14.25" customHeight="1" thickBot="1" x14ac:dyDescent="0.4">
      <c r="A571" s="11" t="s">
        <v>2996</v>
      </c>
      <c r="B571" s="6" t="s">
        <v>2997</v>
      </c>
      <c r="C571" s="6" t="s">
        <v>10239</v>
      </c>
      <c r="D571" s="6" t="s">
        <v>1066</v>
      </c>
      <c r="E571" s="6" t="s">
        <v>10874</v>
      </c>
      <c r="F571" s="6" t="s">
        <v>10240</v>
      </c>
      <c r="G571" s="7" t="s">
        <v>11092</v>
      </c>
      <c r="H571" s="6" t="s">
        <v>10241</v>
      </c>
      <c r="I571" s="7">
        <v>1</v>
      </c>
      <c r="J571" s="6" t="s">
        <v>10240</v>
      </c>
      <c r="K571" s="8">
        <v>20962328</v>
      </c>
      <c r="L571" s="9" t="s">
        <v>12</v>
      </c>
      <c r="M571" s="6" t="s">
        <v>79</v>
      </c>
      <c r="N571" s="6" t="s">
        <v>267</v>
      </c>
      <c r="O571" s="10">
        <v>44966</v>
      </c>
      <c r="P571" s="12">
        <v>44979</v>
      </c>
      <c r="Q571" t="str">
        <f>+Table1[[#This Row],[BROKER]]&amp;"-"&amp;Table1[[#This Row],[Policy Number]]</f>
        <v>CARDALI-5W6N99</v>
      </c>
      <c r="R571" t="str">
        <f>+IFERROR(VLOOKUP(Table1[[#This Row],[Broker - Policy]],'REPORTE FINAL'!Q:Q,1),"No esta")</f>
        <v xml:space="preserve"> INSURANCE LLC-3P409V</v>
      </c>
    </row>
    <row r="572" spans="1:18" ht="14.25" customHeight="1" thickBot="1" x14ac:dyDescent="0.4">
      <c r="A572" s="11" t="s">
        <v>2996</v>
      </c>
      <c r="B572" s="6" t="s">
        <v>2997</v>
      </c>
      <c r="C572" s="6" t="s">
        <v>10239</v>
      </c>
      <c r="D572" s="6" t="s">
        <v>1066</v>
      </c>
      <c r="E572" s="6" t="s">
        <v>10874</v>
      </c>
      <c r="F572" s="6" t="s">
        <v>10240</v>
      </c>
      <c r="G572" s="7" t="s">
        <v>11092</v>
      </c>
      <c r="H572" s="6" t="s">
        <v>10241</v>
      </c>
      <c r="I572" s="7">
        <v>1</v>
      </c>
      <c r="J572" s="6" t="s">
        <v>10240</v>
      </c>
      <c r="K572" s="8">
        <v>20962328</v>
      </c>
      <c r="L572" s="9" t="s">
        <v>12</v>
      </c>
      <c r="M572" s="6" t="s">
        <v>79</v>
      </c>
      <c r="N572" s="6" t="s">
        <v>267</v>
      </c>
      <c r="O572" s="10">
        <v>45178</v>
      </c>
      <c r="P572" s="12">
        <v>44979</v>
      </c>
      <c r="Q572" t="str">
        <f>+Table1[[#This Row],[BROKER]]&amp;"-"&amp;Table1[[#This Row],[Policy Number]]</f>
        <v>CARDALI-5W6N99</v>
      </c>
      <c r="R572" t="str">
        <f>+IFERROR(VLOOKUP(Table1[[#This Row],[Broker - Policy]],'REPORTE FINAL'!Q:Q,1),"No esta")</f>
        <v xml:space="preserve"> INSURANCE LLC-3P409V</v>
      </c>
    </row>
    <row r="573" spans="1:18" ht="14.25" customHeight="1" thickBot="1" x14ac:dyDescent="0.4">
      <c r="A573" s="11" t="s">
        <v>2996</v>
      </c>
      <c r="B573" s="6" t="s">
        <v>2997</v>
      </c>
      <c r="C573" s="6" t="s">
        <v>10239</v>
      </c>
      <c r="D573" s="6" t="s">
        <v>246</v>
      </c>
      <c r="E573" s="6" t="s">
        <v>10874</v>
      </c>
      <c r="F573" s="6" t="s">
        <v>10240</v>
      </c>
      <c r="G573" s="7" t="s">
        <v>11092</v>
      </c>
      <c r="H573" s="6" t="s">
        <v>10241</v>
      </c>
      <c r="I573" s="7">
        <v>1</v>
      </c>
      <c r="J573" s="6" t="s">
        <v>10240</v>
      </c>
      <c r="K573" s="8">
        <v>20962328</v>
      </c>
      <c r="L573" s="9" t="s">
        <v>12</v>
      </c>
      <c r="M573" s="6" t="s">
        <v>79</v>
      </c>
      <c r="N573" s="6" t="s">
        <v>267</v>
      </c>
      <c r="O573" s="10">
        <v>44966</v>
      </c>
      <c r="P573" s="12">
        <v>44979</v>
      </c>
      <c r="Q573" t="str">
        <f>+Table1[[#This Row],[BROKER]]&amp;"-"&amp;Table1[[#This Row],[Policy Number]]</f>
        <v>CARDALI-5W6N99</v>
      </c>
      <c r="R573" t="str">
        <f>+IFERROR(VLOOKUP(Table1[[#This Row],[Broker - Policy]],'REPORTE FINAL'!Q:Q,1),"No esta")</f>
        <v xml:space="preserve"> INSURANCE LLC-3P409V</v>
      </c>
    </row>
    <row r="574" spans="1:18" ht="14.25" customHeight="1" thickBot="1" x14ac:dyDescent="0.4">
      <c r="A574" s="11" t="s">
        <v>2996</v>
      </c>
      <c r="B574" s="6" t="s">
        <v>2997</v>
      </c>
      <c r="C574" s="6" t="s">
        <v>10239</v>
      </c>
      <c r="D574" s="6" t="s">
        <v>246</v>
      </c>
      <c r="E574" s="6" t="s">
        <v>10874</v>
      </c>
      <c r="F574" s="6" t="s">
        <v>10240</v>
      </c>
      <c r="G574" s="7" t="s">
        <v>11092</v>
      </c>
      <c r="H574" s="6" t="s">
        <v>10241</v>
      </c>
      <c r="I574" s="7">
        <v>1</v>
      </c>
      <c r="J574" s="6" t="s">
        <v>10240</v>
      </c>
      <c r="K574" s="8">
        <v>20962328</v>
      </c>
      <c r="L574" s="9" t="s">
        <v>12</v>
      </c>
      <c r="M574" s="6" t="s">
        <v>79</v>
      </c>
      <c r="N574" s="6" t="s">
        <v>267</v>
      </c>
      <c r="O574" s="10">
        <v>45178</v>
      </c>
      <c r="P574" s="12">
        <v>44979</v>
      </c>
      <c r="Q574" t="str">
        <f>+Table1[[#This Row],[BROKER]]&amp;"-"&amp;Table1[[#This Row],[Policy Number]]</f>
        <v>CARDALI-5W6N99</v>
      </c>
      <c r="R574" t="str">
        <f>+IFERROR(VLOOKUP(Table1[[#This Row],[Broker - Policy]],'REPORTE FINAL'!Q:Q,1),"No esta")</f>
        <v xml:space="preserve"> INSURANCE LLC-3P409V</v>
      </c>
    </row>
    <row r="575" spans="1:18" ht="14.25" customHeight="1" thickBot="1" x14ac:dyDescent="0.4">
      <c r="A575" s="11" t="s">
        <v>2998</v>
      </c>
      <c r="B575" s="6" t="s">
        <v>2999</v>
      </c>
      <c r="C575" s="6" t="s">
        <v>10239</v>
      </c>
      <c r="D575" s="6" t="s">
        <v>1066</v>
      </c>
      <c r="E575" s="6" t="s">
        <v>10874</v>
      </c>
      <c r="F575" s="6" t="s">
        <v>10240</v>
      </c>
      <c r="G575" s="7" t="s">
        <v>11093</v>
      </c>
      <c r="H575" s="6" t="s">
        <v>10241</v>
      </c>
      <c r="I575" s="7">
        <v>1</v>
      </c>
      <c r="J575" s="6" t="s">
        <v>10240</v>
      </c>
      <c r="K575" s="8">
        <v>92294266</v>
      </c>
      <c r="L575" s="9" t="s">
        <v>115</v>
      </c>
      <c r="M575" s="6" t="s">
        <v>114</v>
      </c>
      <c r="N575" s="6" t="s">
        <v>250</v>
      </c>
      <c r="O575" s="10">
        <v>44994</v>
      </c>
      <c r="P575" s="12">
        <v>44979</v>
      </c>
      <c r="Q575" t="str">
        <f>+Table1[[#This Row],[BROKER]]&amp;"-"&amp;Table1[[#This Row],[Policy Number]]</f>
        <v>VEER INSURANCE-2X2M55</v>
      </c>
      <c r="R575" t="str">
        <f>+IFERROR(VLOOKUP(Table1[[#This Row],[Broker - Policy]],'REPORTE FINAL'!Q:Q,1),"No esta")</f>
        <v>TU HEALTH PLACE-2W76L0</v>
      </c>
    </row>
    <row r="576" spans="1:18" ht="14.25" customHeight="1" thickBot="1" x14ac:dyDescent="0.4">
      <c r="A576" s="11" t="s">
        <v>2998</v>
      </c>
      <c r="B576" s="6" t="s">
        <v>2999</v>
      </c>
      <c r="C576" s="6" t="s">
        <v>10239</v>
      </c>
      <c r="D576" s="6" t="s">
        <v>246</v>
      </c>
      <c r="E576" s="6" t="s">
        <v>10874</v>
      </c>
      <c r="F576" s="6" t="s">
        <v>10240</v>
      </c>
      <c r="G576" s="7" t="s">
        <v>11093</v>
      </c>
      <c r="H576" s="6" t="s">
        <v>10241</v>
      </c>
      <c r="I576" s="7">
        <v>1</v>
      </c>
      <c r="J576" s="6" t="s">
        <v>10240</v>
      </c>
      <c r="K576" s="8">
        <v>92294266</v>
      </c>
      <c r="L576" s="9" t="s">
        <v>115</v>
      </c>
      <c r="M576" s="6" t="s">
        <v>114</v>
      </c>
      <c r="N576" s="6" t="s">
        <v>250</v>
      </c>
      <c r="O576" s="10">
        <v>44994</v>
      </c>
      <c r="P576" s="12">
        <v>44979</v>
      </c>
      <c r="Q576" t="str">
        <f>+Table1[[#This Row],[BROKER]]&amp;"-"&amp;Table1[[#This Row],[Policy Number]]</f>
        <v>VEER INSURANCE-2X2M55</v>
      </c>
      <c r="R576" t="str">
        <f>+IFERROR(VLOOKUP(Table1[[#This Row],[Broker - Policy]],'REPORTE FINAL'!Q:Q,1),"No esta")</f>
        <v>TU HEALTH PLACE-2W76L0</v>
      </c>
    </row>
    <row r="577" spans="1:18" ht="14.25" customHeight="1" thickBot="1" x14ac:dyDescent="0.4">
      <c r="A577" s="11" t="s">
        <v>3000</v>
      </c>
      <c r="B577" s="6" t="s">
        <v>3001</v>
      </c>
      <c r="C577" s="6" t="s">
        <v>10239</v>
      </c>
      <c r="D577" s="6" t="s">
        <v>1066</v>
      </c>
      <c r="E577" s="6" t="s">
        <v>10874</v>
      </c>
      <c r="F577" s="6" t="s">
        <v>10240</v>
      </c>
      <c r="G577" s="7" t="s">
        <v>11094</v>
      </c>
      <c r="H577" s="6" t="s">
        <v>10241</v>
      </c>
      <c r="I577" s="7">
        <v>4</v>
      </c>
      <c r="J577" s="6" t="s">
        <v>10240</v>
      </c>
      <c r="K577" s="8">
        <v>98620068</v>
      </c>
      <c r="L577" s="9" t="s">
        <v>237</v>
      </c>
      <c r="M577" s="6" t="s">
        <v>83</v>
      </c>
      <c r="N577" s="6" t="s">
        <v>247</v>
      </c>
      <c r="O577" s="10">
        <v>44994</v>
      </c>
      <c r="P577" s="12">
        <v>44979</v>
      </c>
      <c r="Q577" t="str">
        <f>+Table1[[#This Row],[BROKER]]&amp;"-"&amp;Table1[[#This Row],[Policy Number]]</f>
        <v>INSURANCE LLC-3X9K02</v>
      </c>
      <c r="R577" t="str">
        <f>+IFERROR(VLOOKUP(Table1[[#This Row],[Broker - Policy]],'REPORTE FINAL'!Q:Q,1),"No esta")</f>
        <v>HISPANIC INSURANCE SPECIAL LLC-9V006C</v>
      </c>
    </row>
    <row r="578" spans="1:18" ht="14.25" customHeight="1" thickBot="1" x14ac:dyDescent="0.4">
      <c r="A578" s="11" t="s">
        <v>3000</v>
      </c>
      <c r="B578" s="6" t="s">
        <v>3001</v>
      </c>
      <c r="C578" s="6" t="s">
        <v>10239</v>
      </c>
      <c r="D578" s="6" t="s">
        <v>246</v>
      </c>
      <c r="E578" s="6" t="s">
        <v>10881</v>
      </c>
      <c r="F578" s="6" t="s">
        <v>10240</v>
      </c>
      <c r="G578" s="7" t="s">
        <v>11094</v>
      </c>
      <c r="H578" s="6" t="s">
        <v>10241</v>
      </c>
      <c r="I578" s="7">
        <v>4</v>
      </c>
      <c r="J578" s="6" t="s">
        <v>10240</v>
      </c>
      <c r="K578" s="8">
        <v>98620068</v>
      </c>
      <c r="L578" s="9" t="s">
        <v>237</v>
      </c>
      <c r="M578" s="6" t="s">
        <v>83</v>
      </c>
      <c r="N578" s="6" t="s">
        <v>247</v>
      </c>
      <c r="O578" s="10">
        <v>44994</v>
      </c>
      <c r="P578" s="12">
        <v>44979</v>
      </c>
      <c r="Q578" t="str">
        <f>+Table1[[#This Row],[BROKER]]&amp;"-"&amp;Table1[[#This Row],[Policy Number]]</f>
        <v>INSURANCE LLC-3X9K02</v>
      </c>
      <c r="R578" t="str">
        <f>+IFERROR(VLOOKUP(Table1[[#This Row],[Broker - Policy]],'REPORTE FINAL'!Q:Q,1),"No esta")</f>
        <v>HISPANIC INSURANCE SPECIAL LLC-9V006C</v>
      </c>
    </row>
    <row r="579" spans="1:18" ht="14.25" customHeight="1" thickBot="1" x14ac:dyDescent="0.4">
      <c r="A579" s="11" t="s">
        <v>5117</v>
      </c>
      <c r="B579" s="6" t="s">
        <v>5118</v>
      </c>
      <c r="C579" s="6" t="s">
        <v>10239</v>
      </c>
      <c r="D579" s="6" t="s">
        <v>1066</v>
      </c>
      <c r="E579" s="6" t="s">
        <v>10874</v>
      </c>
      <c r="F579" s="6" t="s">
        <v>10240</v>
      </c>
      <c r="G579" s="7" t="s">
        <v>11095</v>
      </c>
      <c r="H579" s="6" t="s">
        <v>10241</v>
      </c>
      <c r="I579" s="7">
        <v>1</v>
      </c>
      <c r="J579" s="6" t="s">
        <v>10240</v>
      </c>
      <c r="K579" s="8">
        <v>92436070</v>
      </c>
      <c r="L579" s="9" t="s">
        <v>63</v>
      </c>
      <c r="M579" s="6" t="s">
        <v>145</v>
      </c>
      <c r="N579" s="6" t="s">
        <v>267</v>
      </c>
      <c r="O579" s="10">
        <v>44966</v>
      </c>
      <c r="P579" s="12">
        <v>44979</v>
      </c>
      <c r="Q579" t="str">
        <f>+Table1[[#This Row],[BROKER]]&amp;"-"&amp;Table1[[#This Row],[Policy Number]]</f>
        <v>SERVICES INSURANCE-5X0K60</v>
      </c>
      <c r="R579" t="str">
        <f>+IFERROR(VLOOKUP(Table1[[#This Row],[Broker - Policy]],'REPORTE FINAL'!Q:Q,1),"No esta")</f>
        <v>FRESH-6V92D2</v>
      </c>
    </row>
    <row r="580" spans="1:18" ht="14.25" customHeight="1" thickBot="1" x14ac:dyDescent="0.4">
      <c r="A580" s="11" t="s">
        <v>5117</v>
      </c>
      <c r="B580" s="6" t="s">
        <v>5118</v>
      </c>
      <c r="C580" s="6" t="s">
        <v>10239</v>
      </c>
      <c r="D580" s="6" t="s">
        <v>246</v>
      </c>
      <c r="E580" s="6" t="s">
        <v>10874</v>
      </c>
      <c r="F580" s="6" t="s">
        <v>10240</v>
      </c>
      <c r="G580" s="7" t="s">
        <v>11095</v>
      </c>
      <c r="H580" s="6" t="s">
        <v>10241</v>
      </c>
      <c r="I580" s="7">
        <v>1</v>
      </c>
      <c r="J580" s="6" t="s">
        <v>10240</v>
      </c>
      <c r="K580" s="8">
        <v>92436070</v>
      </c>
      <c r="L580" s="9" t="s">
        <v>63</v>
      </c>
      <c r="M580" s="6" t="s">
        <v>145</v>
      </c>
      <c r="N580" s="6" t="s">
        <v>267</v>
      </c>
      <c r="O580" s="10">
        <v>44966</v>
      </c>
      <c r="P580" s="12">
        <v>44979</v>
      </c>
      <c r="Q580" t="str">
        <f>+Table1[[#This Row],[BROKER]]&amp;"-"&amp;Table1[[#This Row],[Policy Number]]</f>
        <v>SERVICES INSURANCE-5X0K60</v>
      </c>
      <c r="R580" t="str">
        <f>+IFERROR(VLOOKUP(Table1[[#This Row],[Broker - Policy]],'REPORTE FINAL'!Q:Q,1),"No esta")</f>
        <v>FRESH-6V92D2</v>
      </c>
    </row>
    <row r="581" spans="1:18" ht="14.25" customHeight="1" thickBot="1" x14ac:dyDescent="0.4">
      <c r="A581" s="11" t="s">
        <v>9454</v>
      </c>
      <c r="B581" s="6" t="s">
        <v>9455</v>
      </c>
      <c r="C581" s="6" t="s">
        <v>10242</v>
      </c>
      <c r="D581" s="6" t="s">
        <v>1066</v>
      </c>
      <c r="E581" s="6" t="s">
        <v>10874</v>
      </c>
      <c r="F581" s="6" t="s">
        <v>10240</v>
      </c>
      <c r="G581" s="7" t="s">
        <v>11096</v>
      </c>
      <c r="H581" s="6" t="s">
        <v>10241</v>
      </c>
      <c r="I581" s="7">
        <v>1</v>
      </c>
      <c r="J581" s="6" t="s">
        <v>10240</v>
      </c>
      <c r="K581" s="8">
        <v>98668934</v>
      </c>
      <c r="L581" s="9" t="s">
        <v>126</v>
      </c>
      <c r="M581" s="6" t="s">
        <v>125</v>
      </c>
      <c r="N581" s="6" t="s">
        <v>592</v>
      </c>
      <c r="O581" s="10">
        <v>44994</v>
      </c>
      <c r="P581" s="12">
        <v>44979</v>
      </c>
      <c r="Q581" t="str">
        <f>+Table1[[#This Row],[BROKER]]&amp;"-"&amp;Table1[[#This Row],[Policy Number]]</f>
        <v>INSURANCE SPECIAL LLC-2XU529</v>
      </c>
      <c r="R581" t="str">
        <f>+IFERROR(VLOOKUP(Table1[[#This Row],[Broker - Policy]],'REPORTE FINAL'!Q:Q,1),"No esta")</f>
        <v>HISPANIC INSURANCE SPECIAL LLC-9V006C</v>
      </c>
    </row>
    <row r="582" spans="1:18" ht="14.25" customHeight="1" thickBot="1" x14ac:dyDescent="0.4">
      <c r="A582" s="11" t="s">
        <v>9454</v>
      </c>
      <c r="B582" s="6" t="s">
        <v>9455</v>
      </c>
      <c r="C582" s="6" t="s">
        <v>10242</v>
      </c>
      <c r="D582" s="6" t="s">
        <v>246</v>
      </c>
      <c r="E582" s="6" t="s">
        <v>10874</v>
      </c>
      <c r="F582" s="6" t="s">
        <v>10240</v>
      </c>
      <c r="G582" s="7" t="s">
        <v>11096</v>
      </c>
      <c r="H582" s="6" t="s">
        <v>10241</v>
      </c>
      <c r="I582" s="7">
        <v>1</v>
      </c>
      <c r="J582" s="6" t="s">
        <v>10240</v>
      </c>
      <c r="K582" s="8">
        <v>98668934</v>
      </c>
      <c r="L582" s="9" t="s">
        <v>126</v>
      </c>
      <c r="M582" s="6" t="s">
        <v>125</v>
      </c>
      <c r="N582" s="6" t="s">
        <v>592</v>
      </c>
      <c r="O582" s="10">
        <v>44994</v>
      </c>
      <c r="P582" s="12">
        <v>44979</v>
      </c>
      <c r="Q582" t="str">
        <f>+Table1[[#This Row],[BROKER]]&amp;"-"&amp;Table1[[#This Row],[Policy Number]]</f>
        <v>INSURANCE SPECIAL LLC-2XU529</v>
      </c>
      <c r="R582" t="str">
        <f>+IFERROR(VLOOKUP(Table1[[#This Row],[Broker - Policy]],'REPORTE FINAL'!Q:Q,1),"No esta")</f>
        <v>HISPANIC INSURANCE SPECIAL LLC-9V006C</v>
      </c>
    </row>
    <row r="583" spans="1:18" ht="14.25" customHeight="1" thickBot="1" x14ac:dyDescent="0.4">
      <c r="A583" s="11" t="s">
        <v>8945</v>
      </c>
      <c r="B583" s="6" t="s">
        <v>8946</v>
      </c>
      <c r="C583" s="6" t="s">
        <v>10239</v>
      </c>
      <c r="D583" s="6" t="s">
        <v>1066</v>
      </c>
      <c r="E583" s="6" t="s">
        <v>10874</v>
      </c>
      <c r="F583" s="6" t="s">
        <v>10240</v>
      </c>
      <c r="G583" s="7" t="s">
        <v>11097</v>
      </c>
      <c r="H583" s="6" t="s">
        <v>10240</v>
      </c>
      <c r="I583" s="7">
        <v>-1</v>
      </c>
      <c r="J583" s="6" t="s">
        <v>10240</v>
      </c>
      <c r="K583" s="8">
        <v>92225552</v>
      </c>
      <c r="L583" s="9" t="s">
        <v>237</v>
      </c>
      <c r="M583" s="6" t="s">
        <v>118</v>
      </c>
      <c r="N583" s="6" t="s">
        <v>267</v>
      </c>
      <c r="O583" s="10">
        <v>44966</v>
      </c>
      <c r="P583" s="12">
        <v>44979</v>
      </c>
      <c r="Q583" t="str">
        <f>+Table1[[#This Row],[BROKER]]&amp;"-"&amp;Table1[[#This Row],[Policy Number]]</f>
        <v>INSURANCE LLC-2XH595</v>
      </c>
      <c r="R583" t="str">
        <f>+IFERROR(VLOOKUP(Table1[[#This Row],[Broker - Policy]],'REPORTE FINAL'!Q:Q,1),"No esta")</f>
        <v>HISPANIC INSURANCE SPECIAL LLC-9V006C</v>
      </c>
    </row>
    <row r="584" spans="1:18" ht="14.25" customHeight="1" thickBot="1" x14ac:dyDescent="0.4">
      <c r="A584" s="11" t="s">
        <v>8945</v>
      </c>
      <c r="B584" s="6" t="s">
        <v>8946</v>
      </c>
      <c r="C584" s="6" t="s">
        <v>10239</v>
      </c>
      <c r="D584" s="6" t="s">
        <v>246</v>
      </c>
      <c r="E584" s="6" t="s">
        <v>10874</v>
      </c>
      <c r="F584" s="6" t="s">
        <v>10240</v>
      </c>
      <c r="G584" s="7" t="s">
        <v>11097</v>
      </c>
      <c r="H584" s="6" t="s">
        <v>10240</v>
      </c>
      <c r="I584" s="7">
        <v>-1</v>
      </c>
      <c r="J584" s="6" t="s">
        <v>10240</v>
      </c>
      <c r="K584" s="8">
        <v>92225552</v>
      </c>
      <c r="L584" s="9" t="s">
        <v>237</v>
      </c>
      <c r="M584" s="6" t="s">
        <v>118</v>
      </c>
      <c r="N584" s="6" t="s">
        <v>267</v>
      </c>
      <c r="O584" s="10">
        <v>44966</v>
      </c>
      <c r="P584" s="12">
        <v>44979</v>
      </c>
      <c r="Q584" t="str">
        <f>+Table1[[#This Row],[BROKER]]&amp;"-"&amp;Table1[[#This Row],[Policy Number]]</f>
        <v>INSURANCE LLC-2XH595</v>
      </c>
      <c r="R584" t="str">
        <f>+IFERROR(VLOOKUP(Table1[[#This Row],[Broker - Policy]],'REPORTE FINAL'!Q:Q,1),"No esta")</f>
        <v>HISPANIC INSURANCE SPECIAL LLC-9V006C</v>
      </c>
    </row>
    <row r="585" spans="1:18" ht="14.25" customHeight="1" thickBot="1" x14ac:dyDescent="0.4">
      <c r="A585" s="11" t="s">
        <v>3002</v>
      </c>
      <c r="B585" s="6" t="s">
        <v>3003</v>
      </c>
      <c r="C585" s="6" t="s">
        <v>10242</v>
      </c>
      <c r="D585" s="6" t="s">
        <v>1066</v>
      </c>
      <c r="E585" s="6" t="s">
        <v>10874</v>
      </c>
      <c r="F585" s="6" t="s">
        <v>10240</v>
      </c>
      <c r="G585" s="7" t="s">
        <v>11098</v>
      </c>
      <c r="H585" s="6" t="s">
        <v>10241</v>
      </c>
      <c r="I585" s="7">
        <v>1</v>
      </c>
      <c r="J585" s="6" t="s">
        <v>10240</v>
      </c>
      <c r="K585" s="8">
        <v>98284390</v>
      </c>
      <c r="L585" s="9" t="s">
        <v>12</v>
      </c>
      <c r="M585" s="6" t="s">
        <v>94</v>
      </c>
      <c r="N585" s="6" t="s">
        <v>258</v>
      </c>
      <c r="O585" s="10">
        <v>45178</v>
      </c>
      <c r="P585" s="12">
        <v>44979</v>
      </c>
      <c r="Q585" t="str">
        <f>+Table1[[#This Row],[BROKER]]&amp;"-"&amp;Table1[[#This Row],[Policy Number]]</f>
        <v>CARDALI-3W29U7</v>
      </c>
      <c r="R585" t="str">
        <f>+IFERROR(VLOOKUP(Table1[[#This Row],[Broker - Policy]],'REPORTE FINAL'!Q:Q,1),"No esta")</f>
        <v xml:space="preserve"> INSURANCE LLC-3P409V</v>
      </c>
    </row>
    <row r="586" spans="1:18" ht="14.25" customHeight="1" thickBot="1" x14ac:dyDescent="0.4">
      <c r="A586" s="11" t="s">
        <v>3002</v>
      </c>
      <c r="B586" s="6" t="s">
        <v>3003</v>
      </c>
      <c r="C586" s="6" t="s">
        <v>10242</v>
      </c>
      <c r="D586" s="6" t="s">
        <v>246</v>
      </c>
      <c r="E586" s="6" t="s">
        <v>10874</v>
      </c>
      <c r="F586" s="6" t="s">
        <v>10240</v>
      </c>
      <c r="G586" s="7" t="s">
        <v>11098</v>
      </c>
      <c r="H586" s="6" t="s">
        <v>10241</v>
      </c>
      <c r="I586" s="7">
        <v>1</v>
      </c>
      <c r="J586" s="6" t="s">
        <v>10240</v>
      </c>
      <c r="K586" s="8">
        <v>98284390</v>
      </c>
      <c r="L586" s="9" t="s">
        <v>12</v>
      </c>
      <c r="M586" s="6" t="s">
        <v>94</v>
      </c>
      <c r="N586" s="6" t="s">
        <v>258</v>
      </c>
      <c r="O586" s="10">
        <v>45178</v>
      </c>
      <c r="P586" s="12">
        <v>44979</v>
      </c>
      <c r="Q586" t="str">
        <f>+Table1[[#This Row],[BROKER]]&amp;"-"&amp;Table1[[#This Row],[Policy Number]]</f>
        <v>CARDALI-3W29U7</v>
      </c>
      <c r="R586" t="str">
        <f>+IFERROR(VLOOKUP(Table1[[#This Row],[Broker - Policy]],'REPORTE FINAL'!Q:Q,1),"No esta")</f>
        <v xml:space="preserve"> INSURANCE LLC-3P409V</v>
      </c>
    </row>
    <row r="587" spans="1:18" ht="14.25" customHeight="1" thickBot="1" x14ac:dyDescent="0.4">
      <c r="A587" s="11" t="s">
        <v>5119</v>
      </c>
      <c r="B587" s="6" t="s">
        <v>5120</v>
      </c>
      <c r="C587" s="6" t="s">
        <v>10242</v>
      </c>
      <c r="D587" s="6" t="s">
        <v>1066</v>
      </c>
      <c r="E587" s="6" t="s">
        <v>10874</v>
      </c>
      <c r="F587" s="6" t="s">
        <v>10240</v>
      </c>
      <c r="G587" s="7" t="s">
        <v>11099</v>
      </c>
      <c r="H587" s="6" t="s">
        <v>10241</v>
      </c>
      <c r="I587" s="7">
        <v>2</v>
      </c>
      <c r="J587" s="6" t="s">
        <v>10240</v>
      </c>
      <c r="K587" s="8">
        <v>92624890</v>
      </c>
      <c r="L587" s="9" t="s">
        <v>69</v>
      </c>
      <c r="M587" s="6" t="s">
        <v>68</v>
      </c>
      <c r="N587" s="6" t="s">
        <v>258</v>
      </c>
      <c r="O587" s="10">
        <v>44966</v>
      </c>
      <c r="P587" s="12">
        <v>44979</v>
      </c>
      <c r="Q587" t="str">
        <f>+Table1[[#This Row],[BROKER]]&amp;"-"&amp;Table1[[#This Row],[Policy Number]]</f>
        <v>MULTISERVICES LLC-4W25U8</v>
      </c>
      <c r="R587" t="str">
        <f>+IFERROR(VLOOKUP(Table1[[#This Row],[Broker - Policy]],'REPORTE FINAL'!Q:Q,1),"No esta")</f>
        <v>MELIER GROUP LLC-2V5M24</v>
      </c>
    </row>
    <row r="588" spans="1:18" ht="14.25" customHeight="1" thickBot="1" x14ac:dyDescent="0.4">
      <c r="A588" s="11" t="s">
        <v>5119</v>
      </c>
      <c r="B588" s="6" t="s">
        <v>5120</v>
      </c>
      <c r="C588" s="6" t="s">
        <v>10242</v>
      </c>
      <c r="D588" s="6" t="s">
        <v>1066</v>
      </c>
      <c r="E588" s="6" t="s">
        <v>10874</v>
      </c>
      <c r="F588" s="6" t="s">
        <v>10240</v>
      </c>
      <c r="G588" s="7" t="s">
        <v>11099</v>
      </c>
      <c r="H588" s="6" t="s">
        <v>10241</v>
      </c>
      <c r="I588" s="7">
        <v>2</v>
      </c>
      <c r="J588" s="6" t="s">
        <v>10240</v>
      </c>
      <c r="K588" s="8">
        <v>92624890</v>
      </c>
      <c r="L588" s="9" t="s">
        <v>69</v>
      </c>
      <c r="M588" s="6" t="s">
        <v>68</v>
      </c>
      <c r="N588" s="6" t="s">
        <v>258</v>
      </c>
      <c r="O588" s="10">
        <v>45178</v>
      </c>
      <c r="P588" s="12">
        <v>44979</v>
      </c>
      <c r="Q588" t="str">
        <f>+Table1[[#This Row],[BROKER]]&amp;"-"&amp;Table1[[#This Row],[Policy Number]]</f>
        <v>MULTISERVICES LLC-4W25U8</v>
      </c>
      <c r="R588" t="str">
        <f>+IFERROR(VLOOKUP(Table1[[#This Row],[Broker - Policy]],'REPORTE FINAL'!Q:Q,1),"No esta")</f>
        <v>MELIER GROUP LLC-2V5M24</v>
      </c>
    </row>
    <row r="589" spans="1:18" ht="14.25" customHeight="1" thickBot="1" x14ac:dyDescent="0.4">
      <c r="A589" s="11" t="s">
        <v>5119</v>
      </c>
      <c r="B589" s="6" t="s">
        <v>5120</v>
      </c>
      <c r="C589" s="6" t="s">
        <v>10242</v>
      </c>
      <c r="D589" s="6" t="s">
        <v>246</v>
      </c>
      <c r="E589" s="6" t="s">
        <v>10874</v>
      </c>
      <c r="F589" s="6" t="s">
        <v>10240</v>
      </c>
      <c r="G589" s="7" t="s">
        <v>11099</v>
      </c>
      <c r="H589" s="6" t="s">
        <v>10241</v>
      </c>
      <c r="I589" s="7">
        <v>2</v>
      </c>
      <c r="J589" s="6" t="s">
        <v>10240</v>
      </c>
      <c r="K589" s="8">
        <v>92624890</v>
      </c>
      <c r="L589" s="9" t="s">
        <v>69</v>
      </c>
      <c r="M589" s="6" t="s">
        <v>68</v>
      </c>
      <c r="N589" s="6" t="s">
        <v>258</v>
      </c>
      <c r="O589" s="10">
        <v>45178</v>
      </c>
      <c r="P589" s="12">
        <v>44979</v>
      </c>
      <c r="Q589" t="str">
        <f>+Table1[[#This Row],[BROKER]]&amp;"-"&amp;Table1[[#This Row],[Policy Number]]</f>
        <v>MULTISERVICES LLC-4W25U8</v>
      </c>
      <c r="R589" t="str">
        <f>+IFERROR(VLOOKUP(Table1[[#This Row],[Broker - Policy]],'REPORTE FINAL'!Q:Q,1),"No esta")</f>
        <v>MELIER GROUP LLC-2V5M24</v>
      </c>
    </row>
    <row r="590" spans="1:18" ht="14.25" customHeight="1" thickBot="1" x14ac:dyDescent="0.4">
      <c r="A590" s="11" t="s">
        <v>5119</v>
      </c>
      <c r="B590" s="6" t="s">
        <v>5120</v>
      </c>
      <c r="C590" s="6" t="s">
        <v>10242</v>
      </c>
      <c r="D590" s="6" t="s">
        <v>246</v>
      </c>
      <c r="E590" s="6" t="s">
        <v>10874</v>
      </c>
      <c r="F590" s="6" t="s">
        <v>10240</v>
      </c>
      <c r="G590" s="7" t="s">
        <v>11099</v>
      </c>
      <c r="H590" s="6" t="s">
        <v>10241</v>
      </c>
      <c r="I590" s="7">
        <v>2</v>
      </c>
      <c r="J590" s="6" t="s">
        <v>10240</v>
      </c>
      <c r="K590" s="8">
        <v>92624890</v>
      </c>
      <c r="L590" s="9" t="s">
        <v>69</v>
      </c>
      <c r="M590" s="6" t="s">
        <v>68</v>
      </c>
      <c r="N590" s="6" t="s">
        <v>258</v>
      </c>
      <c r="O590" s="10">
        <v>44966</v>
      </c>
      <c r="P590" s="12">
        <v>44979</v>
      </c>
      <c r="Q590" t="str">
        <f>+Table1[[#This Row],[BROKER]]&amp;"-"&amp;Table1[[#This Row],[Policy Number]]</f>
        <v>MULTISERVICES LLC-4W25U8</v>
      </c>
      <c r="R590" t="str">
        <f>+IFERROR(VLOOKUP(Table1[[#This Row],[Broker - Policy]],'REPORTE FINAL'!Q:Q,1),"No esta")</f>
        <v>MELIER GROUP LLC-2V5M24</v>
      </c>
    </row>
    <row r="591" spans="1:18" ht="14.25" customHeight="1" thickBot="1" x14ac:dyDescent="0.4">
      <c r="A591" s="11" t="s">
        <v>3004</v>
      </c>
      <c r="B591" s="6" t="s">
        <v>3005</v>
      </c>
      <c r="C591" s="6" t="s">
        <v>10242</v>
      </c>
      <c r="D591" s="6" t="s">
        <v>1066</v>
      </c>
      <c r="E591" s="6" t="s">
        <v>10874</v>
      </c>
      <c r="F591" s="6" t="s">
        <v>10240</v>
      </c>
      <c r="G591" s="7" t="s">
        <v>11100</v>
      </c>
      <c r="H591" s="6" t="s">
        <v>10241</v>
      </c>
      <c r="I591" s="7">
        <v>1</v>
      </c>
      <c r="J591" s="6" t="s">
        <v>10240</v>
      </c>
      <c r="K591" s="8">
        <v>98284390</v>
      </c>
      <c r="L591" s="9" t="s">
        <v>12</v>
      </c>
      <c r="M591" s="6" t="s">
        <v>94</v>
      </c>
      <c r="N591" s="6" t="s">
        <v>253</v>
      </c>
      <c r="O591" s="10">
        <v>44966</v>
      </c>
      <c r="P591" s="12">
        <v>44979</v>
      </c>
      <c r="Q591" t="str">
        <f>+Table1[[#This Row],[BROKER]]&amp;"-"&amp;Table1[[#This Row],[Policy Number]]</f>
        <v>CARDALI-0W57U5</v>
      </c>
      <c r="R591" t="str">
        <f>+IFERROR(VLOOKUP(Table1[[#This Row],[Broker - Policy]],'REPORTE FINAL'!Q:Q,1),"No esta")</f>
        <v xml:space="preserve"> INSURANCE LLC-3P409V</v>
      </c>
    </row>
    <row r="592" spans="1:18" ht="14.25" customHeight="1" thickBot="1" x14ac:dyDescent="0.4">
      <c r="A592" s="11" t="s">
        <v>3004</v>
      </c>
      <c r="B592" s="6" t="s">
        <v>3005</v>
      </c>
      <c r="C592" s="6" t="s">
        <v>10242</v>
      </c>
      <c r="D592" s="6" t="s">
        <v>1066</v>
      </c>
      <c r="E592" s="6" t="s">
        <v>10874</v>
      </c>
      <c r="F592" s="6" t="s">
        <v>10240</v>
      </c>
      <c r="G592" s="7" t="s">
        <v>11100</v>
      </c>
      <c r="H592" s="6" t="s">
        <v>10241</v>
      </c>
      <c r="I592" s="7">
        <v>1</v>
      </c>
      <c r="J592" s="6" t="s">
        <v>10240</v>
      </c>
      <c r="K592" s="8">
        <v>98284390</v>
      </c>
      <c r="L592" s="9" t="s">
        <v>12</v>
      </c>
      <c r="M592" s="6" t="s">
        <v>94</v>
      </c>
      <c r="N592" s="6" t="s">
        <v>253</v>
      </c>
      <c r="O592" s="10">
        <v>45178</v>
      </c>
      <c r="P592" s="12">
        <v>44979</v>
      </c>
      <c r="Q592" t="str">
        <f>+Table1[[#This Row],[BROKER]]&amp;"-"&amp;Table1[[#This Row],[Policy Number]]</f>
        <v>CARDALI-0W57U5</v>
      </c>
      <c r="R592" t="str">
        <f>+IFERROR(VLOOKUP(Table1[[#This Row],[Broker - Policy]],'REPORTE FINAL'!Q:Q,1),"No esta")</f>
        <v xml:space="preserve"> INSURANCE LLC-3P409V</v>
      </c>
    </row>
    <row r="593" spans="1:18" ht="14.25" customHeight="1" thickBot="1" x14ac:dyDescent="0.4">
      <c r="A593" s="11" t="s">
        <v>3004</v>
      </c>
      <c r="B593" s="6" t="s">
        <v>3005</v>
      </c>
      <c r="C593" s="6" t="s">
        <v>10242</v>
      </c>
      <c r="D593" s="6" t="s">
        <v>246</v>
      </c>
      <c r="E593" s="6" t="s">
        <v>10874</v>
      </c>
      <c r="F593" s="6" t="s">
        <v>10240</v>
      </c>
      <c r="G593" s="7" t="s">
        <v>11100</v>
      </c>
      <c r="H593" s="6" t="s">
        <v>10241</v>
      </c>
      <c r="I593" s="7">
        <v>1</v>
      </c>
      <c r="J593" s="6" t="s">
        <v>10240</v>
      </c>
      <c r="K593" s="8">
        <v>98284390</v>
      </c>
      <c r="L593" s="9" t="s">
        <v>12</v>
      </c>
      <c r="M593" s="6" t="s">
        <v>94</v>
      </c>
      <c r="N593" s="6" t="s">
        <v>253</v>
      </c>
      <c r="O593" s="10">
        <v>45178</v>
      </c>
      <c r="P593" s="12">
        <v>44979</v>
      </c>
      <c r="Q593" t="str">
        <f>+Table1[[#This Row],[BROKER]]&amp;"-"&amp;Table1[[#This Row],[Policy Number]]</f>
        <v>CARDALI-0W57U5</v>
      </c>
      <c r="R593" t="str">
        <f>+IFERROR(VLOOKUP(Table1[[#This Row],[Broker - Policy]],'REPORTE FINAL'!Q:Q,1),"No esta")</f>
        <v xml:space="preserve"> INSURANCE LLC-3P409V</v>
      </c>
    </row>
    <row r="594" spans="1:18" ht="14.25" customHeight="1" thickBot="1" x14ac:dyDescent="0.4">
      <c r="A594" s="11" t="s">
        <v>3004</v>
      </c>
      <c r="B594" s="6" t="s">
        <v>3005</v>
      </c>
      <c r="C594" s="6" t="s">
        <v>10242</v>
      </c>
      <c r="D594" s="6" t="s">
        <v>246</v>
      </c>
      <c r="E594" s="6" t="s">
        <v>10874</v>
      </c>
      <c r="F594" s="6" t="s">
        <v>10240</v>
      </c>
      <c r="G594" s="7" t="s">
        <v>11100</v>
      </c>
      <c r="H594" s="6" t="s">
        <v>10241</v>
      </c>
      <c r="I594" s="7">
        <v>1</v>
      </c>
      <c r="J594" s="6" t="s">
        <v>10240</v>
      </c>
      <c r="K594" s="8">
        <v>98284390</v>
      </c>
      <c r="L594" s="9" t="s">
        <v>12</v>
      </c>
      <c r="M594" s="6" t="s">
        <v>94</v>
      </c>
      <c r="N594" s="6" t="s">
        <v>253</v>
      </c>
      <c r="O594" s="10">
        <v>44966</v>
      </c>
      <c r="P594" s="12">
        <v>44979</v>
      </c>
      <c r="Q594" t="str">
        <f>+Table1[[#This Row],[BROKER]]&amp;"-"&amp;Table1[[#This Row],[Policy Number]]</f>
        <v>CARDALI-0W57U5</v>
      </c>
      <c r="R594" t="str">
        <f>+IFERROR(VLOOKUP(Table1[[#This Row],[Broker - Policy]],'REPORTE FINAL'!Q:Q,1),"No esta")</f>
        <v xml:space="preserve"> INSURANCE LLC-3P409V</v>
      </c>
    </row>
    <row r="595" spans="1:18" ht="14.25" customHeight="1" thickBot="1" x14ac:dyDescent="0.4">
      <c r="A595" s="11" t="s">
        <v>3006</v>
      </c>
      <c r="B595" s="6" t="s">
        <v>3007</v>
      </c>
      <c r="C595" s="6" t="s">
        <v>10242</v>
      </c>
      <c r="D595" s="6" t="s">
        <v>1066</v>
      </c>
      <c r="E595" s="6" t="s">
        <v>10874</v>
      </c>
      <c r="F595" s="6" t="s">
        <v>10240</v>
      </c>
      <c r="G595" s="7" t="s">
        <v>11101</v>
      </c>
      <c r="H595" s="6" t="s">
        <v>10241</v>
      </c>
      <c r="I595" s="7">
        <v>3</v>
      </c>
      <c r="J595" s="6" t="s">
        <v>10240</v>
      </c>
      <c r="K595" s="8">
        <v>98284390</v>
      </c>
      <c r="L595" s="9" t="s">
        <v>12</v>
      </c>
      <c r="M595" s="6" t="s">
        <v>94</v>
      </c>
      <c r="N595" s="6" t="s">
        <v>258</v>
      </c>
      <c r="O595" s="10">
        <v>44966</v>
      </c>
      <c r="P595" s="12">
        <v>44979</v>
      </c>
      <c r="Q595" t="str">
        <f>+Table1[[#This Row],[BROKER]]&amp;"-"&amp;Table1[[#This Row],[Policy Number]]</f>
        <v>CARDALI-5W34U4</v>
      </c>
      <c r="R595" t="str">
        <f>+IFERROR(VLOOKUP(Table1[[#This Row],[Broker - Policy]],'REPORTE FINAL'!Q:Q,1),"No esta")</f>
        <v xml:space="preserve"> INSURANCE LLC-3P409V</v>
      </c>
    </row>
    <row r="596" spans="1:18" ht="14.25" customHeight="1" thickBot="1" x14ac:dyDescent="0.4">
      <c r="A596" s="11" t="s">
        <v>3006</v>
      </c>
      <c r="B596" s="6" t="s">
        <v>3007</v>
      </c>
      <c r="C596" s="6" t="s">
        <v>10242</v>
      </c>
      <c r="D596" s="6" t="s">
        <v>1066</v>
      </c>
      <c r="E596" s="6" t="s">
        <v>10874</v>
      </c>
      <c r="F596" s="6" t="s">
        <v>10240</v>
      </c>
      <c r="G596" s="7" t="s">
        <v>11101</v>
      </c>
      <c r="H596" s="6" t="s">
        <v>10241</v>
      </c>
      <c r="I596" s="7">
        <v>3</v>
      </c>
      <c r="J596" s="6" t="s">
        <v>10240</v>
      </c>
      <c r="K596" s="8">
        <v>98284390</v>
      </c>
      <c r="L596" s="9" t="s">
        <v>12</v>
      </c>
      <c r="M596" s="6" t="s">
        <v>94</v>
      </c>
      <c r="N596" s="6" t="s">
        <v>258</v>
      </c>
      <c r="O596" s="10">
        <v>45178</v>
      </c>
      <c r="P596" s="12">
        <v>44979</v>
      </c>
      <c r="Q596" t="str">
        <f>+Table1[[#This Row],[BROKER]]&amp;"-"&amp;Table1[[#This Row],[Policy Number]]</f>
        <v>CARDALI-5W34U4</v>
      </c>
      <c r="R596" t="str">
        <f>+IFERROR(VLOOKUP(Table1[[#This Row],[Broker - Policy]],'REPORTE FINAL'!Q:Q,1),"No esta")</f>
        <v xml:space="preserve"> INSURANCE LLC-3P409V</v>
      </c>
    </row>
    <row r="597" spans="1:18" ht="14.25" customHeight="1" thickBot="1" x14ac:dyDescent="0.4">
      <c r="A597" s="11" t="s">
        <v>3006</v>
      </c>
      <c r="B597" s="6" t="s">
        <v>3007</v>
      </c>
      <c r="C597" s="6" t="s">
        <v>10242</v>
      </c>
      <c r="D597" s="6" t="s">
        <v>246</v>
      </c>
      <c r="E597" s="6" t="s">
        <v>10881</v>
      </c>
      <c r="F597" s="6" t="s">
        <v>10240</v>
      </c>
      <c r="G597" s="7" t="s">
        <v>11101</v>
      </c>
      <c r="H597" s="6" t="s">
        <v>10241</v>
      </c>
      <c r="I597" s="7">
        <v>3</v>
      </c>
      <c r="J597" s="6" t="s">
        <v>10240</v>
      </c>
      <c r="K597" s="8">
        <v>98284390</v>
      </c>
      <c r="L597" s="9" t="s">
        <v>12</v>
      </c>
      <c r="M597" s="6" t="s">
        <v>94</v>
      </c>
      <c r="N597" s="6" t="s">
        <v>258</v>
      </c>
      <c r="O597" s="10">
        <v>44966</v>
      </c>
      <c r="P597" s="12">
        <v>44979</v>
      </c>
      <c r="Q597" t="str">
        <f>+Table1[[#This Row],[BROKER]]&amp;"-"&amp;Table1[[#This Row],[Policy Number]]</f>
        <v>CARDALI-5W34U4</v>
      </c>
      <c r="R597" t="str">
        <f>+IFERROR(VLOOKUP(Table1[[#This Row],[Broker - Policy]],'REPORTE FINAL'!Q:Q,1),"No esta")</f>
        <v xml:space="preserve"> INSURANCE LLC-3P409V</v>
      </c>
    </row>
    <row r="598" spans="1:18" ht="14.25" customHeight="1" thickBot="1" x14ac:dyDescent="0.4">
      <c r="A598" s="11" t="s">
        <v>3006</v>
      </c>
      <c r="B598" s="6" t="s">
        <v>3007</v>
      </c>
      <c r="C598" s="6" t="s">
        <v>10242</v>
      </c>
      <c r="D598" s="6" t="s">
        <v>246</v>
      </c>
      <c r="E598" s="6" t="s">
        <v>10881</v>
      </c>
      <c r="F598" s="6" t="s">
        <v>10240</v>
      </c>
      <c r="G598" s="7" t="s">
        <v>11101</v>
      </c>
      <c r="H598" s="6" t="s">
        <v>10241</v>
      </c>
      <c r="I598" s="7">
        <v>3</v>
      </c>
      <c r="J598" s="6" t="s">
        <v>10240</v>
      </c>
      <c r="K598" s="8">
        <v>98284390</v>
      </c>
      <c r="L598" s="9" t="s">
        <v>12</v>
      </c>
      <c r="M598" s="6" t="s">
        <v>94</v>
      </c>
      <c r="N598" s="6" t="s">
        <v>258</v>
      </c>
      <c r="O598" s="10">
        <v>45178</v>
      </c>
      <c r="P598" s="12">
        <v>44979</v>
      </c>
      <c r="Q598" t="str">
        <f>+Table1[[#This Row],[BROKER]]&amp;"-"&amp;Table1[[#This Row],[Policy Number]]</f>
        <v>CARDALI-5W34U4</v>
      </c>
      <c r="R598" t="str">
        <f>+IFERROR(VLOOKUP(Table1[[#This Row],[Broker - Policy]],'REPORTE FINAL'!Q:Q,1),"No esta")</f>
        <v xml:space="preserve"> INSURANCE LLC-3P409V</v>
      </c>
    </row>
    <row r="599" spans="1:18" ht="14.25" customHeight="1" thickBot="1" x14ac:dyDescent="0.4">
      <c r="A599" s="11" t="s">
        <v>3008</v>
      </c>
      <c r="B599" s="6" t="s">
        <v>3009</v>
      </c>
      <c r="C599" s="6" t="s">
        <v>10239</v>
      </c>
      <c r="D599" s="6" t="s">
        <v>1066</v>
      </c>
      <c r="E599" s="6" t="s">
        <v>10874</v>
      </c>
      <c r="F599" s="6" t="s">
        <v>10240</v>
      </c>
      <c r="G599" s="7" t="s">
        <v>11102</v>
      </c>
      <c r="H599" s="6" t="s">
        <v>10241</v>
      </c>
      <c r="I599" s="7">
        <v>2</v>
      </c>
      <c r="J599" s="6" t="s">
        <v>10240</v>
      </c>
      <c r="K599" s="8">
        <v>92294266</v>
      </c>
      <c r="L599" s="9" t="s">
        <v>115</v>
      </c>
      <c r="M599" s="6" t="s">
        <v>114</v>
      </c>
      <c r="N599" s="6" t="s">
        <v>250</v>
      </c>
      <c r="O599" s="10">
        <v>45178</v>
      </c>
      <c r="P599" s="12">
        <v>44979</v>
      </c>
      <c r="Q599" t="str">
        <f>+Table1[[#This Row],[BROKER]]&amp;"-"&amp;Table1[[#This Row],[Policy Number]]</f>
        <v>VEER INSURANCE-3W04L4</v>
      </c>
      <c r="R599" t="str">
        <f>+IFERROR(VLOOKUP(Table1[[#This Row],[Broker - Policy]],'REPORTE FINAL'!Q:Q,1),"No esta")</f>
        <v>VEER INSURANCE-3W04L4</v>
      </c>
    </row>
    <row r="600" spans="1:18" ht="14.25" customHeight="1" thickBot="1" x14ac:dyDescent="0.4">
      <c r="A600" s="11" t="s">
        <v>3008</v>
      </c>
      <c r="B600" s="6" t="s">
        <v>3009</v>
      </c>
      <c r="C600" s="6" t="s">
        <v>10239</v>
      </c>
      <c r="D600" s="6" t="s">
        <v>246</v>
      </c>
      <c r="E600" s="6" t="s">
        <v>10874</v>
      </c>
      <c r="F600" s="6" t="s">
        <v>10240</v>
      </c>
      <c r="G600" s="7" t="s">
        <v>11102</v>
      </c>
      <c r="H600" s="6" t="s">
        <v>10241</v>
      </c>
      <c r="I600" s="7">
        <v>2</v>
      </c>
      <c r="J600" s="6" t="s">
        <v>10240</v>
      </c>
      <c r="K600" s="8">
        <v>92294266</v>
      </c>
      <c r="L600" s="9" t="s">
        <v>115</v>
      </c>
      <c r="M600" s="6" t="s">
        <v>114</v>
      </c>
      <c r="N600" s="6" t="s">
        <v>250</v>
      </c>
      <c r="O600" s="10">
        <v>45178</v>
      </c>
      <c r="P600" s="12">
        <v>44979</v>
      </c>
      <c r="Q600" t="str">
        <f>+Table1[[#This Row],[BROKER]]&amp;"-"&amp;Table1[[#This Row],[Policy Number]]</f>
        <v>VEER INSURANCE-3W04L4</v>
      </c>
      <c r="R600" t="str">
        <f>+IFERROR(VLOOKUP(Table1[[#This Row],[Broker - Policy]],'REPORTE FINAL'!Q:Q,1),"No esta")</f>
        <v>VEER INSURANCE-3W04L4</v>
      </c>
    </row>
    <row r="601" spans="1:18" ht="14.25" customHeight="1" thickBot="1" x14ac:dyDescent="0.4">
      <c r="A601" s="11" t="s">
        <v>3010</v>
      </c>
      <c r="B601" s="6" t="s">
        <v>3011</v>
      </c>
      <c r="C601" s="6" t="s">
        <v>10239</v>
      </c>
      <c r="D601" s="6" t="s">
        <v>1066</v>
      </c>
      <c r="E601" s="6" t="s">
        <v>10874</v>
      </c>
      <c r="F601" s="6" t="s">
        <v>10240</v>
      </c>
      <c r="G601" s="7" t="s">
        <v>11103</v>
      </c>
      <c r="H601" s="6" t="s">
        <v>10241</v>
      </c>
      <c r="I601" s="7">
        <v>1</v>
      </c>
      <c r="J601" s="6" t="s">
        <v>10240</v>
      </c>
      <c r="K601" s="8">
        <v>97622249</v>
      </c>
      <c r="L601" s="9" t="s">
        <v>148</v>
      </c>
      <c r="M601" s="6" t="s">
        <v>147</v>
      </c>
      <c r="N601" s="6" t="s">
        <v>247</v>
      </c>
      <c r="O601" s="10">
        <v>45025</v>
      </c>
      <c r="P601" s="12">
        <v>44979</v>
      </c>
      <c r="Q601" t="str">
        <f>+Table1[[#This Row],[BROKER]]&amp;"-"&amp;Table1[[#This Row],[Policy Number]]</f>
        <v>SERVICES INS. &amp; TAXES-2X5J45</v>
      </c>
      <c r="R601" t="str">
        <f>+IFERROR(VLOOKUP(Table1[[#This Row],[Broker - Policy]],'REPORTE FINAL'!Q:Q,1),"No esta")</f>
        <v>FRESH-6V92D2</v>
      </c>
    </row>
    <row r="602" spans="1:18" ht="14.25" customHeight="1" thickBot="1" x14ac:dyDescent="0.4">
      <c r="A602" s="11" t="s">
        <v>3010</v>
      </c>
      <c r="B602" s="6" t="s">
        <v>3011</v>
      </c>
      <c r="C602" s="6" t="s">
        <v>10239</v>
      </c>
      <c r="D602" s="6" t="s">
        <v>1066</v>
      </c>
      <c r="E602" s="6" t="s">
        <v>10874</v>
      </c>
      <c r="F602" s="6" t="s">
        <v>10240</v>
      </c>
      <c r="G602" s="7" t="s">
        <v>11103</v>
      </c>
      <c r="H602" s="6" t="s">
        <v>10241</v>
      </c>
      <c r="I602" s="7">
        <v>1</v>
      </c>
      <c r="J602" s="6" t="s">
        <v>10240</v>
      </c>
      <c r="K602" s="8">
        <v>97622249</v>
      </c>
      <c r="L602" s="9" t="s">
        <v>148</v>
      </c>
      <c r="M602" s="6" t="s">
        <v>147</v>
      </c>
      <c r="N602" s="6" t="s">
        <v>247</v>
      </c>
      <c r="O602" s="10">
        <v>44994</v>
      </c>
      <c r="P602" s="12">
        <v>44979</v>
      </c>
      <c r="Q602" t="str">
        <f>+Table1[[#This Row],[BROKER]]&amp;"-"&amp;Table1[[#This Row],[Policy Number]]</f>
        <v>SERVICES INS. &amp; TAXES-2X5J45</v>
      </c>
      <c r="R602" t="str">
        <f>+IFERROR(VLOOKUP(Table1[[#This Row],[Broker - Policy]],'REPORTE FINAL'!Q:Q,1),"No esta")</f>
        <v>FRESH-6V92D2</v>
      </c>
    </row>
    <row r="603" spans="1:18" ht="14.25" customHeight="1" thickBot="1" x14ac:dyDescent="0.4">
      <c r="A603" s="11" t="s">
        <v>3010</v>
      </c>
      <c r="B603" s="6" t="s">
        <v>3011</v>
      </c>
      <c r="C603" s="6" t="s">
        <v>10239</v>
      </c>
      <c r="D603" s="6" t="s">
        <v>246</v>
      </c>
      <c r="E603" s="6" t="s">
        <v>10874</v>
      </c>
      <c r="F603" s="6" t="s">
        <v>10240</v>
      </c>
      <c r="G603" s="7" t="s">
        <v>11103</v>
      </c>
      <c r="H603" s="6" t="s">
        <v>10241</v>
      </c>
      <c r="I603" s="7">
        <v>1</v>
      </c>
      <c r="J603" s="6" t="s">
        <v>10240</v>
      </c>
      <c r="K603" s="8">
        <v>97622249</v>
      </c>
      <c r="L603" s="9" t="s">
        <v>148</v>
      </c>
      <c r="M603" s="6" t="s">
        <v>147</v>
      </c>
      <c r="N603" s="6" t="s">
        <v>247</v>
      </c>
      <c r="O603" s="10">
        <v>44994</v>
      </c>
      <c r="P603" s="12">
        <v>44979</v>
      </c>
      <c r="Q603" t="str">
        <f>+Table1[[#This Row],[BROKER]]&amp;"-"&amp;Table1[[#This Row],[Policy Number]]</f>
        <v>SERVICES INS. &amp; TAXES-2X5J45</v>
      </c>
      <c r="R603" t="str">
        <f>+IFERROR(VLOOKUP(Table1[[#This Row],[Broker - Policy]],'REPORTE FINAL'!Q:Q,1),"No esta")</f>
        <v>FRESH-6V92D2</v>
      </c>
    </row>
    <row r="604" spans="1:18" ht="14.25" customHeight="1" thickBot="1" x14ac:dyDescent="0.4">
      <c r="A604" s="11" t="s">
        <v>3010</v>
      </c>
      <c r="B604" s="6" t="s">
        <v>3011</v>
      </c>
      <c r="C604" s="6" t="s">
        <v>10239</v>
      </c>
      <c r="D604" s="6" t="s">
        <v>246</v>
      </c>
      <c r="E604" s="6" t="s">
        <v>10874</v>
      </c>
      <c r="F604" s="6" t="s">
        <v>10240</v>
      </c>
      <c r="G604" s="7" t="s">
        <v>11103</v>
      </c>
      <c r="H604" s="6" t="s">
        <v>10241</v>
      </c>
      <c r="I604" s="7">
        <v>1</v>
      </c>
      <c r="J604" s="6" t="s">
        <v>10240</v>
      </c>
      <c r="K604" s="8">
        <v>97622249</v>
      </c>
      <c r="L604" s="9" t="s">
        <v>148</v>
      </c>
      <c r="M604" s="6" t="s">
        <v>147</v>
      </c>
      <c r="N604" s="6" t="s">
        <v>247</v>
      </c>
      <c r="O604" s="10">
        <v>45025</v>
      </c>
      <c r="P604" s="12">
        <v>44979</v>
      </c>
      <c r="Q604" t="str">
        <f>+Table1[[#This Row],[BROKER]]&amp;"-"&amp;Table1[[#This Row],[Policy Number]]</f>
        <v>SERVICES INS. &amp; TAXES-2X5J45</v>
      </c>
      <c r="R604" t="str">
        <f>+IFERROR(VLOOKUP(Table1[[#This Row],[Broker - Policy]],'REPORTE FINAL'!Q:Q,1),"No esta")</f>
        <v>FRESH-6V92D2</v>
      </c>
    </row>
    <row r="605" spans="1:18" ht="14.25" customHeight="1" thickBot="1" x14ac:dyDescent="0.4">
      <c r="A605" s="11" t="s">
        <v>3012</v>
      </c>
      <c r="B605" s="6" t="s">
        <v>3013</v>
      </c>
      <c r="C605" s="6" t="s">
        <v>10242</v>
      </c>
      <c r="D605" s="6" t="s">
        <v>1066</v>
      </c>
      <c r="E605" s="6" t="s">
        <v>10874</v>
      </c>
      <c r="F605" s="6" t="s">
        <v>10240</v>
      </c>
      <c r="G605" s="7" t="s">
        <v>11104</v>
      </c>
      <c r="H605" s="6" t="s">
        <v>10241</v>
      </c>
      <c r="I605" s="7">
        <v>1</v>
      </c>
      <c r="J605" s="6" t="s">
        <v>10240</v>
      </c>
      <c r="K605" s="8">
        <v>98668934</v>
      </c>
      <c r="L605" s="9" t="s">
        <v>126</v>
      </c>
      <c r="M605" s="6" t="s">
        <v>125</v>
      </c>
      <c r="N605" s="6" t="s">
        <v>258</v>
      </c>
      <c r="O605" s="10">
        <v>44994</v>
      </c>
      <c r="P605" s="12">
        <v>44979</v>
      </c>
      <c r="Q605" t="str">
        <f>+Table1[[#This Row],[BROKER]]&amp;"-"&amp;Table1[[#This Row],[Policy Number]]</f>
        <v>INSURANCE SPECIAL LLC-3X3H22</v>
      </c>
      <c r="R605" t="str">
        <f>+IFERROR(VLOOKUP(Table1[[#This Row],[Broker - Policy]],'REPORTE FINAL'!Q:Q,1),"No esta")</f>
        <v>HISPANIC INSURANCE SPECIAL LLC-9V006C</v>
      </c>
    </row>
    <row r="606" spans="1:18" ht="14.25" customHeight="1" thickBot="1" x14ac:dyDescent="0.4">
      <c r="A606" s="11" t="s">
        <v>3012</v>
      </c>
      <c r="B606" s="6" t="s">
        <v>3013</v>
      </c>
      <c r="C606" s="6" t="s">
        <v>10242</v>
      </c>
      <c r="D606" s="6" t="s">
        <v>246</v>
      </c>
      <c r="E606" s="6" t="s">
        <v>10874</v>
      </c>
      <c r="F606" s="6" t="s">
        <v>10240</v>
      </c>
      <c r="G606" s="7" t="s">
        <v>11104</v>
      </c>
      <c r="H606" s="6" t="s">
        <v>10241</v>
      </c>
      <c r="I606" s="7">
        <v>1</v>
      </c>
      <c r="J606" s="6" t="s">
        <v>10240</v>
      </c>
      <c r="K606" s="8">
        <v>98668934</v>
      </c>
      <c r="L606" s="9" t="s">
        <v>126</v>
      </c>
      <c r="M606" s="6" t="s">
        <v>125</v>
      </c>
      <c r="N606" s="6" t="s">
        <v>258</v>
      </c>
      <c r="O606" s="10">
        <v>44994</v>
      </c>
      <c r="P606" s="12">
        <v>44979</v>
      </c>
      <c r="Q606" t="str">
        <f>+Table1[[#This Row],[BROKER]]&amp;"-"&amp;Table1[[#This Row],[Policy Number]]</f>
        <v>INSURANCE SPECIAL LLC-3X3H22</v>
      </c>
      <c r="R606" t="str">
        <f>+IFERROR(VLOOKUP(Table1[[#This Row],[Broker - Policy]],'REPORTE FINAL'!Q:Q,1),"No esta")</f>
        <v>HISPANIC INSURANCE SPECIAL LLC-9V006C</v>
      </c>
    </row>
    <row r="607" spans="1:18" ht="14.25" customHeight="1" thickBot="1" x14ac:dyDescent="0.4">
      <c r="A607" s="11" t="s">
        <v>3014</v>
      </c>
      <c r="B607" s="6" t="s">
        <v>3015</v>
      </c>
      <c r="C607" s="6" t="s">
        <v>10239</v>
      </c>
      <c r="D607" s="6" t="s">
        <v>1066</v>
      </c>
      <c r="E607" s="6" t="s">
        <v>10992</v>
      </c>
      <c r="F607" s="6" t="s">
        <v>10240</v>
      </c>
      <c r="G607" s="7" t="s">
        <v>11105</v>
      </c>
      <c r="H607" s="6" t="s">
        <v>10241</v>
      </c>
      <c r="I607" s="7">
        <v>1</v>
      </c>
      <c r="J607" s="6" t="s">
        <v>10240</v>
      </c>
      <c r="K607" s="8">
        <v>98272920</v>
      </c>
      <c r="L607" s="9" t="s">
        <v>19</v>
      </c>
      <c r="M607" s="6" t="s">
        <v>113</v>
      </c>
      <c r="N607" s="6" t="s">
        <v>247</v>
      </c>
      <c r="O607" s="10">
        <v>44966</v>
      </c>
      <c r="P607" s="12">
        <v>44979</v>
      </c>
      <c r="Q607" t="str">
        <f>+Table1[[#This Row],[BROKER]]&amp;"-"&amp;Table1[[#This Row],[Policy Number]]</f>
        <v>CORE SERVICES LLC-5X7E83</v>
      </c>
      <c r="R607" t="str">
        <f>+IFERROR(VLOOKUP(Table1[[#This Row],[Broker - Policy]],'REPORTE FINAL'!Q:Q,1),"No esta")</f>
        <v xml:space="preserve"> INSURANCE LLC-3P409V</v>
      </c>
    </row>
    <row r="608" spans="1:18" ht="14.25" customHeight="1" thickBot="1" x14ac:dyDescent="0.4">
      <c r="A608" s="11" t="s">
        <v>3014</v>
      </c>
      <c r="B608" s="6" t="s">
        <v>3015</v>
      </c>
      <c r="C608" s="6" t="s">
        <v>10239</v>
      </c>
      <c r="D608" s="6" t="s">
        <v>246</v>
      </c>
      <c r="E608" s="6" t="s">
        <v>10992</v>
      </c>
      <c r="F608" s="6" t="s">
        <v>10240</v>
      </c>
      <c r="G608" s="7" t="s">
        <v>11105</v>
      </c>
      <c r="H608" s="6" t="s">
        <v>10241</v>
      </c>
      <c r="I608" s="7">
        <v>1</v>
      </c>
      <c r="J608" s="6" t="s">
        <v>10240</v>
      </c>
      <c r="K608" s="8">
        <v>98272920</v>
      </c>
      <c r="L608" s="9" t="s">
        <v>19</v>
      </c>
      <c r="M608" s="6" t="s">
        <v>113</v>
      </c>
      <c r="N608" s="6" t="s">
        <v>247</v>
      </c>
      <c r="O608" s="10">
        <v>44966</v>
      </c>
      <c r="P608" s="12">
        <v>44979</v>
      </c>
      <c r="Q608" t="str">
        <f>+Table1[[#This Row],[BROKER]]&amp;"-"&amp;Table1[[#This Row],[Policy Number]]</f>
        <v>CORE SERVICES LLC-5X7E83</v>
      </c>
      <c r="R608" t="str">
        <f>+IFERROR(VLOOKUP(Table1[[#This Row],[Broker - Policy]],'REPORTE FINAL'!Q:Q,1),"No esta")</f>
        <v xml:space="preserve"> INSURANCE LLC-3P409V</v>
      </c>
    </row>
    <row r="609" spans="1:18" ht="14.25" customHeight="1" thickBot="1" x14ac:dyDescent="0.4">
      <c r="A609" s="11" t="s">
        <v>3016</v>
      </c>
      <c r="B609" s="6" t="s">
        <v>3017</v>
      </c>
      <c r="C609" s="6" t="s">
        <v>10239</v>
      </c>
      <c r="D609" s="6" t="s">
        <v>246</v>
      </c>
      <c r="E609" s="6" t="s">
        <v>10874</v>
      </c>
      <c r="F609" s="6" t="s">
        <v>10240</v>
      </c>
      <c r="G609" s="7" t="s">
        <v>11106</v>
      </c>
      <c r="H609" s="6" t="s">
        <v>10241</v>
      </c>
      <c r="I609" s="7">
        <v>1</v>
      </c>
      <c r="J609" s="6" t="s">
        <v>10240</v>
      </c>
      <c r="K609" s="8">
        <v>98206077</v>
      </c>
      <c r="L609" s="9" t="s">
        <v>19</v>
      </c>
      <c r="M609" s="6" t="s">
        <v>65</v>
      </c>
      <c r="N609" s="6" t="s">
        <v>2371</v>
      </c>
      <c r="O609" s="10">
        <v>45178</v>
      </c>
      <c r="P609" s="12">
        <v>44979</v>
      </c>
      <c r="Q609" t="str">
        <f>+Table1[[#This Row],[BROKER]]&amp;"-"&amp;Table1[[#This Row],[Policy Number]]</f>
        <v>CORE SERVICES LLC-4W7Q02</v>
      </c>
      <c r="R609" t="str">
        <f>+IFERROR(VLOOKUP(Table1[[#This Row],[Broker - Policy]],'REPORTE FINAL'!Q:Q,1),"No esta")</f>
        <v xml:space="preserve"> INSURANCE LLC-3P409V</v>
      </c>
    </row>
    <row r="610" spans="1:18" ht="14.25" customHeight="1" thickBot="1" x14ac:dyDescent="0.4">
      <c r="A610" s="11" t="s">
        <v>3016</v>
      </c>
      <c r="B610" s="6" t="s">
        <v>3017</v>
      </c>
      <c r="C610" s="6" t="s">
        <v>10239</v>
      </c>
      <c r="D610" s="6" t="s">
        <v>246</v>
      </c>
      <c r="E610" s="6" t="s">
        <v>10874</v>
      </c>
      <c r="F610" s="6" t="s">
        <v>10240</v>
      </c>
      <c r="G610" s="7" t="s">
        <v>11106</v>
      </c>
      <c r="H610" s="6" t="s">
        <v>10241</v>
      </c>
      <c r="I610" s="7">
        <v>1</v>
      </c>
      <c r="J610" s="6" t="s">
        <v>10240</v>
      </c>
      <c r="K610" s="8">
        <v>98206077</v>
      </c>
      <c r="L610" s="9" t="s">
        <v>19</v>
      </c>
      <c r="M610" s="6" t="s">
        <v>65</v>
      </c>
      <c r="N610" s="6" t="s">
        <v>2371</v>
      </c>
      <c r="O610" s="10">
        <v>44966</v>
      </c>
      <c r="P610" s="12">
        <v>44979</v>
      </c>
      <c r="Q610" t="str">
        <f>+Table1[[#This Row],[BROKER]]&amp;"-"&amp;Table1[[#This Row],[Policy Number]]</f>
        <v>CORE SERVICES LLC-4W7Q02</v>
      </c>
      <c r="R610" t="str">
        <f>+IFERROR(VLOOKUP(Table1[[#This Row],[Broker - Policy]],'REPORTE FINAL'!Q:Q,1),"No esta")</f>
        <v xml:space="preserve"> INSURANCE LLC-3P409V</v>
      </c>
    </row>
    <row r="611" spans="1:18" ht="14.25" customHeight="1" thickBot="1" x14ac:dyDescent="0.4">
      <c r="A611" s="11" t="s">
        <v>10019</v>
      </c>
      <c r="B611" s="6" t="s">
        <v>10020</v>
      </c>
      <c r="C611" s="6" t="s">
        <v>10239</v>
      </c>
      <c r="D611" s="6" t="s">
        <v>1066</v>
      </c>
      <c r="E611" s="6" t="s">
        <v>10874</v>
      </c>
      <c r="F611" s="6" t="s">
        <v>10240</v>
      </c>
      <c r="G611" s="7" t="s">
        <v>11107</v>
      </c>
      <c r="H611" s="6" t="s">
        <v>10241</v>
      </c>
      <c r="I611" s="7">
        <v>1</v>
      </c>
      <c r="J611" s="6" t="s">
        <v>10240</v>
      </c>
      <c r="K611" s="8">
        <v>20368922</v>
      </c>
      <c r="L611" s="9" t="s">
        <v>175</v>
      </c>
      <c r="M611" s="6" t="s">
        <v>174</v>
      </c>
      <c r="N611" s="6" t="s">
        <v>267</v>
      </c>
      <c r="O611" s="10">
        <v>44994</v>
      </c>
      <c r="P611" s="12">
        <v>44979</v>
      </c>
      <c r="Q611" t="str">
        <f>+Table1[[#This Row],[BROKER]]&amp;"-"&amp;Table1[[#This Row],[Policy Number]]</f>
        <v>INSURANCE SERVICES LLC-0W920B</v>
      </c>
      <c r="R611" t="str">
        <f>+IFERROR(VLOOKUP(Table1[[#This Row],[Broker - Policy]],'REPORTE FINAL'!Q:Q,1),"No esta")</f>
        <v>HISPANIC INSURANCE SPECIAL LLC-9V006C</v>
      </c>
    </row>
    <row r="612" spans="1:18" ht="14.25" customHeight="1" thickBot="1" x14ac:dyDescent="0.4">
      <c r="A612" s="11" t="s">
        <v>10019</v>
      </c>
      <c r="B612" s="6" t="s">
        <v>10020</v>
      </c>
      <c r="C612" s="6" t="s">
        <v>10239</v>
      </c>
      <c r="D612" s="6" t="s">
        <v>246</v>
      </c>
      <c r="E612" s="6" t="s">
        <v>10874</v>
      </c>
      <c r="F612" s="6" t="s">
        <v>10240</v>
      </c>
      <c r="G612" s="7" t="s">
        <v>11107</v>
      </c>
      <c r="H612" s="6" t="s">
        <v>10241</v>
      </c>
      <c r="I612" s="7">
        <v>1</v>
      </c>
      <c r="J612" s="6" t="s">
        <v>10240</v>
      </c>
      <c r="K612" s="8">
        <v>20368922</v>
      </c>
      <c r="L612" s="9" t="s">
        <v>175</v>
      </c>
      <c r="M612" s="6" t="s">
        <v>174</v>
      </c>
      <c r="N612" s="6" t="s">
        <v>267</v>
      </c>
      <c r="O612" s="10">
        <v>44994</v>
      </c>
      <c r="P612" s="12">
        <v>44979</v>
      </c>
      <c r="Q612" t="str">
        <f>+Table1[[#This Row],[BROKER]]&amp;"-"&amp;Table1[[#This Row],[Policy Number]]</f>
        <v>INSURANCE SERVICES LLC-0W920B</v>
      </c>
      <c r="R612" t="str">
        <f>+IFERROR(VLOOKUP(Table1[[#This Row],[Broker - Policy]],'REPORTE FINAL'!Q:Q,1),"No esta")</f>
        <v>HISPANIC INSURANCE SPECIAL LLC-9V006C</v>
      </c>
    </row>
    <row r="613" spans="1:18" ht="14.25" customHeight="1" thickBot="1" x14ac:dyDescent="0.4">
      <c r="A613" s="11" t="s">
        <v>5603</v>
      </c>
      <c r="B613" s="6" t="s">
        <v>5604</v>
      </c>
      <c r="C613" s="6" t="s">
        <v>10242</v>
      </c>
      <c r="D613" s="6" t="s">
        <v>1066</v>
      </c>
      <c r="E613" s="6" t="s">
        <v>10874</v>
      </c>
      <c r="F613" s="6" t="s">
        <v>10240</v>
      </c>
      <c r="G613" s="7" t="s">
        <v>11108</v>
      </c>
      <c r="H613" s="6" t="s">
        <v>10241</v>
      </c>
      <c r="I613" s="7">
        <v>2</v>
      </c>
      <c r="J613" s="6" t="s">
        <v>10240</v>
      </c>
      <c r="K613" s="8">
        <v>92228048</v>
      </c>
      <c r="L613" s="9" t="s">
        <v>23</v>
      </c>
      <c r="M613" s="6" t="s">
        <v>22</v>
      </c>
      <c r="N613" s="6" t="s">
        <v>253</v>
      </c>
      <c r="O613" s="10">
        <v>45178</v>
      </c>
      <c r="P613" s="12">
        <v>44979</v>
      </c>
      <c r="Q613" t="str">
        <f>+Table1[[#This Row],[BROKER]]&amp;"-"&amp;Table1[[#This Row],[Policy Number]]</f>
        <v>SERVIPLUS-2W22U5</v>
      </c>
      <c r="R613" t="str">
        <f>+IFERROR(VLOOKUP(Table1[[#This Row],[Broker - Policy]],'REPORTE FINAL'!Q:Q,1),"No esta")</f>
        <v>FRESH-6V92D2</v>
      </c>
    </row>
    <row r="614" spans="1:18" ht="14.25" customHeight="1" thickBot="1" x14ac:dyDescent="0.4">
      <c r="A614" s="11" t="s">
        <v>5603</v>
      </c>
      <c r="B614" s="6" t="s">
        <v>5604</v>
      </c>
      <c r="C614" s="6" t="s">
        <v>10242</v>
      </c>
      <c r="D614" s="6" t="s">
        <v>246</v>
      </c>
      <c r="E614" s="6" t="s">
        <v>10874</v>
      </c>
      <c r="F614" s="6" t="s">
        <v>10240</v>
      </c>
      <c r="G614" s="7" t="s">
        <v>11108</v>
      </c>
      <c r="H614" s="6" t="s">
        <v>10241</v>
      </c>
      <c r="I614" s="7">
        <v>2</v>
      </c>
      <c r="J614" s="6" t="s">
        <v>10240</v>
      </c>
      <c r="K614" s="8">
        <v>92228048</v>
      </c>
      <c r="L614" s="9" t="s">
        <v>23</v>
      </c>
      <c r="M614" s="6" t="s">
        <v>22</v>
      </c>
      <c r="N614" s="6" t="s">
        <v>253</v>
      </c>
      <c r="O614" s="10">
        <v>45178</v>
      </c>
      <c r="P614" s="12">
        <v>44979</v>
      </c>
      <c r="Q614" t="str">
        <f>+Table1[[#This Row],[BROKER]]&amp;"-"&amp;Table1[[#This Row],[Policy Number]]</f>
        <v>SERVIPLUS-2W22U5</v>
      </c>
      <c r="R614" t="str">
        <f>+IFERROR(VLOOKUP(Table1[[#This Row],[Broker - Policy]],'REPORTE FINAL'!Q:Q,1),"No esta")</f>
        <v>FRESH-6V92D2</v>
      </c>
    </row>
    <row r="615" spans="1:18" ht="14.25" customHeight="1" thickBot="1" x14ac:dyDescent="0.4">
      <c r="A615" s="11" t="s">
        <v>3018</v>
      </c>
      <c r="B615" s="6" t="s">
        <v>3019</v>
      </c>
      <c r="C615" s="6" t="s">
        <v>10242</v>
      </c>
      <c r="D615" s="6" t="s">
        <v>1066</v>
      </c>
      <c r="E615" s="6" t="s">
        <v>10874</v>
      </c>
      <c r="F615" s="6" t="s">
        <v>10240</v>
      </c>
      <c r="G615" s="7">
        <v>99</v>
      </c>
      <c r="H615" s="6" t="s">
        <v>10241</v>
      </c>
      <c r="I615" s="7">
        <v>1</v>
      </c>
      <c r="J615" s="6" t="s">
        <v>10240</v>
      </c>
      <c r="K615" s="8">
        <v>92294264</v>
      </c>
      <c r="L615" s="9" t="s">
        <v>45</v>
      </c>
      <c r="M615" s="6" t="s">
        <v>44</v>
      </c>
      <c r="N615" s="6" t="s">
        <v>253</v>
      </c>
      <c r="O615" s="10">
        <v>45178</v>
      </c>
      <c r="P615" s="12">
        <v>44979</v>
      </c>
      <c r="Q615" t="str">
        <f>+Table1[[#This Row],[BROKER]]&amp;"-"&amp;Table1[[#This Row],[Policy Number]]</f>
        <v>INSURANCE GROUP SERV.-9W83L8</v>
      </c>
      <c r="R615" t="str">
        <f>+IFERROR(VLOOKUP(Table1[[#This Row],[Broker - Policy]],'REPORTE FINAL'!Q:Q,1),"No esta")</f>
        <v>HISPANIC INSURANCE SPECIAL LLC-9V006C</v>
      </c>
    </row>
    <row r="616" spans="1:18" ht="14.25" customHeight="1" thickBot="1" x14ac:dyDescent="0.4">
      <c r="A616" s="11" t="s">
        <v>3018</v>
      </c>
      <c r="B616" s="6" t="s">
        <v>3019</v>
      </c>
      <c r="C616" s="6" t="s">
        <v>10242</v>
      </c>
      <c r="D616" s="6" t="s">
        <v>246</v>
      </c>
      <c r="E616" s="6" t="s">
        <v>10874</v>
      </c>
      <c r="F616" s="6" t="s">
        <v>10240</v>
      </c>
      <c r="G616" s="7">
        <v>99</v>
      </c>
      <c r="H616" s="6" t="s">
        <v>10241</v>
      </c>
      <c r="I616" s="7">
        <v>1</v>
      </c>
      <c r="J616" s="6" t="s">
        <v>10240</v>
      </c>
      <c r="K616" s="8">
        <v>92294264</v>
      </c>
      <c r="L616" s="9" t="s">
        <v>45</v>
      </c>
      <c r="M616" s="6" t="s">
        <v>44</v>
      </c>
      <c r="N616" s="6" t="s">
        <v>253</v>
      </c>
      <c r="O616" s="10">
        <v>45178</v>
      </c>
      <c r="P616" s="12">
        <v>44979</v>
      </c>
      <c r="Q616" t="str">
        <f>+Table1[[#This Row],[BROKER]]&amp;"-"&amp;Table1[[#This Row],[Policy Number]]</f>
        <v>INSURANCE GROUP SERV.-9W83L8</v>
      </c>
      <c r="R616" t="str">
        <f>+IFERROR(VLOOKUP(Table1[[#This Row],[Broker - Policy]],'REPORTE FINAL'!Q:Q,1),"No esta")</f>
        <v>HISPANIC INSURANCE SPECIAL LLC-9V006C</v>
      </c>
    </row>
    <row r="617" spans="1:18" ht="14.25" customHeight="1" thickBot="1" x14ac:dyDescent="0.4">
      <c r="A617" s="11" t="s">
        <v>3020</v>
      </c>
      <c r="B617" s="6" t="s">
        <v>3021</v>
      </c>
      <c r="C617" s="6" t="s">
        <v>10242</v>
      </c>
      <c r="D617" s="6" t="s">
        <v>1066</v>
      </c>
      <c r="E617" s="6" t="s">
        <v>10874</v>
      </c>
      <c r="F617" s="6" t="s">
        <v>10240</v>
      </c>
      <c r="G617" s="7" t="s">
        <v>11109</v>
      </c>
      <c r="H617" s="6" t="s">
        <v>10241</v>
      </c>
      <c r="I617" s="7">
        <v>1</v>
      </c>
      <c r="J617" s="6" t="s">
        <v>10240</v>
      </c>
      <c r="K617" s="8">
        <v>98284390</v>
      </c>
      <c r="L617" s="9" t="s">
        <v>12</v>
      </c>
      <c r="M617" s="6" t="s">
        <v>94</v>
      </c>
      <c r="N617" s="6" t="s">
        <v>258</v>
      </c>
      <c r="O617" s="10">
        <v>45178</v>
      </c>
      <c r="P617" s="12">
        <v>44979</v>
      </c>
      <c r="Q617" t="str">
        <f>+Table1[[#This Row],[BROKER]]&amp;"-"&amp;Table1[[#This Row],[Policy Number]]</f>
        <v>CARDALI-0W26N8</v>
      </c>
      <c r="R617" t="str">
        <f>+IFERROR(VLOOKUP(Table1[[#This Row],[Broker - Policy]],'REPORTE FINAL'!Q:Q,1),"No esta")</f>
        <v xml:space="preserve"> INSURANCE LLC-3P409V</v>
      </c>
    </row>
    <row r="618" spans="1:18" ht="14.25" customHeight="1" thickBot="1" x14ac:dyDescent="0.4">
      <c r="A618" s="11" t="s">
        <v>3020</v>
      </c>
      <c r="B618" s="6" t="s">
        <v>3021</v>
      </c>
      <c r="C618" s="6" t="s">
        <v>10242</v>
      </c>
      <c r="D618" s="6" t="s">
        <v>246</v>
      </c>
      <c r="E618" s="6" t="s">
        <v>10874</v>
      </c>
      <c r="F618" s="6" t="s">
        <v>10240</v>
      </c>
      <c r="G618" s="7" t="s">
        <v>11109</v>
      </c>
      <c r="H618" s="6" t="s">
        <v>10241</v>
      </c>
      <c r="I618" s="7">
        <v>1</v>
      </c>
      <c r="J618" s="6" t="s">
        <v>10240</v>
      </c>
      <c r="K618" s="8">
        <v>98284390</v>
      </c>
      <c r="L618" s="9" t="s">
        <v>12</v>
      </c>
      <c r="M618" s="6" t="s">
        <v>94</v>
      </c>
      <c r="N618" s="6" t="s">
        <v>258</v>
      </c>
      <c r="O618" s="10">
        <v>45178</v>
      </c>
      <c r="P618" s="12">
        <v>44979</v>
      </c>
      <c r="Q618" t="str">
        <f>+Table1[[#This Row],[BROKER]]&amp;"-"&amp;Table1[[#This Row],[Policy Number]]</f>
        <v>CARDALI-0W26N8</v>
      </c>
      <c r="R618" t="str">
        <f>+IFERROR(VLOOKUP(Table1[[#This Row],[Broker - Policy]],'REPORTE FINAL'!Q:Q,1),"No esta")</f>
        <v xml:space="preserve"> INSURANCE LLC-3P409V</v>
      </c>
    </row>
    <row r="619" spans="1:18" ht="14.25" customHeight="1" thickBot="1" x14ac:dyDescent="0.4">
      <c r="A619" s="11" t="s">
        <v>3022</v>
      </c>
      <c r="B619" s="6" t="s">
        <v>3023</v>
      </c>
      <c r="C619" s="6" t="s">
        <v>10242</v>
      </c>
      <c r="D619" s="6" t="s">
        <v>1066</v>
      </c>
      <c r="E619" s="6" t="s">
        <v>10874</v>
      </c>
      <c r="F619" s="6" t="s">
        <v>10240</v>
      </c>
      <c r="G619" s="7" t="s">
        <v>11110</v>
      </c>
      <c r="H619" s="6" t="s">
        <v>10241</v>
      </c>
      <c r="I619" s="7">
        <v>2</v>
      </c>
      <c r="J619" s="6" t="s">
        <v>10240</v>
      </c>
      <c r="K619" s="8">
        <v>98459869</v>
      </c>
      <c r="L619" s="9" t="s">
        <v>237</v>
      </c>
      <c r="M619" s="6" t="s">
        <v>38</v>
      </c>
      <c r="N619" s="6" t="s">
        <v>258</v>
      </c>
      <c r="O619" s="10">
        <v>45178</v>
      </c>
      <c r="P619" s="12">
        <v>44979</v>
      </c>
      <c r="Q619" t="str">
        <f>+Table1[[#This Row],[BROKER]]&amp;"-"&amp;Table1[[#This Row],[Policy Number]]</f>
        <v>INSURANCE LLC-9W49M5</v>
      </c>
      <c r="R619" t="str">
        <f>+IFERROR(VLOOKUP(Table1[[#This Row],[Broker - Policy]],'REPORTE FINAL'!Q:Q,1),"No esta")</f>
        <v>HISPANIC INSURANCE SPECIAL LLC-9V006C</v>
      </c>
    </row>
    <row r="620" spans="1:18" ht="14.25" customHeight="1" thickBot="1" x14ac:dyDescent="0.4">
      <c r="A620" s="11" t="s">
        <v>3022</v>
      </c>
      <c r="B620" s="6" t="s">
        <v>3023</v>
      </c>
      <c r="C620" s="6" t="s">
        <v>10242</v>
      </c>
      <c r="D620" s="6" t="s">
        <v>246</v>
      </c>
      <c r="E620" s="6" t="s">
        <v>10874</v>
      </c>
      <c r="F620" s="6" t="s">
        <v>10240</v>
      </c>
      <c r="G620" s="7" t="s">
        <v>11110</v>
      </c>
      <c r="H620" s="6" t="s">
        <v>10241</v>
      </c>
      <c r="I620" s="7">
        <v>2</v>
      </c>
      <c r="J620" s="6" t="s">
        <v>10240</v>
      </c>
      <c r="K620" s="8">
        <v>98459869</v>
      </c>
      <c r="L620" s="9" t="s">
        <v>237</v>
      </c>
      <c r="M620" s="6" t="s">
        <v>38</v>
      </c>
      <c r="N620" s="6" t="s">
        <v>258</v>
      </c>
      <c r="O620" s="10">
        <v>45178</v>
      </c>
      <c r="P620" s="12">
        <v>44979</v>
      </c>
      <c r="Q620" t="str">
        <f>+Table1[[#This Row],[BROKER]]&amp;"-"&amp;Table1[[#This Row],[Policy Number]]</f>
        <v>INSURANCE LLC-9W49M5</v>
      </c>
      <c r="R620" t="str">
        <f>+IFERROR(VLOOKUP(Table1[[#This Row],[Broker - Policy]],'REPORTE FINAL'!Q:Q,1),"No esta")</f>
        <v>HISPANIC INSURANCE SPECIAL LLC-9V006C</v>
      </c>
    </row>
    <row r="621" spans="1:18" ht="14.25" customHeight="1" thickBot="1" x14ac:dyDescent="0.4">
      <c r="A621" s="11" t="s">
        <v>9924</v>
      </c>
      <c r="B621" s="6" t="s">
        <v>9925</v>
      </c>
      <c r="C621" s="6" t="s">
        <v>10242</v>
      </c>
      <c r="D621" s="6" t="s">
        <v>1066</v>
      </c>
      <c r="E621" s="6" t="s">
        <v>10874</v>
      </c>
      <c r="F621" s="6" t="s">
        <v>10240</v>
      </c>
      <c r="G621" s="7" t="s">
        <v>11111</v>
      </c>
      <c r="H621" s="6" t="s">
        <v>10241</v>
      </c>
      <c r="I621" s="7">
        <v>2</v>
      </c>
      <c r="J621" s="6" t="s">
        <v>10240</v>
      </c>
      <c r="K621" s="8">
        <v>97706452</v>
      </c>
      <c r="L621" s="9" t="s">
        <v>34</v>
      </c>
      <c r="M621" s="6" t="s">
        <v>37</v>
      </c>
      <c r="N621" s="6" t="s">
        <v>253</v>
      </c>
      <c r="O621" s="10">
        <v>44966</v>
      </c>
      <c r="P621" s="12">
        <v>44979</v>
      </c>
      <c r="Q621" t="str">
        <f>+Table1[[#This Row],[BROKER]]&amp;"-"&amp;Table1[[#This Row],[Policy Number]]</f>
        <v>TU HEALTH-2W8T86</v>
      </c>
      <c r="R621" t="str">
        <f>+IFERROR(VLOOKUP(Table1[[#This Row],[Broker - Policy]],'REPORTE FINAL'!Q:Q,1),"No esta")</f>
        <v>TU HEALTH PLACE-2W76L0</v>
      </c>
    </row>
    <row r="622" spans="1:18" ht="14.25" customHeight="1" thickBot="1" x14ac:dyDescent="0.4">
      <c r="A622" s="11" t="s">
        <v>9924</v>
      </c>
      <c r="B622" s="6" t="s">
        <v>9925</v>
      </c>
      <c r="C622" s="6" t="s">
        <v>10242</v>
      </c>
      <c r="D622" s="6" t="s">
        <v>246</v>
      </c>
      <c r="E622" s="6" t="s">
        <v>10881</v>
      </c>
      <c r="F622" s="6" t="s">
        <v>10240</v>
      </c>
      <c r="G622" s="7" t="s">
        <v>11111</v>
      </c>
      <c r="H622" s="6" t="s">
        <v>10241</v>
      </c>
      <c r="I622" s="7">
        <v>2</v>
      </c>
      <c r="J622" s="6" t="s">
        <v>10240</v>
      </c>
      <c r="K622" s="8">
        <v>97706452</v>
      </c>
      <c r="L622" s="9" t="s">
        <v>34</v>
      </c>
      <c r="M622" s="6" t="s">
        <v>37</v>
      </c>
      <c r="N622" s="6" t="s">
        <v>253</v>
      </c>
      <c r="O622" s="10">
        <v>44966</v>
      </c>
      <c r="P622" s="12">
        <v>44979</v>
      </c>
      <c r="Q622" t="str">
        <f>+Table1[[#This Row],[BROKER]]&amp;"-"&amp;Table1[[#This Row],[Policy Number]]</f>
        <v>TU HEALTH-2W8T86</v>
      </c>
      <c r="R622" t="str">
        <f>+IFERROR(VLOOKUP(Table1[[#This Row],[Broker - Policy]],'REPORTE FINAL'!Q:Q,1),"No esta")</f>
        <v>TU HEALTH PLACE-2W76L0</v>
      </c>
    </row>
    <row r="623" spans="1:18" ht="14.25" customHeight="1" thickBot="1" x14ac:dyDescent="0.4">
      <c r="A623" s="11" t="s">
        <v>3024</v>
      </c>
      <c r="B623" s="6" t="s">
        <v>3025</v>
      </c>
      <c r="C623" s="6" t="s">
        <v>10242</v>
      </c>
      <c r="D623" s="6" t="s">
        <v>1066</v>
      </c>
      <c r="E623" s="6" t="s">
        <v>10874</v>
      </c>
      <c r="F623" s="6" t="s">
        <v>10240</v>
      </c>
      <c r="G623" s="7" t="s">
        <v>11112</v>
      </c>
      <c r="H623" s="6" t="s">
        <v>10241</v>
      </c>
      <c r="I623" s="7">
        <v>3</v>
      </c>
      <c r="J623" s="6" t="s">
        <v>10240</v>
      </c>
      <c r="K623" s="8">
        <v>8294470</v>
      </c>
      <c r="L623" s="9" t="s">
        <v>133</v>
      </c>
      <c r="M623" s="6" t="s">
        <v>132</v>
      </c>
      <c r="N623" s="6" t="s">
        <v>258</v>
      </c>
      <c r="O623" s="10">
        <v>44966</v>
      </c>
      <c r="P623" s="12">
        <v>44979</v>
      </c>
      <c r="Q623" t="str">
        <f>+Table1[[#This Row],[BROKER]]&amp;"-"&amp;Table1[[#This Row],[Policy Number]]</f>
        <v>HEALTHCARE LLC-2W2J37</v>
      </c>
      <c r="R623" t="str">
        <f>+IFERROR(VLOOKUP(Table1[[#This Row],[Broker - Policy]],'REPORTE FINAL'!Q:Q,1),"No esta")</f>
        <v>HEALTHCARE EVERYWHERE LLC-2U709U</v>
      </c>
    </row>
    <row r="624" spans="1:18" ht="14.25" customHeight="1" thickBot="1" x14ac:dyDescent="0.4">
      <c r="A624" s="11" t="s">
        <v>3024</v>
      </c>
      <c r="B624" s="6" t="s">
        <v>3025</v>
      </c>
      <c r="C624" s="6" t="s">
        <v>10242</v>
      </c>
      <c r="D624" s="6" t="s">
        <v>1066</v>
      </c>
      <c r="E624" s="6" t="s">
        <v>10874</v>
      </c>
      <c r="F624" s="6" t="s">
        <v>10240</v>
      </c>
      <c r="G624" s="7" t="s">
        <v>11112</v>
      </c>
      <c r="H624" s="6" t="s">
        <v>10241</v>
      </c>
      <c r="I624" s="7">
        <v>3</v>
      </c>
      <c r="J624" s="6" t="s">
        <v>10240</v>
      </c>
      <c r="K624" s="8">
        <v>8294470</v>
      </c>
      <c r="L624" s="9" t="s">
        <v>133</v>
      </c>
      <c r="M624" s="6" t="s">
        <v>132</v>
      </c>
      <c r="N624" s="6" t="s">
        <v>258</v>
      </c>
      <c r="O624" s="10">
        <v>45178</v>
      </c>
      <c r="P624" s="12">
        <v>44979</v>
      </c>
      <c r="Q624" t="str">
        <f>+Table1[[#This Row],[BROKER]]&amp;"-"&amp;Table1[[#This Row],[Policy Number]]</f>
        <v>HEALTHCARE LLC-2W2J37</v>
      </c>
      <c r="R624" t="str">
        <f>+IFERROR(VLOOKUP(Table1[[#This Row],[Broker - Policy]],'REPORTE FINAL'!Q:Q,1),"No esta")</f>
        <v>HEALTHCARE EVERYWHERE LLC-2U709U</v>
      </c>
    </row>
    <row r="625" spans="1:18" ht="14.25" customHeight="1" thickBot="1" x14ac:dyDescent="0.4">
      <c r="A625" s="11" t="s">
        <v>3024</v>
      </c>
      <c r="B625" s="6" t="s">
        <v>3025</v>
      </c>
      <c r="C625" s="6" t="s">
        <v>10242</v>
      </c>
      <c r="D625" s="6" t="s">
        <v>246</v>
      </c>
      <c r="E625" s="6" t="s">
        <v>10881</v>
      </c>
      <c r="F625" s="6" t="s">
        <v>10240</v>
      </c>
      <c r="G625" s="7" t="s">
        <v>11112</v>
      </c>
      <c r="H625" s="6" t="s">
        <v>10241</v>
      </c>
      <c r="I625" s="7">
        <v>3</v>
      </c>
      <c r="J625" s="6" t="s">
        <v>10240</v>
      </c>
      <c r="K625" s="8">
        <v>8294470</v>
      </c>
      <c r="L625" s="9" t="s">
        <v>133</v>
      </c>
      <c r="M625" s="6" t="s">
        <v>132</v>
      </c>
      <c r="N625" s="6" t="s">
        <v>258</v>
      </c>
      <c r="O625" s="10">
        <v>44966</v>
      </c>
      <c r="P625" s="12">
        <v>44979</v>
      </c>
      <c r="Q625" t="str">
        <f>+Table1[[#This Row],[BROKER]]&amp;"-"&amp;Table1[[#This Row],[Policy Number]]</f>
        <v>HEALTHCARE LLC-2W2J37</v>
      </c>
      <c r="R625" t="str">
        <f>+IFERROR(VLOOKUP(Table1[[#This Row],[Broker - Policy]],'REPORTE FINAL'!Q:Q,1),"No esta")</f>
        <v>HEALTHCARE EVERYWHERE LLC-2U709U</v>
      </c>
    </row>
    <row r="626" spans="1:18" ht="14.25" customHeight="1" thickBot="1" x14ac:dyDescent="0.4">
      <c r="A626" s="11" t="s">
        <v>3024</v>
      </c>
      <c r="B626" s="6" t="s">
        <v>3025</v>
      </c>
      <c r="C626" s="6" t="s">
        <v>10242</v>
      </c>
      <c r="D626" s="6" t="s">
        <v>246</v>
      </c>
      <c r="E626" s="6" t="s">
        <v>10881</v>
      </c>
      <c r="F626" s="6" t="s">
        <v>10240</v>
      </c>
      <c r="G626" s="7" t="s">
        <v>11112</v>
      </c>
      <c r="H626" s="6" t="s">
        <v>10241</v>
      </c>
      <c r="I626" s="7">
        <v>3</v>
      </c>
      <c r="J626" s="6" t="s">
        <v>10240</v>
      </c>
      <c r="K626" s="8">
        <v>8294470</v>
      </c>
      <c r="L626" s="9" t="s">
        <v>133</v>
      </c>
      <c r="M626" s="6" t="s">
        <v>132</v>
      </c>
      <c r="N626" s="6" t="s">
        <v>258</v>
      </c>
      <c r="O626" s="10">
        <v>45178</v>
      </c>
      <c r="P626" s="12">
        <v>44979</v>
      </c>
      <c r="Q626" t="str">
        <f>+Table1[[#This Row],[BROKER]]&amp;"-"&amp;Table1[[#This Row],[Policy Number]]</f>
        <v>HEALTHCARE LLC-2W2J37</v>
      </c>
      <c r="R626" t="str">
        <f>+IFERROR(VLOOKUP(Table1[[#This Row],[Broker - Policy]],'REPORTE FINAL'!Q:Q,1),"No esta")</f>
        <v>HEALTHCARE EVERYWHERE LLC-2U709U</v>
      </c>
    </row>
    <row r="627" spans="1:18" ht="14.25" customHeight="1" thickBot="1" x14ac:dyDescent="0.4">
      <c r="A627" s="11" t="s">
        <v>3026</v>
      </c>
      <c r="B627" s="6" t="s">
        <v>3027</v>
      </c>
      <c r="C627" s="6" t="s">
        <v>10239</v>
      </c>
      <c r="D627" s="6" t="s">
        <v>1066</v>
      </c>
      <c r="E627" s="6" t="s">
        <v>10874</v>
      </c>
      <c r="F627" s="6" t="s">
        <v>10240</v>
      </c>
      <c r="G627" s="7" t="s">
        <v>11113</v>
      </c>
      <c r="H627" s="6" t="s">
        <v>10241</v>
      </c>
      <c r="I627" s="7">
        <v>1</v>
      </c>
      <c r="J627" s="6" t="s">
        <v>10240</v>
      </c>
      <c r="K627" s="8">
        <v>8294470</v>
      </c>
      <c r="L627" s="9" t="s">
        <v>133</v>
      </c>
      <c r="M627" s="6" t="s">
        <v>132</v>
      </c>
      <c r="N627" s="6" t="s">
        <v>247</v>
      </c>
      <c r="O627" s="10">
        <v>44994</v>
      </c>
      <c r="P627" s="12">
        <v>44979</v>
      </c>
      <c r="Q627" t="str">
        <f>+Table1[[#This Row],[BROKER]]&amp;"-"&amp;Table1[[#This Row],[Policy Number]]</f>
        <v>HEALTHCARE LLC-4X2N64</v>
      </c>
      <c r="R627" t="str">
        <f>+IFERROR(VLOOKUP(Table1[[#This Row],[Broker - Policy]],'REPORTE FINAL'!Q:Q,1),"No esta")</f>
        <v>HEALTHCARE EVERYWHERE LLC-2U709U</v>
      </c>
    </row>
    <row r="628" spans="1:18" ht="14.25" customHeight="1" thickBot="1" x14ac:dyDescent="0.4">
      <c r="A628" s="11" t="s">
        <v>3026</v>
      </c>
      <c r="B628" s="6" t="s">
        <v>3027</v>
      </c>
      <c r="C628" s="6" t="s">
        <v>10239</v>
      </c>
      <c r="D628" s="6" t="s">
        <v>246</v>
      </c>
      <c r="E628" s="6" t="s">
        <v>10874</v>
      </c>
      <c r="F628" s="6" t="s">
        <v>10240</v>
      </c>
      <c r="G628" s="7" t="s">
        <v>11113</v>
      </c>
      <c r="H628" s="6" t="s">
        <v>10241</v>
      </c>
      <c r="I628" s="7">
        <v>1</v>
      </c>
      <c r="J628" s="6" t="s">
        <v>10240</v>
      </c>
      <c r="K628" s="8">
        <v>8294470</v>
      </c>
      <c r="L628" s="9" t="s">
        <v>133</v>
      </c>
      <c r="M628" s="6" t="s">
        <v>132</v>
      </c>
      <c r="N628" s="6" t="s">
        <v>247</v>
      </c>
      <c r="O628" s="10">
        <v>44994</v>
      </c>
      <c r="P628" s="12">
        <v>44979</v>
      </c>
      <c r="Q628" t="str">
        <f>+Table1[[#This Row],[BROKER]]&amp;"-"&amp;Table1[[#This Row],[Policy Number]]</f>
        <v>HEALTHCARE LLC-4X2N64</v>
      </c>
      <c r="R628" t="str">
        <f>+IFERROR(VLOOKUP(Table1[[#This Row],[Broker - Policy]],'REPORTE FINAL'!Q:Q,1),"No esta")</f>
        <v>HEALTHCARE EVERYWHERE LLC-2U709U</v>
      </c>
    </row>
    <row r="629" spans="1:18" ht="14.25" customHeight="1" thickBot="1" x14ac:dyDescent="0.4">
      <c r="A629" s="11" t="s">
        <v>3028</v>
      </c>
      <c r="B629" s="6" t="s">
        <v>1710</v>
      </c>
      <c r="C629" s="6" t="s">
        <v>10242</v>
      </c>
      <c r="D629" s="6" t="s">
        <v>1066</v>
      </c>
      <c r="E629" s="6" t="s">
        <v>10874</v>
      </c>
      <c r="F629" s="6" t="s">
        <v>10240</v>
      </c>
      <c r="G629" s="7" t="s">
        <v>11114</v>
      </c>
      <c r="H629" s="6" t="s">
        <v>10241</v>
      </c>
      <c r="I629" s="7">
        <v>2</v>
      </c>
      <c r="J629" s="6" t="s">
        <v>10240</v>
      </c>
      <c r="K629" s="8">
        <v>98284390</v>
      </c>
      <c r="L629" s="9" t="s">
        <v>12</v>
      </c>
      <c r="M629" s="6" t="s">
        <v>94</v>
      </c>
      <c r="N629" s="6" t="s">
        <v>253</v>
      </c>
      <c r="O629" s="10">
        <v>44994</v>
      </c>
      <c r="P629" s="12">
        <v>44979</v>
      </c>
      <c r="Q629" t="str">
        <f>+Table1[[#This Row],[BROKER]]&amp;"-"&amp;Table1[[#This Row],[Policy Number]]</f>
        <v>CARDALI-3X2K20</v>
      </c>
      <c r="R629" t="str">
        <f>+IFERROR(VLOOKUP(Table1[[#This Row],[Broker - Policy]],'REPORTE FINAL'!Q:Q,1),"No esta")</f>
        <v xml:space="preserve"> INSURANCE LLC-3P409V</v>
      </c>
    </row>
    <row r="630" spans="1:18" ht="14.25" customHeight="1" thickBot="1" x14ac:dyDescent="0.4">
      <c r="A630" s="11" t="s">
        <v>3028</v>
      </c>
      <c r="B630" s="6" t="s">
        <v>1710</v>
      </c>
      <c r="C630" s="6" t="s">
        <v>10242</v>
      </c>
      <c r="D630" s="6" t="s">
        <v>246</v>
      </c>
      <c r="E630" s="6" t="s">
        <v>10874</v>
      </c>
      <c r="F630" s="6" t="s">
        <v>10240</v>
      </c>
      <c r="G630" s="7" t="s">
        <v>11114</v>
      </c>
      <c r="H630" s="6" t="s">
        <v>10241</v>
      </c>
      <c r="I630" s="7">
        <v>2</v>
      </c>
      <c r="J630" s="6" t="s">
        <v>10240</v>
      </c>
      <c r="K630" s="8">
        <v>98284390</v>
      </c>
      <c r="L630" s="9" t="s">
        <v>12</v>
      </c>
      <c r="M630" s="6" t="s">
        <v>94</v>
      </c>
      <c r="N630" s="6" t="s">
        <v>253</v>
      </c>
      <c r="O630" s="10">
        <v>44994</v>
      </c>
      <c r="P630" s="12">
        <v>44979</v>
      </c>
      <c r="Q630" t="str">
        <f>+Table1[[#This Row],[BROKER]]&amp;"-"&amp;Table1[[#This Row],[Policy Number]]</f>
        <v>CARDALI-3X2K20</v>
      </c>
      <c r="R630" t="str">
        <f>+IFERROR(VLOOKUP(Table1[[#This Row],[Broker - Policy]],'REPORTE FINAL'!Q:Q,1),"No esta")</f>
        <v xml:space="preserve"> INSURANCE LLC-3P409V</v>
      </c>
    </row>
    <row r="631" spans="1:18" ht="14.25" customHeight="1" thickBot="1" x14ac:dyDescent="0.4">
      <c r="A631" s="11" t="s">
        <v>9498</v>
      </c>
      <c r="B631" s="6" t="s">
        <v>9499</v>
      </c>
      <c r="C631" s="6" t="s">
        <v>10242</v>
      </c>
      <c r="D631" s="6" t="s">
        <v>1066</v>
      </c>
      <c r="E631" s="6" t="s">
        <v>10874</v>
      </c>
      <c r="F631" s="6" t="s">
        <v>10240</v>
      </c>
      <c r="G631" s="7" t="s">
        <v>11115</v>
      </c>
      <c r="H631" s="6" t="s">
        <v>10241</v>
      </c>
      <c r="I631" s="7">
        <v>1</v>
      </c>
      <c r="J631" s="6" t="s">
        <v>10240</v>
      </c>
      <c r="K631" s="8">
        <v>97222498</v>
      </c>
      <c r="L631" s="9" t="s">
        <v>34</v>
      </c>
      <c r="M631" s="6" t="s">
        <v>40</v>
      </c>
      <c r="N631" s="6" t="s">
        <v>253</v>
      </c>
      <c r="O631" s="10">
        <v>44994</v>
      </c>
      <c r="P631" s="12">
        <v>44979</v>
      </c>
      <c r="Q631" t="str">
        <f>+Table1[[#This Row],[BROKER]]&amp;"-"&amp;Table1[[#This Row],[Policy Number]]</f>
        <v>TU HEALTH-9XV223</v>
      </c>
      <c r="R631" t="str">
        <f>+IFERROR(VLOOKUP(Table1[[#This Row],[Broker - Policy]],'REPORTE FINAL'!Q:Q,1),"No esta")</f>
        <v>TU HEALTH PLACE-2W76L0</v>
      </c>
    </row>
    <row r="632" spans="1:18" ht="14.25" customHeight="1" thickBot="1" x14ac:dyDescent="0.4">
      <c r="A632" s="11" t="s">
        <v>3029</v>
      </c>
      <c r="B632" s="6" t="s">
        <v>3030</v>
      </c>
      <c r="C632" s="6" t="s">
        <v>10239</v>
      </c>
      <c r="D632" s="6" t="s">
        <v>246</v>
      </c>
      <c r="E632" s="6" t="s">
        <v>10874</v>
      </c>
      <c r="F632" s="6" t="s">
        <v>10240</v>
      </c>
      <c r="G632" s="7" t="s">
        <v>11116</v>
      </c>
      <c r="H632" s="6" t="s">
        <v>10241</v>
      </c>
      <c r="I632" s="7">
        <v>2</v>
      </c>
      <c r="J632" s="6" t="s">
        <v>10240</v>
      </c>
      <c r="K632" s="8">
        <v>98206077</v>
      </c>
      <c r="L632" s="9" t="s">
        <v>19</v>
      </c>
      <c r="M632" s="6" t="s">
        <v>65</v>
      </c>
      <c r="N632" s="6" t="s">
        <v>2371</v>
      </c>
      <c r="O632" s="10">
        <v>45178</v>
      </c>
      <c r="P632" s="12">
        <v>44979</v>
      </c>
      <c r="Q632" t="str">
        <f>+Table1[[#This Row],[BROKER]]&amp;"-"&amp;Table1[[#This Row],[Policy Number]]</f>
        <v>CORE SERVICES LLC-5W883D</v>
      </c>
      <c r="R632" t="str">
        <f>+IFERROR(VLOOKUP(Table1[[#This Row],[Broker - Policy]],'REPORTE FINAL'!Q:Q,1),"No esta")</f>
        <v xml:space="preserve"> INSURANCE LLC-3P409V</v>
      </c>
    </row>
    <row r="633" spans="1:18" ht="14.25" customHeight="1" thickBot="1" x14ac:dyDescent="0.4">
      <c r="A633" s="11" t="s">
        <v>3029</v>
      </c>
      <c r="B633" s="6" t="s">
        <v>3030</v>
      </c>
      <c r="C633" s="6" t="s">
        <v>10239</v>
      </c>
      <c r="D633" s="6" t="s">
        <v>246</v>
      </c>
      <c r="E633" s="6" t="s">
        <v>10874</v>
      </c>
      <c r="F633" s="6" t="s">
        <v>10240</v>
      </c>
      <c r="G633" s="7" t="s">
        <v>11116</v>
      </c>
      <c r="H633" s="6" t="s">
        <v>10241</v>
      </c>
      <c r="I633" s="7">
        <v>2</v>
      </c>
      <c r="J633" s="6" t="s">
        <v>10240</v>
      </c>
      <c r="K633" s="8">
        <v>98206077</v>
      </c>
      <c r="L633" s="9" t="s">
        <v>19</v>
      </c>
      <c r="M633" s="6" t="s">
        <v>65</v>
      </c>
      <c r="N633" s="6" t="s">
        <v>2371</v>
      </c>
      <c r="O633" s="10">
        <v>44966</v>
      </c>
      <c r="P633" s="12">
        <v>44979</v>
      </c>
      <c r="Q633" t="str">
        <f>+Table1[[#This Row],[BROKER]]&amp;"-"&amp;Table1[[#This Row],[Policy Number]]</f>
        <v>CORE SERVICES LLC-5W883D</v>
      </c>
      <c r="R633" t="str">
        <f>+IFERROR(VLOOKUP(Table1[[#This Row],[Broker - Policy]],'REPORTE FINAL'!Q:Q,1),"No esta")</f>
        <v xml:space="preserve"> INSURANCE LLC-3P409V</v>
      </c>
    </row>
    <row r="634" spans="1:18" ht="14.25" customHeight="1" thickBot="1" x14ac:dyDescent="0.4">
      <c r="A634" s="11" t="s">
        <v>9999</v>
      </c>
      <c r="B634" s="6" t="s">
        <v>10000</v>
      </c>
      <c r="C634" s="6" t="s">
        <v>10242</v>
      </c>
      <c r="D634" s="6" t="s">
        <v>1066</v>
      </c>
      <c r="E634" s="6" t="s">
        <v>10874</v>
      </c>
      <c r="F634" s="6" t="s">
        <v>10240</v>
      </c>
      <c r="G634" s="7" t="s">
        <v>11117</v>
      </c>
      <c r="H634" s="6" t="s">
        <v>10241</v>
      </c>
      <c r="I634" s="7">
        <v>1</v>
      </c>
      <c r="J634" s="6" t="s">
        <v>10240</v>
      </c>
      <c r="K634" s="8">
        <v>98459869</v>
      </c>
      <c r="L634" s="9" t="s">
        <v>237</v>
      </c>
      <c r="M634" s="6" t="s">
        <v>38</v>
      </c>
      <c r="N634" s="6" t="s">
        <v>253</v>
      </c>
      <c r="O634" s="10">
        <v>44966</v>
      </c>
      <c r="P634" s="12">
        <v>44979</v>
      </c>
      <c r="Q634" t="str">
        <f>+Table1[[#This Row],[BROKER]]&amp;"-"&amp;Table1[[#This Row],[Policy Number]]</f>
        <v>INSURANCE LLC-5W05Q7</v>
      </c>
      <c r="R634" t="str">
        <f>+IFERROR(VLOOKUP(Table1[[#This Row],[Broker - Policy]],'REPORTE FINAL'!Q:Q,1),"No esta")</f>
        <v>HISPANIC INSURANCE SPECIAL LLC-9V006C</v>
      </c>
    </row>
    <row r="635" spans="1:18" ht="14.25" customHeight="1" thickBot="1" x14ac:dyDescent="0.4">
      <c r="A635" s="11" t="s">
        <v>9999</v>
      </c>
      <c r="B635" s="6" t="s">
        <v>10000</v>
      </c>
      <c r="C635" s="6" t="s">
        <v>10242</v>
      </c>
      <c r="D635" s="6" t="s">
        <v>246</v>
      </c>
      <c r="E635" s="6" t="s">
        <v>10874</v>
      </c>
      <c r="F635" s="6" t="s">
        <v>10240</v>
      </c>
      <c r="G635" s="7" t="s">
        <v>11117</v>
      </c>
      <c r="H635" s="6" t="s">
        <v>10241</v>
      </c>
      <c r="I635" s="7">
        <v>1</v>
      </c>
      <c r="J635" s="6" t="s">
        <v>10240</v>
      </c>
      <c r="K635" s="8">
        <v>98459869</v>
      </c>
      <c r="L635" s="9" t="s">
        <v>237</v>
      </c>
      <c r="M635" s="6" t="s">
        <v>38</v>
      </c>
      <c r="N635" s="6" t="s">
        <v>253</v>
      </c>
      <c r="O635" s="10">
        <v>44966</v>
      </c>
      <c r="P635" s="12">
        <v>44979</v>
      </c>
      <c r="Q635" t="str">
        <f>+Table1[[#This Row],[BROKER]]&amp;"-"&amp;Table1[[#This Row],[Policy Number]]</f>
        <v>INSURANCE LLC-5W05Q7</v>
      </c>
      <c r="R635" t="str">
        <f>+IFERROR(VLOOKUP(Table1[[#This Row],[Broker - Policy]],'REPORTE FINAL'!Q:Q,1),"No esta")</f>
        <v>HISPANIC INSURANCE SPECIAL LLC-9V006C</v>
      </c>
    </row>
    <row r="636" spans="1:18" ht="14.25" customHeight="1" thickBot="1" x14ac:dyDescent="0.4">
      <c r="A636" s="11" t="s">
        <v>2803</v>
      </c>
      <c r="B636" s="6" t="s">
        <v>2804</v>
      </c>
      <c r="C636" s="6" t="s">
        <v>10242</v>
      </c>
      <c r="D636" s="6" t="s">
        <v>246</v>
      </c>
      <c r="E636" s="6" t="s">
        <v>10874</v>
      </c>
      <c r="F636" s="6" t="s">
        <v>10240</v>
      </c>
      <c r="G636" s="7" t="s">
        <v>10969</v>
      </c>
      <c r="H636" s="6" t="s">
        <v>10243</v>
      </c>
      <c r="I636" s="7">
        <v>1</v>
      </c>
      <c r="J636" s="6" t="s">
        <v>10240</v>
      </c>
      <c r="K636" s="8">
        <v>92225552</v>
      </c>
      <c r="L636" s="9" t="s">
        <v>237</v>
      </c>
      <c r="M636" s="6" t="s">
        <v>118</v>
      </c>
      <c r="N636" s="6" t="s">
        <v>253</v>
      </c>
      <c r="O636" s="10">
        <v>45178</v>
      </c>
      <c r="P636" s="12">
        <v>44979</v>
      </c>
      <c r="Q636" t="str">
        <f>+Table1[[#This Row],[BROKER]]&amp;"-"&amp;Table1[[#This Row],[Policy Number]]</f>
        <v>INSURANCE LLC-6U22V2</v>
      </c>
      <c r="R636" t="str">
        <f>+IFERROR(VLOOKUP(Table1[[#This Row],[Broker - Policy]],'REPORTE FINAL'!Q:Q,1),"No esta")</f>
        <v>HISPANIC INSURANCE SPECIAL LLC-9V006C</v>
      </c>
    </row>
    <row r="637" spans="1:18" ht="14.25" customHeight="1" thickBot="1" x14ac:dyDescent="0.4">
      <c r="A637" s="11" t="s">
        <v>3031</v>
      </c>
      <c r="B637" s="6" t="s">
        <v>3032</v>
      </c>
      <c r="C637" s="6" t="s">
        <v>10242</v>
      </c>
      <c r="D637" s="6" t="s">
        <v>1066</v>
      </c>
      <c r="E637" s="6" t="s">
        <v>10874</v>
      </c>
      <c r="F637" s="6" t="s">
        <v>10240</v>
      </c>
      <c r="G637" s="7" t="s">
        <v>11118</v>
      </c>
      <c r="H637" s="6" t="s">
        <v>10243</v>
      </c>
      <c r="I637" s="7">
        <v>1</v>
      </c>
      <c r="J637" s="6" t="s">
        <v>10240</v>
      </c>
      <c r="K637" s="8">
        <v>92495422</v>
      </c>
      <c r="L637" s="9" t="s">
        <v>237</v>
      </c>
      <c r="M637" s="6" t="s">
        <v>67</v>
      </c>
      <c r="N637" s="6" t="s">
        <v>258</v>
      </c>
      <c r="O637" s="10">
        <v>45178</v>
      </c>
      <c r="P637" s="12">
        <v>44979</v>
      </c>
      <c r="Q637" t="str">
        <f>+Table1[[#This Row],[BROKER]]&amp;"-"&amp;Table1[[#This Row],[Policy Number]]</f>
        <v>INSURANCE LLC-2U87R0</v>
      </c>
      <c r="R637" t="str">
        <f>+IFERROR(VLOOKUP(Table1[[#This Row],[Broker - Policy]],'REPORTE FINAL'!Q:Q,1),"No esta")</f>
        <v>HISPANIC INSURANCE SPECIAL LLC-9V006C</v>
      </c>
    </row>
    <row r="638" spans="1:18" ht="14.25" customHeight="1" thickBot="1" x14ac:dyDescent="0.4">
      <c r="A638" s="11" t="s">
        <v>3031</v>
      </c>
      <c r="B638" s="6" t="s">
        <v>3032</v>
      </c>
      <c r="C638" s="6" t="s">
        <v>10242</v>
      </c>
      <c r="D638" s="6" t="s">
        <v>246</v>
      </c>
      <c r="E638" s="6" t="s">
        <v>10874</v>
      </c>
      <c r="F638" s="6" t="s">
        <v>10240</v>
      </c>
      <c r="G638" s="7" t="s">
        <v>11118</v>
      </c>
      <c r="H638" s="6" t="s">
        <v>10243</v>
      </c>
      <c r="I638" s="7">
        <v>1</v>
      </c>
      <c r="J638" s="6" t="s">
        <v>10240</v>
      </c>
      <c r="K638" s="8">
        <v>92495422</v>
      </c>
      <c r="L638" s="9" t="s">
        <v>237</v>
      </c>
      <c r="M638" s="6" t="s">
        <v>67</v>
      </c>
      <c r="N638" s="6" t="s">
        <v>258</v>
      </c>
      <c r="O638" s="10">
        <v>45178</v>
      </c>
      <c r="P638" s="12">
        <v>44979</v>
      </c>
      <c r="Q638" t="str">
        <f>+Table1[[#This Row],[BROKER]]&amp;"-"&amp;Table1[[#This Row],[Policy Number]]</f>
        <v>INSURANCE LLC-2U87R0</v>
      </c>
      <c r="R638" t="str">
        <f>+IFERROR(VLOOKUP(Table1[[#This Row],[Broker - Policy]],'REPORTE FINAL'!Q:Q,1),"No esta")</f>
        <v>HISPANIC INSURANCE SPECIAL LLC-9V006C</v>
      </c>
    </row>
    <row r="639" spans="1:18" ht="14.25" customHeight="1" thickBot="1" x14ac:dyDescent="0.4">
      <c r="A639" s="11" t="s">
        <v>3033</v>
      </c>
      <c r="B639" s="6" t="s">
        <v>3034</v>
      </c>
      <c r="C639" s="6" t="s">
        <v>10242</v>
      </c>
      <c r="D639" s="6" t="s">
        <v>1066</v>
      </c>
      <c r="E639" s="6" t="s">
        <v>10874</v>
      </c>
      <c r="F639" s="6" t="s">
        <v>10240</v>
      </c>
      <c r="G639" s="7" t="s">
        <v>10894</v>
      </c>
      <c r="H639" s="6" t="s">
        <v>10243</v>
      </c>
      <c r="I639" s="7">
        <v>1</v>
      </c>
      <c r="J639" s="6" t="s">
        <v>10240</v>
      </c>
      <c r="K639" s="8">
        <v>92024632</v>
      </c>
      <c r="L639" s="9" t="s">
        <v>237</v>
      </c>
      <c r="M639" s="6" t="s">
        <v>156</v>
      </c>
      <c r="N639" s="6" t="s">
        <v>253</v>
      </c>
      <c r="O639" s="10">
        <v>45178</v>
      </c>
      <c r="P639" s="12">
        <v>44979</v>
      </c>
      <c r="Q639" t="str">
        <f>+Table1[[#This Row],[BROKER]]&amp;"-"&amp;Table1[[#This Row],[Policy Number]]</f>
        <v>INSURANCE LLC-0U09X2</v>
      </c>
      <c r="R639" t="str">
        <f>+IFERROR(VLOOKUP(Table1[[#This Row],[Broker - Policy]],'REPORTE FINAL'!Q:Q,1),"No esta")</f>
        <v>HISPANIC INSURANCE SPECIAL LLC-9V006C</v>
      </c>
    </row>
    <row r="640" spans="1:18" ht="14.25" customHeight="1" thickBot="1" x14ac:dyDescent="0.4">
      <c r="A640" s="11" t="s">
        <v>3033</v>
      </c>
      <c r="B640" s="6" t="s">
        <v>3034</v>
      </c>
      <c r="C640" s="6" t="s">
        <v>10242</v>
      </c>
      <c r="D640" s="6" t="s">
        <v>246</v>
      </c>
      <c r="E640" s="6" t="s">
        <v>10874</v>
      </c>
      <c r="F640" s="6" t="s">
        <v>10240</v>
      </c>
      <c r="G640" s="7" t="s">
        <v>10894</v>
      </c>
      <c r="H640" s="6" t="s">
        <v>10243</v>
      </c>
      <c r="I640" s="7">
        <v>1</v>
      </c>
      <c r="J640" s="6" t="s">
        <v>10240</v>
      </c>
      <c r="K640" s="8">
        <v>92024632</v>
      </c>
      <c r="L640" s="9" t="s">
        <v>237</v>
      </c>
      <c r="M640" s="6" t="s">
        <v>156</v>
      </c>
      <c r="N640" s="6" t="s">
        <v>253</v>
      </c>
      <c r="O640" s="10">
        <v>45178</v>
      </c>
      <c r="P640" s="12">
        <v>44979</v>
      </c>
      <c r="Q640" t="str">
        <f>+Table1[[#This Row],[BROKER]]&amp;"-"&amp;Table1[[#This Row],[Policy Number]]</f>
        <v>INSURANCE LLC-0U09X2</v>
      </c>
      <c r="R640" t="str">
        <f>+IFERROR(VLOOKUP(Table1[[#This Row],[Broker - Policy]],'REPORTE FINAL'!Q:Q,1),"No esta")</f>
        <v>HISPANIC INSURANCE SPECIAL LLC-9V006C</v>
      </c>
    </row>
    <row r="641" spans="1:18" ht="14.25" customHeight="1" thickBot="1" x14ac:dyDescent="0.4">
      <c r="A641" s="11" t="s">
        <v>3035</v>
      </c>
      <c r="B641" s="6" t="s">
        <v>3036</v>
      </c>
      <c r="C641" s="6" t="s">
        <v>10242</v>
      </c>
      <c r="D641" s="6" t="s">
        <v>1066</v>
      </c>
      <c r="E641" s="6" t="s">
        <v>10874</v>
      </c>
      <c r="F641" s="6" t="s">
        <v>10240</v>
      </c>
      <c r="G641" s="7" t="s">
        <v>11119</v>
      </c>
      <c r="H641" s="6" t="s">
        <v>10243</v>
      </c>
      <c r="I641" s="7">
        <v>1</v>
      </c>
      <c r="J641" s="6" t="s">
        <v>10240</v>
      </c>
      <c r="K641" s="8">
        <v>92024632</v>
      </c>
      <c r="L641" s="9" t="s">
        <v>237</v>
      </c>
      <c r="M641" s="6" t="s">
        <v>156</v>
      </c>
      <c r="N641" s="6" t="s">
        <v>253</v>
      </c>
      <c r="O641" s="10">
        <v>45178</v>
      </c>
      <c r="P641" s="12">
        <v>44979</v>
      </c>
      <c r="Q641" t="str">
        <f>+Table1[[#This Row],[BROKER]]&amp;"-"&amp;Table1[[#This Row],[Policy Number]]</f>
        <v>INSURANCE LLC-6U26U8</v>
      </c>
      <c r="R641" t="str">
        <f>+IFERROR(VLOOKUP(Table1[[#This Row],[Broker - Policy]],'REPORTE FINAL'!Q:Q,1),"No esta")</f>
        <v>HISPANIC INSURANCE SPECIAL LLC-9V006C</v>
      </c>
    </row>
    <row r="642" spans="1:18" ht="14.25" customHeight="1" thickBot="1" x14ac:dyDescent="0.4">
      <c r="A642" s="11" t="s">
        <v>3035</v>
      </c>
      <c r="B642" s="6" t="s">
        <v>3036</v>
      </c>
      <c r="C642" s="6" t="s">
        <v>10242</v>
      </c>
      <c r="D642" s="6" t="s">
        <v>246</v>
      </c>
      <c r="E642" s="6" t="s">
        <v>10874</v>
      </c>
      <c r="F642" s="6" t="s">
        <v>10240</v>
      </c>
      <c r="G642" s="7" t="s">
        <v>11119</v>
      </c>
      <c r="H642" s="6" t="s">
        <v>10243</v>
      </c>
      <c r="I642" s="7">
        <v>1</v>
      </c>
      <c r="J642" s="6" t="s">
        <v>10240</v>
      </c>
      <c r="K642" s="8">
        <v>92024632</v>
      </c>
      <c r="L642" s="9" t="s">
        <v>237</v>
      </c>
      <c r="M642" s="6" t="s">
        <v>156</v>
      </c>
      <c r="N642" s="6" t="s">
        <v>253</v>
      </c>
      <c r="O642" s="10">
        <v>45178</v>
      </c>
      <c r="P642" s="12">
        <v>44979</v>
      </c>
      <c r="Q642" t="str">
        <f>+Table1[[#This Row],[BROKER]]&amp;"-"&amp;Table1[[#This Row],[Policy Number]]</f>
        <v>INSURANCE LLC-6U26U8</v>
      </c>
      <c r="R642" t="str">
        <f>+IFERROR(VLOOKUP(Table1[[#This Row],[Broker - Policy]],'REPORTE FINAL'!Q:Q,1),"No esta")</f>
        <v>HISPANIC INSURANCE SPECIAL LLC-9V006C</v>
      </c>
    </row>
    <row r="643" spans="1:18" ht="14.25" customHeight="1" thickBot="1" x14ac:dyDescent="0.4">
      <c r="A643" s="11" t="s">
        <v>3037</v>
      </c>
      <c r="B643" s="6" t="s">
        <v>3038</v>
      </c>
      <c r="C643" s="6" t="s">
        <v>10242</v>
      </c>
      <c r="D643" s="6" t="s">
        <v>1066</v>
      </c>
      <c r="E643" s="6" t="s">
        <v>10874</v>
      </c>
      <c r="F643" s="6" t="s">
        <v>10240</v>
      </c>
      <c r="G643" s="7" t="s">
        <v>11120</v>
      </c>
      <c r="H643" s="6" t="s">
        <v>10241</v>
      </c>
      <c r="I643" s="7">
        <v>3</v>
      </c>
      <c r="J643" s="6" t="s">
        <v>10240</v>
      </c>
      <c r="K643" s="8">
        <v>92630324</v>
      </c>
      <c r="L643" s="9" t="s">
        <v>23</v>
      </c>
      <c r="M643" s="6" t="s">
        <v>32</v>
      </c>
      <c r="N643" s="6" t="s">
        <v>253</v>
      </c>
      <c r="O643" s="10">
        <v>45178</v>
      </c>
      <c r="P643" s="12">
        <v>44979</v>
      </c>
      <c r="Q643" t="str">
        <f>+Table1[[#This Row],[BROKER]]&amp;"-"&amp;Table1[[#This Row],[Policy Number]]</f>
        <v>SERVIPLUS-5U22V4</v>
      </c>
      <c r="R643" t="str">
        <f>+IFERROR(VLOOKUP(Table1[[#This Row],[Broker - Policy]],'REPORTE FINAL'!Q:Q,1),"No esta")</f>
        <v>FRESH-6V92D2</v>
      </c>
    </row>
    <row r="644" spans="1:18" ht="14.25" customHeight="1" thickBot="1" x14ac:dyDescent="0.4">
      <c r="A644" s="11" t="s">
        <v>3037</v>
      </c>
      <c r="B644" s="6" t="s">
        <v>3038</v>
      </c>
      <c r="C644" s="6" t="s">
        <v>10242</v>
      </c>
      <c r="D644" s="6" t="s">
        <v>246</v>
      </c>
      <c r="E644" s="6" t="s">
        <v>10881</v>
      </c>
      <c r="F644" s="6" t="s">
        <v>10240</v>
      </c>
      <c r="G644" s="7" t="s">
        <v>11120</v>
      </c>
      <c r="H644" s="6" t="s">
        <v>10241</v>
      </c>
      <c r="I644" s="7">
        <v>3</v>
      </c>
      <c r="J644" s="6" t="s">
        <v>10240</v>
      </c>
      <c r="K644" s="8">
        <v>92630324</v>
      </c>
      <c r="L644" s="9" t="s">
        <v>23</v>
      </c>
      <c r="M644" s="6" t="s">
        <v>32</v>
      </c>
      <c r="N644" s="6" t="s">
        <v>253</v>
      </c>
      <c r="O644" s="10">
        <v>45178</v>
      </c>
      <c r="P644" s="12">
        <v>44979</v>
      </c>
      <c r="Q644" t="str">
        <f>+Table1[[#This Row],[BROKER]]&amp;"-"&amp;Table1[[#This Row],[Policy Number]]</f>
        <v>SERVIPLUS-5U22V4</v>
      </c>
      <c r="R644" t="str">
        <f>+IFERROR(VLOOKUP(Table1[[#This Row],[Broker - Policy]],'REPORTE FINAL'!Q:Q,1),"No esta")</f>
        <v>FRESH-6V92D2</v>
      </c>
    </row>
    <row r="645" spans="1:18" ht="14.25" customHeight="1" thickBot="1" x14ac:dyDescent="0.4">
      <c r="A645" s="11" t="s">
        <v>7025</v>
      </c>
      <c r="B645" s="6" t="s">
        <v>7026</v>
      </c>
      <c r="C645" s="6" t="s">
        <v>10242</v>
      </c>
      <c r="D645" s="6" t="s">
        <v>1066</v>
      </c>
      <c r="E645" s="6" t="s">
        <v>10874</v>
      </c>
      <c r="F645" s="6" t="s">
        <v>10240</v>
      </c>
      <c r="G645" s="7">
        <v>0</v>
      </c>
      <c r="H645" s="6" t="s">
        <v>10243</v>
      </c>
      <c r="I645" s="7">
        <v>3</v>
      </c>
      <c r="J645" s="6" t="s">
        <v>10240</v>
      </c>
      <c r="K645" s="8">
        <v>92024632</v>
      </c>
      <c r="L645" s="9" t="s">
        <v>237</v>
      </c>
      <c r="M645" s="6" t="s">
        <v>156</v>
      </c>
      <c r="N645" s="6" t="s">
        <v>253</v>
      </c>
      <c r="O645" s="10">
        <v>45178</v>
      </c>
      <c r="P645" s="12">
        <v>44979</v>
      </c>
      <c r="Q645" t="str">
        <f>+Table1[[#This Row],[BROKER]]&amp;"-"&amp;Table1[[#This Row],[Policy Number]]</f>
        <v>INSURANCE LLC-0U35Y9</v>
      </c>
      <c r="R645" t="str">
        <f>+IFERROR(VLOOKUP(Table1[[#This Row],[Broker - Policy]],'REPORTE FINAL'!Q:Q,1),"No esta")</f>
        <v>HISPANIC INSURANCE SPECIAL LLC-9V006C</v>
      </c>
    </row>
    <row r="646" spans="1:18" ht="14.25" customHeight="1" thickBot="1" x14ac:dyDescent="0.4">
      <c r="A646" s="11" t="s">
        <v>7025</v>
      </c>
      <c r="B646" s="6" t="s">
        <v>7026</v>
      </c>
      <c r="C646" s="6" t="s">
        <v>10242</v>
      </c>
      <c r="D646" s="6" t="s">
        <v>246</v>
      </c>
      <c r="E646" s="6" t="s">
        <v>10881</v>
      </c>
      <c r="F646" s="6" t="s">
        <v>10240</v>
      </c>
      <c r="G646" s="7">
        <v>0</v>
      </c>
      <c r="H646" s="6" t="s">
        <v>10243</v>
      </c>
      <c r="I646" s="7">
        <v>3</v>
      </c>
      <c r="J646" s="6" t="s">
        <v>10240</v>
      </c>
      <c r="K646" s="8">
        <v>92024632</v>
      </c>
      <c r="L646" s="9" t="s">
        <v>237</v>
      </c>
      <c r="M646" s="6" t="s">
        <v>156</v>
      </c>
      <c r="N646" s="6" t="s">
        <v>253</v>
      </c>
      <c r="O646" s="10">
        <v>45178</v>
      </c>
      <c r="P646" s="12">
        <v>44979</v>
      </c>
      <c r="Q646" t="str">
        <f>+Table1[[#This Row],[BROKER]]&amp;"-"&amp;Table1[[#This Row],[Policy Number]]</f>
        <v>INSURANCE LLC-0U35Y9</v>
      </c>
      <c r="R646" t="str">
        <f>+IFERROR(VLOOKUP(Table1[[#This Row],[Broker - Policy]],'REPORTE FINAL'!Q:Q,1),"No esta")</f>
        <v>HISPANIC INSURANCE SPECIAL LLC-9V006C</v>
      </c>
    </row>
    <row r="647" spans="1:18" ht="14.25" customHeight="1" thickBot="1" x14ac:dyDescent="0.4">
      <c r="A647" s="11" t="s">
        <v>3039</v>
      </c>
      <c r="B647" s="6" t="s">
        <v>3040</v>
      </c>
      <c r="C647" s="6" t="s">
        <v>10242</v>
      </c>
      <c r="D647" s="6" t="s">
        <v>1066</v>
      </c>
      <c r="E647" s="6" t="s">
        <v>10874</v>
      </c>
      <c r="F647" s="6" t="s">
        <v>10240</v>
      </c>
      <c r="G647" s="7" t="s">
        <v>11121</v>
      </c>
      <c r="H647" s="6" t="s">
        <v>10243</v>
      </c>
      <c r="I647" s="7">
        <v>1</v>
      </c>
      <c r="J647" s="6" t="s">
        <v>10240</v>
      </c>
      <c r="K647" s="8">
        <v>92024632</v>
      </c>
      <c r="L647" s="9" t="s">
        <v>237</v>
      </c>
      <c r="M647" s="6" t="s">
        <v>156</v>
      </c>
      <c r="N647" s="6" t="s">
        <v>253</v>
      </c>
      <c r="O647" s="10">
        <v>45178</v>
      </c>
      <c r="P647" s="12">
        <v>44979</v>
      </c>
      <c r="Q647" t="str">
        <f>+Table1[[#This Row],[BROKER]]&amp;"-"&amp;Table1[[#This Row],[Policy Number]]</f>
        <v>INSURANCE LLC-2U37W0</v>
      </c>
      <c r="R647" t="str">
        <f>+IFERROR(VLOOKUP(Table1[[#This Row],[Broker - Policy]],'REPORTE FINAL'!Q:Q,1),"No esta")</f>
        <v>HISPANIC INSURANCE SPECIAL LLC-9V006C</v>
      </c>
    </row>
    <row r="648" spans="1:18" ht="14.25" customHeight="1" thickBot="1" x14ac:dyDescent="0.4">
      <c r="A648" s="11" t="s">
        <v>3039</v>
      </c>
      <c r="B648" s="6" t="s">
        <v>3040</v>
      </c>
      <c r="C648" s="6" t="s">
        <v>10242</v>
      </c>
      <c r="D648" s="6" t="s">
        <v>246</v>
      </c>
      <c r="E648" s="6" t="s">
        <v>10874</v>
      </c>
      <c r="F648" s="6" t="s">
        <v>10240</v>
      </c>
      <c r="G648" s="7" t="s">
        <v>11121</v>
      </c>
      <c r="H648" s="6" t="s">
        <v>10243</v>
      </c>
      <c r="I648" s="7">
        <v>1</v>
      </c>
      <c r="J648" s="6" t="s">
        <v>10240</v>
      </c>
      <c r="K648" s="8">
        <v>92024632</v>
      </c>
      <c r="L648" s="9" t="s">
        <v>237</v>
      </c>
      <c r="M648" s="6" t="s">
        <v>156</v>
      </c>
      <c r="N648" s="6" t="s">
        <v>253</v>
      </c>
      <c r="O648" s="10">
        <v>45178</v>
      </c>
      <c r="P648" s="12">
        <v>44979</v>
      </c>
      <c r="Q648" t="str">
        <f>+Table1[[#This Row],[BROKER]]&amp;"-"&amp;Table1[[#This Row],[Policy Number]]</f>
        <v>INSURANCE LLC-2U37W0</v>
      </c>
      <c r="R648" t="str">
        <f>+IFERROR(VLOOKUP(Table1[[#This Row],[Broker - Policy]],'REPORTE FINAL'!Q:Q,1),"No esta")</f>
        <v>HISPANIC INSURANCE SPECIAL LLC-9V006C</v>
      </c>
    </row>
    <row r="649" spans="1:18" ht="14.25" customHeight="1" thickBot="1" x14ac:dyDescent="0.4">
      <c r="A649" s="11" t="s">
        <v>3041</v>
      </c>
      <c r="B649" s="6" t="s">
        <v>3042</v>
      </c>
      <c r="C649" s="6" t="s">
        <v>10242</v>
      </c>
      <c r="D649" s="6" t="s">
        <v>1066</v>
      </c>
      <c r="E649" s="6" t="s">
        <v>10874</v>
      </c>
      <c r="F649" s="6" t="s">
        <v>10240</v>
      </c>
      <c r="G649" s="7" t="s">
        <v>11122</v>
      </c>
      <c r="H649" s="6" t="s">
        <v>10243</v>
      </c>
      <c r="I649" s="7">
        <v>1</v>
      </c>
      <c r="J649" s="6" t="s">
        <v>10240</v>
      </c>
      <c r="K649" s="8">
        <v>92225552</v>
      </c>
      <c r="L649" s="9" t="s">
        <v>237</v>
      </c>
      <c r="M649" s="6" t="s">
        <v>118</v>
      </c>
      <c r="N649" s="6" t="s">
        <v>253</v>
      </c>
      <c r="O649" s="10">
        <v>45178</v>
      </c>
      <c r="P649" s="12">
        <v>44979</v>
      </c>
      <c r="Q649" t="str">
        <f>+Table1[[#This Row],[BROKER]]&amp;"-"&amp;Table1[[#This Row],[Policy Number]]</f>
        <v>INSURANCE LLC-2U24U3</v>
      </c>
      <c r="R649" t="str">
        <f>+IFERROR(VLOOKUP(Table1[[#This Row],[Broker - Policy]],'REPORTE FINAL'!Q:Q,1),"No esta")</f>
        <v>HISPANIC INSURANCE SPECIAL LLC-9V006C</v>
      </c>
    </row>
    <row r="650" spans="1:18" ht="14.25" customHeight="1" thickBot="1" x14ac:dyDescent="0.4">
      <c r="A650" s="11" t="s">
        <v>3041</v>
      </c>
      <c r="B650" s="6" t="s">
        <v>3042</v>
      </c>
      <c r="C650" s="6" t="s">
        <v>10242</v>
      </c>
      <c r="D650" s="6" t="s">
        <v>246</v>
      </c>
      <c r="E650" s="6" t="s">
        <v>10874</v>
      </c>
      <c r="F650" s="6" t="s">
        <v>10240</v>
      </c>
      <c r="G650" s="7" t="s">
        <v>11122</v>
      </c>
      <c r="H650" s="6" t="s">
        <v>10243</v>
      </c>
      <c r="I650" s="7">
        <v>1</v>
      </c>
      <c r="J650" s="6" t="s">
        <v>10240</v>
      </c>
      <c r="K650" s="8">
        <v>92225552</v>
      </c>
      <c r="L650" s="9" t="s">
        <v>237</v>
      </c>
      <c r="M650" s="6" t="s">
        <v>118</v>
      </c>
      <c r="N650" s="6" t="s">
        <v>253</v>
      </c>
      <c r="O650" s="10">
        <v>45178</v>
      </c>
      <c r="P650" s="12">
        <v>44979</v>
      </c>
      <c r="Q650" t="str">
        <f>+Table1[[#This Row],[BROKER]]&amp;"-"&amp;Table1[[#This Row],[Policy Number]]</f>
        <v>INSURANCE LLC-2U24U3</v>
      </c>
      <c r="R650" t="str">
        <f>+IFERROR(VLOOKUP(Table1[[#This Row],[Broker - Policy]],'REPORTE FINAL'!Q:Q,1),"No esta")</f>
        <v>HISPANIC INSURANCE SPECIAL LLC-9V006C</v>
      </c>
    </row>
    <row r="651" spans="1:18" ht="14.25" customHeight="1" thickBot="1" x14ac:dyDescent="0.4">
      <c r="A651" s="11" t="s">
        <v>5605</v>
      </c>
      <c r="B651" s="6" t="s">
        <v>5606</v>
      </c>
      <c r="C651" s="6" t="s">
        <v>10242</v>
      </c>
      <c r="D651" s="6" t="s">
        <v>1066</v>
      </c>
      <c r="E651" s="6" t="s">
        <v>10874</v>
      </c>
      <c r="F651" s="6" t="s">
        <v>10240</v>
      </c>
      <c r="G651" s="7" t="s">
        <v>11123</v>
      </c>
      <c r="H651" s="6" t="s">
        <v>10243</v>
      </c>
      <c r="I651" s="7">
        <v>1</v>
      </c>
      <c r="J651" s="6" t="s">
        <v>10240</v>
      </c>
      <c r="K651" s="8">
        <v>8294470</v>
      </c>
      <c r="L651" s="9" t="s">
        <v>133</v>
      </c>
      <c r="M651" s="6" t="s">
        <v>132</v>
      </c>
      <c r="N651" s="6" t="s">
        <v>258</v>
      </c>
      <c r="O651" s="10">
        <v>45178</v>
      </c>
      <c r="P651" s="12">
        <v>44979</v>
      </c>
      <c r="Q651" t="str">
        <f>+Table1[[#This Row],[BROKER]]&amp;"-"&amp;Table1[[#This Row],[Policy Number]]</f>
        <v>HEALTHCARE LLC-0U42T5</v>
      </c>
      <c r="R651" t="str">
        <f>+IFERROR(VLOOKUP(Table1[[#This Row],[Broker - Policy]],'REPORTE FINAL'!Q:Q,1),"No esta")</f>
        <v>HEALTHCARE EVERYWHERE LLC-2U709U</v>
      </c>
    </row>
    <row r="652" spans="1:18" ht="14.25" customHeight="1" thickBot="1" x14ac:dyDescent="0.4">
      <c r="A652" s="11" t="s">
        <v>5605</v>
      </c>
      <c r="B652" s="6" t="s">
        <v>5606</v>
      </c>
      <c r="C652" s="6" t="s">
        <v>10242</v>
      </c>
      <c r="D652" s="6" t="s">
        <v>246</v>
      </c>
      <c r="E652" s="6" t="s">
        <v>10874</v>
      </c>
      <c r="F652" s="6" t="s">
        <v>10240</v>
      </c>
      <c r="G652" s="7" t="s">
        <v>11123</v>
      </c>
      <c r="H652" s="6" t="s">
        <v>10243</v>
      </c>
      <c r="I652" s="7">
        <v>1</v>
      </c>
      <c r="J652" s="6" t="s">
        <v>10240</v>
      </c>
      <c r="K652" s="8">
        <v>8294470</v>
      </c>
      <c r="L652" s="9" t="s">
        <v>133</v>
      </c>
      <c r="M652" s="6" t="s">
        <v>132</v>
      </c>
      <c r="N652" s="6" t="s">
        <v>258</v>
      </c>
      <c r="O652" s="10">
        <v>45178</v>
      </c>
      <c r="P652" s="12">
        <v>44979</v>
      </c>
      <c r="Q652" t="str">
        <f>+Table1[[#This Row],[BROKER]]&amp;"-"&amp;Table1[[#This Row],[Policy Number]]</f>
        <v>HEALTHCARE LLC-0U42T5</v>
      </c>
      <c r="R652" t="str">
        <f>+IFERROR(VLOOKUP(Table1[[#This Row],[Broker - Policy]],'REPORTE FINAL'!Q:Q,1),"No esta")</f>
        <v>HEALTHCARE EVERYWHERE LLC-2U709U</v>
      </c>
    </row>
    <row r="653" spans="1:18" ht="14.25" customHeight="1" thickBot="1" x14ac:dyDescent="0.4">
      <c r="A653" s="11" t="s">
        <v>2664</v>
      </c>
      <c r="B653" s="6" t="s">
        <v>2665</v>
      </c>
      <c r="C653" s="6" t="s">
        <v>10242</v>
      </c>
      <c r="D653" s="6" t="s">
        <v>1066</v>
      </c>
      <c r="E653" s="6" t="s">
        <v>10874</v>
      </c>
      <c r="F653" s="6" t="s">
        <v>10240</v>
      </c>
      <c r="G653" s="7" t="s">
        <v>10876</v>
      </c>
      <c r="H653" s="6" t="s">
        <v>10243</v>
      </c>
      <c r="I653" s="7">
        <v>1</v>
      </c>
      <c r="J653" s="6" t="s">
        <v>10240</v>
      </c>
      <c r="K653" s="8">
        <v>92225552</v>
      </c>
      <c r="L653" s="9" t="s">
        <v>237</v>
      </c>
      <c r="M653" s="6" t="s">
        <v>118</v>
      </c>
      <c r="N653" s="6" t="s">
        <v>253</v>
      </c>
      <c r="O653" s="10">
        <v>45178</v>
      </c>
      <c r="P653" s="12">
        <v>44979</v>
      </c>
      <c r="Q653" t="str">
        <f>+Table1[[#This Row],[BROKER]]&amp;"-"&amp;Table1[[#This Row],[Policy Number]]</f>
        <v>INSURANCE LLC-2U27V8</v>
      </c>
      <c r="R653" t="str">
        <f>+IFERROR(VLOOKUP(Table1[[#This Row],[Broker - Policy]],'REPORTE FINAL'!Q:Q,1),"No esta")</f>
        <v>HISPANIC INSURANCE SPECIAL LLC-9V006C</v>
      </c>
    </row>
    <row r="654" spans="1:18" ht="14.25" customHeight="1" thickBot="1" x14ac:dyDescent="0.4">
      <c r="A654" s="11" t="s">
        <v>6098</v>
      </c>
      <c r="B654" s="6" t="s">
        <v>6099</v>
      </c>
      <c r="C654" s="6" t="s">
        <v>10242</v>
      </c>
      <c r="D654" s="6" t="s">
        <v>1066</v>
      </c>
      <c r="E654" s="6" t="s">
        <v>10874</v>
      </c>
      <c r="F654" s="6" t="s">
        <v>10240</v>
      </c>
      <c r="G654" s="7">
        <v>-99</v>
      </c>
      <c r="H654" s="6" t="s">
        <v>10240</v>
      </c>
      <c r="I654" s="7">
        <v>-1</v>
      </c>
      <c r="J654" s="6" t="s">
        <v>10240</v>
      </c>
      <c r="K654" s="8">
        <v>20069482</v>
      </c>
      <c r="L654" s="9" t="s">
        <v>23</v>
      </c>
      <c r="M654" s="6" t="s">
        <v>184</v>
      </c>
      <c r="N654" s="6" t="s">
        <v>253</v>
      </c>
      <c r="O654" s="10">
        <v>44966</v>
      </c>
      <c r="P654" s="12">
        <v>44979</v>
      </c>
      <c r="Q654" t="str">
        <f>+Table1[[#This Row],[BROKER]]&amp;"-"&amp;Table1[[#This Row],[Policy Number]]</f>
        <v>SERVIPLUS-8V2H92</v>
      </c>
      <c r="R654" t="str">
        <f>+IFERROR(VLOOKUP(Table1[[#This Row],[Broker - Policy]],'REPORTE FINAL'!Q:Q,1),"No esta")</f>
        <v>FRESH-6V92D2</v>
      </c>
    </row>
    <row r="655" spans="1:18" ht="14.25" customHeight="1" thickBot="1" x14ac:dyDescent="0.4">
      <c r="A655" s="11" t="s">
        <v>6098</v>
      </c>
      <c r="B655" s="6" t="s">
        <v>6099</v>
      </c>
      <c r="C655" s="6" t="s">
        <v>10242</v>
      </c>
      <c r="D655" s="6" t="s">
        <v>246</v>
      </c>
      <c r="E655" s="6" t="s">
        <v>10874</v>
      </c>
      <c r="F655" s="6" t="s">
        <v>10240</v>
      </c>
      <c r="G655" s="7">
        <v>-99</v>
      </c>
      <c r="H655" s="6" t="s">
        <v>10240</v>
      </c>
      <c r="I655" s="7">
        <v>-1</v>
      </c>
      <c r="J655" s="6" t="s">
        <v>10240</v>
      </c>
      <c r="K655" s="8">
        <v>20069482</v>
      </c>
      <c r="L655" s="9" t="s">
        <v>23</v>
      </c>
      <c r="M655" s="6" t="s">
        <v>184</v>
      </c>
      <c r="N655" s="6" t="s">
        <v>253</v>
      </c>
      <c r="O655" s="10">
        <v>44966</v>
      </c>
      <c r="P655" s="12">
        <v>44979</v>
      </c>
      <c r="Q655" t="str">
        <f>+Table1[[#This Row],[BROKER]]&amp;"-"&amp;Table1[[#This Row],[Policy Number]]</f>
        <v>SERVIPLUS-8V2H92</v>
      </c>
      <c r="R655" t="str">
        <f>+IFERROR(VLOOKUP(Table1[[#This Row],[Broker - Policy]],'REPORTE FINAL'!Q:Q,1),"No esta")</f>
        <v>FRESH-6V92D2</v>
      </c>
    </row>
    <row r="656" spans="1:18" ht="14.25" customHeight="1" thickBot="1" x14ac:dyDescent="0.4">
      <c r="A656" s="11" t="s">
        <v>8927</v>
      </c>
      <c r="B656" s="6" t="s">
        <v>8928</v>
      </c>
      <c r="C656" s="6" t="s">
        <v>10242</v>
      </c>
      <c r="D656" s="6" t="s">
        <v>1066</v>
      </c>
      <c r="E656" s="6" t="s">
        <v>10874</v>
      </c>
      <c r="F656" s="6" t="s">
        <v>10240</v>
      </c>
      <c r="G656" s="7" t="s">
        <v>11124</v>
      </c>
      <c r="H656" s="6" t="s">
        <v>10241</v>
      </c>
      <c r="I656" s="7">
        <v>1</v>
      </c>
      <c r="J656" s="6" t="s">
        <v>10240</v>
      </c>
      <c r="K656" s="8">
        <v>98284390</v>
      </c>
      <c r="L656" s="9" t="s">
        <v>12</v>
      </c>
      <c r="M656" s="6" t="s">
        <v>94</v>
      </c>
      <c r="N656" s="6" t="s">
        <v>258</v>
      </c>
      <c r="O656" s="10">
        <v>44994</v>
      </c>
      <c r="P656" s="12">
        <v>44979</v>
      </c>
      <c r="Q656" t="str">
        <f>+Table1[[#This Row],[BROKER]]&amp;"-"&amp;Table1[[#This Row],[Policy Number]]</f>
        <v>CARDALI-2WJ422</v>
      </c>
      <c r="R656" t="str">
        <f>+IFERROR(VLOOKUP(Table1[[#This Row],[Broker - Policy]],'REPORTE FINAL'!Q:Q,1),"No esta")</f>
        <v xml:space="preserve"> INSURANCE LLC-3P409V</v>
      </c>
    </row>
    <row r="657" spans="1:18" ht="14.25" customHeight="1" thickBot="1" x14ac:dyDescent="0.4">
      <c r="A657" s="11" t="s">
        <v>8927</v>
      </c>
      <c r="B657" s="6" t="s">
        <v>8928</v>
      </c>
      <c r="C657" s="6" t="s">
        <v>10242</v>
      </c>
      <c r="D657" s="6" t="s">
        <v>246</v>
      </c>
      <c r="E657" s="6" t="s">
        <v>10874</v>
      </c>
      <c r="F657" s="6" t="s">
        <v>10240</v>
      </c>
      <c r="G657" s="7" t="s">
        <v>11124</v>
      </c>
      <c r="H657" s="6" t="s">
        <v>10241</v>
      </c>
      <c r="I657" s="7">
        <v>1</v>
      </c>
      <c r="J657" s="6" t="s">
        <v>10240</v>
      </c>
      <c r="K657" s="8">
        <v>98284390</v>
      </c>
      <c r="L657" s="9" t="s">
        <v>12</v>
      </c>
      <c r="M657" s="6" t="s">
        <v>94</v>
      </c>
      <c r="N657" s="6" t="s">
        <v>258</v>
      </c>
      <c r="O657" s="10">
        <v>44994</v>
      </c>
      <c r="P657" s="12">
        <v>44979</v>
      </c>
      <c r="Q657" t="str">
        <f>+Table1[[#This Row],[BROKER]]&amp;"-"&amp;Table1[[#This Row],[Policy Number]]</f>
        <v>CARDALI-2WJ422</v>
      </c>
      <c r="R657" t="str">
        <f>+IFERROR(VLOOKUP(Table1[[#This Row],[Broker - Policy]],'REPORTE FINAL'!Q:Q,1),"No esta")</f>
        <v xml:space="preserve"> INSURANCE LLC-3P409V</v>
      </c>
    </row>
    <row r="658" spans="1:18" ht="14.25" customHeight="1" thickBot="1" x14ac:dyDescent="0.4">
      <c r="A658" s="11" t="s">
        <v>3043</v>
      </c>
      <c r="B658" s="6" t="s">
        <v>3044</v>
      </c>
      <c r="C658" s="6" t="s">
        <v>10242</v>
      </c>
      <c r="D658" s="6" t="s">
        <v>1066</v>
      </c>
      <c r="E658" s="6" t="s">
        <v>10874</v>
      </c>
      <c r="F658" s="6" t="s">
        <v>10240</v>
      </c>
      <c r="G658" s="7" t="s">
        <v>11125</v>
      </c>
      <c r="H658" s="6" t="s">
        <v>10243</v>
      </c>
      <c r="I658" s="7">
        <v>4</v>
      </c>
      <c r="J658" s="6" t="s">
        <v>10240</v>
      </c>
      <c r="K658" s="8">
        <v>92342049</v>
      </c>
      <c r="L658" s="9" t="s">
        <v>237</v>
      </c>
      <c r="M658" s="6" t="s">
        <v>217</v>
      </c>
      <c r="N658" s="6" t="s">
        <v>253</v>
      </c>
      <c r="O658" s="10">
        <v>45178</v>
      </c>
      <c r="P658" s="12">
        <v>44979</v>
      </c>
      <c r="Q658" t="str">
        <f>+Table1[[#This Row],[BROKER]]&amp;"-"&amp;Table1[[#This Row],[Policy Number]]</f>
        <v>INSURANCE LLC-3V500L</v>
      </c>
      <c r="R658" t="str">
        <f>+IFERROR(VLOOKUP(Table1[[#This Row],[Broker - Policy]],'REPORTE FINAL'!Q:Q,1),"No esta")</f>
        <v>HISPANIC INSURANCE SPECIAL LLC-9V006C</v>
      </c>
    </row>
    <row r="659" spans="1:18" ht="14.25" customHeight="1" thickBot="1" x14ac:dyDescent="0.4">
      <c r="A659" s="11" t="s">
        <v>3043</v>
      </c>
      <c r="B659" s="6" t="s">
        <v>3044</v>
      </c>
      <c r="C659" s="6" t="s">
        <v>10242</v>
      </c>
      <c r="D659" s="6" t="s">
        <v>246</v>
      </c>
      <c r="E659" s="6" t="s">
        <v>10881</v>
      </c>
      <c r="F659" s="6" t="s">
        <v>10240</v>
      </c>
      <c r="G659" s="7" t="s">
        <v>11125</v>
      </c>
      <c r="H659" s="6" t="s">
        <v>10243</v>
      </c>
      <c r="I659" s="7">
        <v>4</v>
      </c>
      <c r="J659" s="6" t="s">
        <v>10240</v>
      </c>
      <c r="K659" s="8">
        <v>92342049</v>
      </c>
      <c r="L659" s="9" t="s">
        <v>237</v>
      </c>
      <c r="M659" s="6" t="s">
        <v>217</v>
      </c>
      <c r="N659" s="6" t="s">
        <v>253</v>
      </c>
      <c r="O659" s="10">
        <v>45178</v>
      </c>
      <c r="P659" s="12">
        <v>44979</v>
      </c>
      <c r="Q659" t="str">
        <f>+Table1[[#This Row],[BROKER]]&amp;"-"&amp;Table1[[#This Row],[Policy Number]]</f>
        <v>INSURANCE LLC-3V500L</v>
      </c>
      <c r="R659" t="str">
        <f>+IFERROR(VLOOKUP(Table1[[#This Row],[Broker - Policy]],'REPORTE FINAL'!Q:Q,1),"No esta")</f>
        <v>HISPANIC INSURANCE SPECIAL LLC-9V006C</v>
      </c>
    </row>
    <row r="660" spans="1:18" ht="14.25" customHeight="1" thickBot="1" x14ac:dyDescent="0.4">
      <c r="A660" s="11" t="s">
        <v>2805</v>
      </c>
      <c r="B660" s="6" t="s">
        <v>2806</v>
      </c>
      <c r="C660" s="6" t="s">
        <v>10239</v>
      </c>
      <c r="D660" s="6" t="s">
        <v>1066</v>
      </c>
      <c r="E660" s="6" t="s">
        <v>10874</v>
      </c>
      <c r="F660" s="6" t="s">
        <v>10240</v>
      </c>
      <c r="G660" s="7" t="s">
        <v>10970</v>
      </c>
      <c r="H660" s="6" t="s">
        <v>10241</v>
      </c>
      <c r="I660" s="7">
        <v>1</v>
      </c>
      <c r="J660" s="6" t="s">
        <v>10240</v>
      </c>
      <c r="K660" s="8">
        <v>92495476</v>
      </c>
      <c r="L660" s="9" t="s">
        <v>237</v>
      </c>
      <c r="M660" s="6" t="s">
        <v>186</v>
      </c>
      <c r="N660" s="6" t="s">
        <v>267</v>
      </c>
      <c r="O660" s="10">
        <v>44966</v>
      </c>
      <c r="P660" s="12">
        <v>44979</v>
      </c>
      <c r="Q660" t="str">
        <f>+Table1[[#This Row],[BROKER]]&amp;"-"&amp;Table1[[#This Row],[Policy Number]]</f>
        <v>INSURANCE LLC-0V580N</v>
      </c>
      <c r="R660" t="str">
        <f>+IFERROR(VLOOKUP(Table1[[#This Row],[Broker - Policy]],'REPORTE FINAL'!Q:Q,1),"No esta")</f>
        <v>HISPANIC INSURANCE SPECIAL LLC-9V006C</v>
      </c>
    </row>
    <row r="661" spans="1:18" ht="14.25" customHeight="1" thickBot="1" x14ac:dyDescent="0.4">
      <c r="A661" s="11" t="s">
        <v>9210</v>
      </c>
      <c r="B661" s="6" t="s">
        <v>9211</v>
      </c>
      <c r="C661" s="6" t="s">
        <v>10242</v>
      </c>
      <c r="D661" s="6" t="s">
        <v>1066</v>
      </c>
      <c r="E661" s="6" t="s">
        <v>10874</v>
      </c>
      <c r="F661" s="6" t="s">
        <v>10240</v>
      </c>
      <c r="G661" s="7" t="s">
        <v>10892</v>
      </c>
      <c r="H661" s="6" t="s">
        <v>10241</v>
      </c>
      <c r="I661" s="7">
        <v>1</v>
      </c>
      <c r="J661" s="6" t="s">
        <v>10240</v>
      </c>
      <c r="K661" s="8">
        <v>92342049</v>
      </c>
      <c r="L661" s="9" t="s">
        <v>237</v>
      </c>
      <c r="M661" s="6" t="s">
        <v>217</v>
      </c>
      <c r="N661" s="6" t="s">
        <v>253</v>
      </c>
      <c r="O661" s="10">
        <v>45055</v>
      </c>
      <c r="P661" s="12">
        <v>44979</v>
      </c>
      <c r="Q661" t="str">
        <f>+Table1[[#This Row],[BROKER]]&amp;"-"&amp;Table1[[#This Row],[Policy Number]]</f>
        <v>INSURANCE LLC-0W66Q6</v>
      </c>
      <c r="R661" t="str">
        <f>+IFERROR(VLOOKUP(Table1[[#This Row],[Broker - Policy]],'REPORTE FINAL'!Q:Q,1),"No esta")</f>
        <v>HISPANIC INSURANCE SPECIAL LLC-9V006C</v>
      </c>
    </row>
    <row r="662" spans="1:18" ht="14.25" customHeight="1" thickBot="1" x14ac:dyDescent="0.4">
      <c r="A662" s="11" t="s">
        <v>9210</v>
      </c>
      <c r="B662" s="6" t="s">
        <v>9211</v>
      </c>
      <c r="C662" s="6" t="s">
        <v>10242</v>
      </c>
      <c r="D662" s="6" t="s">
        <v>1066</v>
      </c>
      <c r="E662" s="6" t="s">
        <v>10874</v>
      </c>
      <c r="F662" s="6" t="s">
        <v>10240</v>
      </c>
      <c r="G662" s="7" t="s">
        <v>11126</v>
      </c>
      <c r="H662" s="6" t="s">
        <v>10241</v>
      </c>
      <c r="I662" s="7">
        <v>1</v>
      </c>
      <c r="J662" s="6" t="s">
        <v>10240</v>
      </c>
      <c r="K662" s="8">
        <v>92342049</v>
      </c>
      <c r="L662" s="9" t="s">
        <v>237</v>
      </c>
      <c r="M662" s="6" t="s">
        <v>217</v>
      </c>
      <c r="N662" s="6" t="s">
        <v>253</v>
      </c>
      <c r="O662" s="10">
        <v>45025</v>
      </c>
      <c r="P662" s="12">
        <v>44979</v>
      </c>
      <c r="Q662" t="str">
        <f>+Table1[[#This Row],[BROKER]]&amp;"-"&amp;Table1[[#This Row],[Policy Number]]</f>
        <v>INSURANCE LLC-0W66Q6</v>
      </c>
      <c r="R662" t="str">
        <f>+IFERROR(VLOOKUP(Table1[[#This Row],[Broker - Policy]],'REPORTE FINAL'!Q:Q,1),"No esta")</f>
        <v>HISPANIC INSURANCE SPECIAL LLC-9V006C</v>
      </c>
    </row>
    <row r="663" spans="1:18" ht="14.25" customHeight="1" thickBot="1" x14ac:dyDescent="0.4">
      <c r="A663" s="11" t="s">
        <v>9210</v>
      </c>
      <c r="B663" s="6" t="s">
        <v>9211</v>
      </c>
      <c r="C663" s="6" t="s">
        <v>10242</v>
      </c>
      <c r="D663" s="6" t="s">
        <v>1066</v>
      </c>
      <c r="E663" s="6" t="s">
        <v>10874</v>
      </c>
      <c r="F663" s="6" t="s">
        <v>10240</v>
      </c>
      <c r="G663" s="7" t="s">
        <v>11127</v>
      </c>
      <c r="H663" s="6" t="s">
        <v>10241</v>
      </c>
      <c r="I663" s="7">
        <v>1</v>
      </c>
      <c r="J663" s="6" t="s">
        <v>10240</v>
      </c>
      <c r="K663" s="8">
        <v>92342049</v>
      </c>
      <c r="L663" s="9" t="s">
        <v>237</v>
      </c>
      <c r="M663" s="6" t="s">
        <v>217</v>
      </c>
      <c r="N663" s="6" t="s">
        <v>253</v>
      </c>
      <c r="O663" s="10">
        <v>44994</v>
      </c>
      <c r="P663" s="12">
        <v>44979</v>
      </c>
      <c r="Q663" t="str">
        <f>+Table1[[#This Row],[BROKER]]&amp;"-"&amp;Table1[[#This Row],[Policy Number]]</f>
        <v>INSURANCE LLC-0W66Q6</v>
      </c>
      <c r="R663" t="str">
        <f>+IFERROR(VLOOKUP(Table1[[#This Row],[Broker - Policy]],'REPORTE FINAL'!Q:Q,1),"No esta")</f>
        <v>HISPANIC INSURANCE SPECIAL LLC-9V006C</v>
      </c>
    </row>
    <row r="664" spans="1:18" ht="14.25" customHeight="1" thickBot="1" x14ac:dyDescent="0.4">
      <c r="A664" s="11" t="s">
        <v>9210</v>
      </c>
      <c r="B664" s="6" t="s">
        <v>9211</v>
      </c>
      <c r="C664" s="6" t="s">
        <v>10242</v>
      </c>
      <c r="D664" s="6" t="s">
        <v>1066</v>
      </c>
      <c r="E664" s="6" t="s">
        <v>10874</v>
      </c>
      <c r="F664" s="6" t="s">
        <v>10240</v>
      </c>
      <c r="G664" s="7" t="s">
        <v>11127</v>
      </c>
      <c r="H664" s="6" t="s">
        <v>10241</v>
      </c>
      <c r="I664" s="7">
        <v>1</v>
      </c>
      <c r="J664" s="6" t="s">
        <v>10240</v>
      </c>
      <c r="K664" s="8">
        <v>92342049</v>
      </c>
      <c r="L664" s="9" t="s">
        <v>237</v>
      </c>
      <c r="M664" s="6" t="s">
        <v>217</v>
      </c>
      <c r="N664" s="6" t="s">
        <v>253</v>
      </c>
      <c r="O664" s="10">
        <v>44966</v>
      </c>
      <c r="P664" s="12">
        <v>44979</v>
      </c>
      <c r="Q664" t="str">
        <f>+Table1[[#This Row],[BROKER]]&amp;"-"&amp;Table1[[#This Row],[Policy Number]]</f>
        <v>INSURANCE LLC-0W66Q6</v>
      </c>
      <c r="R664" t="str">
        <f>+IFERROR(VLOOKUP(Table1[[#This Row],[Broker - Policy]],'REPORTE FINAL'!Q:Q,1),"No esta")</f>
        <v>HISPANIC INSURANCE SPECIAL LLC-9V006C</v>
      </c>
    </row>
    <row r="665" spans="1:18" ht="14.25" customHeight="1" thickBot="1" x14ac:dyDescent="0.4">
      <c r="A665" s="11" t="s">
        <v>9210</v>
      </c>
      <c r="B665" s="6" t="s">
        <v>9211</v>
      </c>
      <c r="C665" s="6" t="s">
        <v>10242</v>
      </c>
      <c r="D665" s="6" t="s">
        <v>246</v>
      </c>
      <c r="E665" s="6" t="s">
        <v>10874</v>
      </c>
      <c r="F665" s="6" t="s">
        <v>10240</v>
      </c>
      <c r="G665" s="7" t="s">
        <v>11127</v>
      </c>
      <c r="H665" s="6" t="s">
        <v>10241</v>
      </c>
      <c r="I665" s="7">
        <v>1</v>
      </c>
      <c r="J665" s="6" t="s">
        <v>10240</v>
      </c>
      <c r="K665" s="8">
        <v>92342049</v>
      </c>
      <c r="L665" s="9" t="s">
        <v>237</v>
      </c>
      <c r="M665" s="6" t="s">
        <v>217</v>
      </c>
      <c r="N665" s="6" t="s">
        <v>253</v>
      </c>
      <c r="O665" s="10">
        <v>44966</v>
      </c>
      <c r="P665" s="12">
        <v>44979</v>
      </c>
      <c r="Q665" t="str">
        <f>+Table1[[#This Row],[BROKER]]&amp;"-"&amp;Table1[[#This Row],[Policy Number]]</f>
        <v>INSURANCE LLC-0W66Q6</v>
      </c>
      <c r="R665" t="str">
        <f>+IFERROR(VLOOKUP(Table1[[#This Row],[Broker - Policy]],'REPORTE FINAL'!Q:Q,1),"No esta")</f>
        <v>HISPANIC INSURANCE SPECIAL LLC-9V006C</v>
      </c>
    </row>
    <row r="666" spans="1:18" ht="14.25" customHeight="1" thickBot="1" x14ac:dyDescent="0.4">
      <c r="A666" s="11" t="s">
        <v>9210</v>
      </c>
      <c r="B666" s="6" t="s">
        <v>9211</v>
      </c>
      <c r="C666" s="6" t="s">
        <v>10242</v>
      </c>
      <c r="D666" s="6" t="s">
        <v>246</v>
      </c>
      <c r="E666" s="6" t="s">
        <v>10874</v>
      </c>
      <c r="F666" s="6" t="s">
        <v>10240</v>
      </c>
      <c r="G666" s="7" t="s">
        <v>11126</v>
      </c>
      <c r="H666" s="6" t="s">
        <v>10241</v>
      </c>
      <c r="I666" s="7">
        <v>1</v>
      </c>
      <c r="J666" s="6" t="s">
        <v>10240</v>
      </c>
      <c r="K666" s="8">
        <v>92342049</v>
      </c>
      <c r="L666" s="9" t="s">
        <v>237</v>
      </c>
      <c r="M666" s="6" t="s">
        <v>217</v>
      </c>
      <c r="N666" s="6" t="s">
        <v>253</v>
      </c>
      <c r="O666" s="10">
        <v>45025</v>
      </c>
      <c r="P666" s="12">
        <v>44979</v>
      </c>
      <c r="Q666" t="str">
        <f>+Table1[[#This Row],[BROKER]]&amp;"-"&amp;Table1[[#This Row],[Policy Number]]</f>
        <v>INSURANCE LLC-0W66Q6</v>
      </c>
      <c r="R666" t="str">
        <f>+IFERROR(VLOOKUP(Table1[[#This Row],[Broker - Policy]],'REPORTE FINAL'!Q:Q,1),"No esta")</f>
        <v>HISPANIC INSURANCE SPECIAL LLC-9V006C</v>
      </c>
    </row>
    <row r="667" spans="1:18" ht="14.25" customHeight="1" thickBot="1" x14ac:dyDescent="0.4">
      <c r="A667" s="11" t="s">
        <v>9210</v>
      </c>
      <c r="B667" s="6" t="s">
        <v>9211</v>
      </c>
      <c r="C667" s="6" t="s">
        <v>10242</v>
      </c>
      <c r="D667" s="6" t="s">
        <v>246</v>
      </c>
      <c r="E667" s="6" t="s">
        <v>10874</v>
      </c>
      <c r="F667" s="6" t="s">
        <v>10240</v>
      </c>
      <c r="G667" s="7" t="s">
        <v>11127</v>
      </c>
      <c r="H667" s="6" t="s">
        <v>10241</v>
      </c>
      <c r="I667" s="7">
        <v>1</v>
      </c>
      <c r="J667" s="6" t="s">
        <v>10240</v>
      </c>
      <c r="K667" s="8">
        <v>92342049</v>
      </c>
      <c r="L667" s="9" t="s">
        <v>237</v>
      </c>
      <c r="M667" s="6" t="s">
        <v>217</v>
      </c>
      <c r="N667" s="6" t="s">
        <v>253</v>
      </c>
      <c r="O667" s="10">
        <v>44994</v>
      </c>
      <c r="P667" s="12">
        <v>44979</v>
      </c>
      <c r="Q667" t="str">
        <f>+Table1[[#This Row],[BROKER]]&amp;"-"&amp;Table1[[#This Row],[Policy Number]]</f>
        <v>INSURANCE LLC-0W66Q6</v>
      </c>
      <c r="R667" t="str">
        <f>+IFERROR(VLOOKUP(Table1[[#This Row],[Broker - Policy]],'REPORTE FINAL'!Q:Q,1),"No esta")</f>
        <v>HISPANIC INSURANCE SPECIAL LLC-9V006C</v>
      </c>
    </row>
    <row r="668" spans="1:18" ht="14.25" customHeight="1" thickBot="1" x14ac:dyDescent="0.4">
      <c r="A668" s="11" t="s">
        <v>9210</v>
      </c>
      <c r="B668" s="6" t="s">
        <v>9211</v>
      </c>
      <c r="C668" s="6" t="s">
        <v>10242</v>
      </c>
      <c r="D668" s="6" t="s">
        <v>246</v>
      </c>
      <c r="E668" s="6" t="s">
        <v>10874</v>
      </c>
      <c r="F668" s="6" t="s">
        <v>10240</v>
      </c>
      <c r="G668" s="7" t="s">
        <v>10892</v>
      </c>
      <c r="H668" s="6" t="s">
        <v>10241</v>
      </c>
      <c r="I668" s="7">
        <v>1</v>
      </c>
      <c r="J668" s="6" t="s">
        <v>10240</v>
      </c>
      <c r="K668" s="8">
        <v>92342049</v>
      </c>
      <c r="L668" s="9" t="s">
        <v>237</v>
      </c>
      <c r="M668" s="6" t="s">
        <v>217</v>
      </c>
      <c r="N668" s="6" t="s">
        <v>253</v>
      </c>
      <c r="O668" s="10">
        <v>45055</v>
      </c>
      <c r="P668" s="12">
        <v>44979</v>
      </c>
      <c r="Q668" t="str">
        <f>+Table1[[#This Row],[BROKER]]&amp;"-"&amp;Table1[[#This Row],[Policy Number]]</f>
        <v>INSURANCE LLC-0W66Q6</v>
      </c>
      <c r="R668" t="str">
        <f>+IFERROR(VLOOKUP(Table1[[#This Row],[Broker - Policy]],'REPORTE FINAL'!Q:Q,1),"No esta")</f>
        <v>HISPANIC INSURANCE SPECIAL LLC-9V006C</v>
      </c>
    </row>
    <row r="669" spans="1:18" ht="14.25" customHeight="1" thickBot="1" x14ac:dyDescent="0.4">
      <c r="A669" s="11" t="s">
        <v>3045</v>
      </c>
      <c r="B669" s="6" t="s">
        <v>3046</v>
      </c>
      <c r="C669" s="6" t="s">
        <v>10239</v>
      </c>
      <c r="D669" s="6" t="s">
        <v>1066</v>
      </c>
      <c r="E669" s="6" t="s">
        <v>10874</v>
      </c>
      <c r="F669" s="6" t="s">
        <v>10240</v>
      </c>
      <c r="G669" s="7" t="s">
        <v>11128</v>
      </c>
      <c r="H669" s="6" t="s">
        <v>10241</v>
      </c>
      <c r="I669" s="7">
        <v>1</v>
      </c>
      <c r="J669" s="6" t="s">
        <v>10240</v>
      </c>
      <c r="K669" s="8">
        <v>97622249</v>
      </c>
      <c r="L669" s="9" t="s">
        <v>148</v>
      </c>
      <c r="M669" s="6" t="s">
        <v>147</v>
      </c>
      <c r="N669" s="6" t="s">
        <v>247</v>
      </c>
      <c r="O669" s="10">
        <v>44966</v>
      </c>
      <c r="P669" s="12">
        <v>44979</v>
      </c>
      <c r="Q669" t="str">
        <f>+Table1[[#This Row],[BROKER]]&amp;"-"&amp;Table1[[#This Row],[Policy Number]]</f>
        <v>SERVICES INS. &amp; TAXES-8W27M2</v>
      </c>
      <c r="R669" t="str">
        <f>+IFERROR(VLOOKUP(Table1[[#This Row],[Broker - Policy]],'REPORTE FINAL'!Q:Q,1),"No esta")</f>
        <v>FRESH-6V92D2</v>
      </c>
    </row>
    <row r="670" spans="1:18" ht="14.25" customHeight="1" thickBot="1" x14ac:dyDescent="0.4">
      <c r="A670" s="11" t="s">
        <v>3045</v>
      </c>
      <c r="B670" s="6" t="s">
        <v>3046</v>
      </c>
      <c r="C670" s="6" t="s">
        <v>10239</v>
      </c>
      <c r="D670" s="6" t="s">
        <v>1066</v>
      </c>
      <c r="E670" s="6" t="s">
        <v>10874</v>
      </c>
      <c r="F670" s="6" t="s">
        <v>10240</v>
      </c>
      <c r="G670" s="7" t="s">
        <v>11128</v>
      </c>
      <c r="H670" s="6" t="s">
        <v>10241</v>
      </c>
      <c r="I670" s="7">
        <v>1</v>
      </c>
      <c r="J670" s="6" t="s">
        <v>10240</v>
      </c>
      <c r="K670" s="8">
        <v>97622249</v>
      </c>
      <c r="L670" s="9" t="s">
        <v>148</v>
      </c>
      <c r="M670" s="6" t="s">
        <v>147</v>
      </c>
      <c r="N670" s="6" t="s">
        <v>247</v>
      </c>
      <c r="O670" s="10">
        <v>45178</v>
      </c>
      <c r="P670" s="12">
        <v>44979</v>
      </c>
      <c r="Q670" t="str">
        <f>+Table1[[#This Row],[BROKER]]&amp;"-"&amp;Table1[[#This Row],[Policy Number]]</f>
        <v>SERVICES INS. &amp; TAXES-8W27M2</v>
      </c>
      <c r="R670" t="str">
        <f>+IFERROR(VLOOKUP(Table1[[#This Row],[Broker - Policy]],'REPORTE FINAL'!Q:Q,1),"No esta")</f>
        <v>FRESH-6V92D2</v>
      </c>
    </row>
    <row r="671" spans="1:18" ht="14.25" customHeight="1" thickBot="1" x14ac:dyDescent="0.4">
      <c r="A671" s="11" t="s">
        <v>3045</v>
      </c>
      <c r="B671" s="6" t="s">
        <v>3046</v>
      </c>
      <c r="C671" s="6" t="s">
        <v>10239</v>
      </c>
      <c r="D671" s="6" t="s">
        <v>246</v>
      </c>
      <c r="E671" s="6" t="s">
        <v>10874</v>
      </c>
      <c r="F671" s="6" t="s">
        <v>10240</v>
      </c>
      <c r="G671" s="7" t="s">
        <v>11128</v>
      </c>
      <c r="H671" s="6" t="s">
        <v>10241</v>
      </c>
      <c r="I671" s="7">
        <v>1</v>
      </c>
      <c r="J671" s="6" t="s">
        <v>10240</v>
      </c>
      <c r="K671" s="8">
        <v>97622249</v>
      </c>
      <c r="L671" s="9" t="s">
        <v>148</v>
      </c>
      <c r="M671" s="6" t="s">
        <v>147</v>
      </c>
      <c r="N671" s="6" t="s">
        <v>247</v>
      </c>
      <c r="O671" s="10">
        <v>44966</v>
      </c>
      <c r="P671" s="12">
        <v>44979</v>
      </c>
      <c r="Q671" t="str">
        <f>+Table1[[#This Row],[BROKER]]&amp;"-"&amp;Table1[[#This Row],[Policy Number]]</f>
        <v>SERVICES INS. &amp; TAXES-8W27M2</v>
      </c>
      <c r="R671" t="str">
        <f>+IFERROR(VLOOKUP(Table1[[#This Row],[Broker - Policy]],'REPORTE FINAL'!Q:Q,1),"No esta")</f>
        <v>FRESH-6V92D2</v>
      </c>
    </row>
    <row r="672" spans="1:18" ht="14.25" customHeight="1" thickBot="1" x14ac:dyDescent="0.4">
      <c r="A672" s="11" t="s">
        <v>3045</v>
      </c>
      <c r="B672" s="6" t="s">
        <v>3046</v>
      </c>
      <c r="C672" s="6" t="s">
        <v>10239</v>
      </c>
      <c r="D672" s="6" t="s">
        <v>246</v>
      </c>
      <c r="E672" s="6" t="s">
        <v>10874</v>
      </c>
      <c r="F672" s="6" t="s">
        <v>10240</v>
      </c>
      <c r="G672" s="7" t="s">
        <v>11128</v>
      </c>
      <c r="H672" s="6" t="s">
        <v>10241</v>
      </c>
      <c r="I672" s="7">
        <v>1</v>
      </c>
      <c r="J672" s="6" t="s">
        <v>10240</v>
      </c>
      <c r="K672" s="8">
        <v>97622249</v>
      </c>
      <c r="L672" s="9" t="s">
        <v>148</v>
      </c>
      <c r="M672" s="6" t="s">
        <v>147</v>
      </c>
      <c r="N672" s="6" t="s">
        <v>247</v>
      </c>
      <c r="O672" s="10">
        <v>45178</v>
      </c>
      <c r="P672" s="12">
        <v>44979</v>
      </c>
      <c r="Q672" t="str">
        <f>+Table1[[#This Row],[BROKER]]&amp;"-"&amp;Table1[[#This Row],[Policy Number]]</f>
        <v>SERVICES INS. &amp; TAXES-8W27M2</v>
      </c>
      <c r="R672" t="str">
        <f>+IFERROR(VLOOKUP(Table1[[#This Row],[Broker - Policy]],'REPORTE FINAL'!Q:Q,1),"No esta")</f>
        <v>FRESH-6V92D2</v>
      </c>
    </row>
    <row r="673" spans="1:18" ht="14.25" customHeight="1" thickBot="1" x14ac:dyDescent="0.4">
      <c r="A673" s="11" t="s">
        <v>3047</v>
      </c>
      <c r="B673" s="6" t="s">
        <v>3048</v>
      </c>
      <c r="C673" s="6" t="s">
        <v>10239</v>
      </c>
      <c r="D673" s="6" t="s">
        <v>246</v>
      </c>
      <c r="E673" s="6" t="s">
        <v>10874</v>
      </c>
      <c r="F673" s="6" t="s">
        <v>10240</v>
      </c>
      <c r="G673" s="7" t="s">
        <v>11129</v>
      </c>
      <c r="H673" s="6" t="s">
        <v>10241</v>
      </c>
      <c r="I673" s="7">
        <v>2</v>
      </c>
      <c r="J673" s="6" t="s">
        <v>10240</v>
      </c>
      <c r="K673" s="8">
        <v>98206077</v>
      </c>
      <c r="L673" s="9" t="s">
        <v>19</v>
      </c>
      <c r="M673" s="6" t="s">
        <v>65</v>
      </c>
      <c r="N673" s="6" t="s">
        <v>2371</v>
      </c>
      <c r="O673" s="10">
        <v>44966</v>
      </c>
      <c r="P673" s="12">
        <v>44979</v>
      </c>
      <c r="Q673" t="str">
        <f>+Table1[[#This Row],[BROKER]]&amp;"-"&amp;Table1[[#This Row],[Policy Number]]</f>
        <v>CORE SERVICES LLC-4W7Q92</v>
      </c>
      <c r="R673" t="str">
        <f>+IFERROR(VLOOKUP(Table1[[#This Row],[Broker - Policy]],'REPORTE FINAL'!Q:Q,1),"No esta")</f>
        <v xml:space="preserve"> INSURANCE LLC-3P409V</v>
      </c>
    </row>
    <row r="674" spans="1:18" ht="14.25" customHeight="1" thickBot="1" x14ac:dyDescent="0.4">
      <c r="A674" s="11" t="s">
        <v>3047</v>
      </c>
      <c r="B674" s="6" t="s">
        <v>3048</v>
      </c>
      <c r="C674" s="6" t="s">
        <v>10239</v>
      </c>
      <c r="D674" s="6" t="s">
        <v>246</v>
      </c>
      <c r="E674" s="6" t="s">
        <v>10874</v>
      </c>
      <c r="F674" s="6" t="s">
        <v>10240</v>
      </c>
      <c r="G674" s="7" t="s">
        <v>11129</v>
      </c>
      <c r="H674" s="6" t="s">
        <v>10241</v>
      </c>
      <c r="I674" s="7">
        <v>2</v>
      </c>
      <c r="J674" s="6" t="s">
        <v>10240</v>
      </c>
      <c r="K674" s="8">
        <v>98206077</v>
      </c>
      <c r="L674" s="9" t="s">
        <v>19</v>
      </c>
      <c r="M674" s="6" t="s">
        <v>65</v>
      </c>
      <c r="N674" s="6" t="s">
        <v>2371</v>
      </c>
      <c r="O674" s="10">
        <v>45178</v>
      </c>
      <c r="P674" s="12">
        <v>44979</v>
      </c>
      <c r="Q674" t="str">
        <f>+Table1[[#This Row],[BROKER]]&amp;"-"&amp;Table1[[#This Row],[Policy Number]]</f>
        <v>CORE SERVICES LLC-4W7Q92</v>
      </c>
      <c r="R674" t="str">
        <f>+IFERROR(VLOOKUP(Table1[[#This Row],[Broker - Policy]],'REPORTE FINAL'!Q:Q,1),"No esta")</f>
        <v xml:space="preserve"> INSURANCE LLC-3P409V</v>
      </c>
    </row>
    <row r="675" spans="1:18" ht="14.25" customHeight="1" thickBot="1" x14ac:dyDescent="0.4">
      <c r="A675" s="11" t="s">
        <v>3049</v>
      </c>
      <c r="B675" s="6" t="s">
        <v>3050</v>
      </c>
      <c r="C675" s="6" t="s">
        <v>10239</v>
      </c>
      <c r="D675" s="6" t="s">
        <v>246</v>
      </c>
      <c r="E675" s="6" t="s">
        <v>10874</v>
      </c>
      <c r="F675" s="6" t="s">
        <v>10240</v>
      </c>
      <c r="G675" s="7" t="s">
        <v>11130</v>
      </c>
      <c r="H675" s="6" t="s">
        <v>10241</v>
      </c>
      <c r="I675" s="7">
        <v>1</v>
      </c>
      <c r="J675" s="6" t="s">
        <v>10240</v>
      </c>
      <c r="K675" s="8">
        <v>98206077</v>
      </c>
      <c r="L675" s="9" t="s">
        <v>19</v>
      </c>
      <c r="M675" s="6" t="s">
        <v>65</v>
      </c>
      <c r="N675" s="6" t="s">
        <v>2371</v>
      </c>
      <c r="O675" s="10">
        <v>45178</v>
      </c>
      <c r="P675" s="12">
        <v>44979</v>
      </c>
      <c r="Q675" t="str">
        <f>+Table1[[#This Row],[BROKER]]&amp;"-"&amp;Table1[[#This Row],[Policy Number]]</f>
        <v>CORE SERVICES LLC-4W7Q54</v>
      </c>
      <c r="R675" t="str">
        <f>+IFERROR(VLOOKUP(Table1[[#This Row],[Broker - Policy]],'REPORTE FINAL'!Q:Q,1),"No esta")</f>
        <v xml:space="preserve"> INSURANCE LLC-3P409V</v>
      </c>
    </row>
    <row r="676" spans="1:18" ht="14.25" customHeight="1" thickBot="1" x14ac:dyDescent="0.4">
      <c r="A676" s="11" t="s">
        <v>3049</v>
      </c>
      <c r="B676" s="6" t="s">
        <v>3050</v>
      </c>
      <c r="C676" s="6" t="s">
        <v>10239</v>
      </c>
      <c r="D676" s="6" t="s">
        <v>246</v>
      </c>
      <c r="E676" s="6" t="s">
        <v>10874</v>
      </c>
      <c r="F676" s="6" t="s">
        <v>10240</v>
      </c>
      <c r="G676" s="7" t="s">
        <v>11130</v>
      </c>
      <c r="H676" s="6" t="s">
        <v>10241</v>
      </c>
      <c r="I676" s="7">
        <v>1</v>
      </c>
      <c r="J676" s="6" t="s">
        <v>10240</v>
      </c>
      <c r="K676" s="8">
        <v>98206077</v>
      </c>
      <c r="L676" s="9" t="s">
        <v>19</v>
      </c>
      <c r="M676" s="6" t="s">
        <v>65</v>
      </c>
      <c r="N676" s="6" t="s">
        <v>2371</v>
      </c>
      <c r="O676" s="10">
        <v>44966</v>
      </c>
      <c r="P676" s="12">
        <v>44979</v>
      </c>
      <c r="Q676" t="str">
        <f>+Table1[[#This Row],[BROKER]]&amp;"-"&amp;Table1[[#This Row],[Policy Number]]</f>
        <v>CORE SERVICES LLC-4W7Q54</v>
      </c>
      <c r="R676" t="str">
        <f>+IFERROR(VLOOKUP(Table1[[#This Row],[Broker - Policy]],'REPORTE FINAL'!Q:Q,1),"No esta")</f>
        <v xml:space="preserve"> INSURANCE LLC-3P409V</v>
      </c>
    </row>
    <row r="677" spans="1:18" ht="14.25" customHeight="1" thickBot="1" x14ac:dyDescent="0.4">
      <c r="A677" s="11" t="s">
        <v>9671</v>
      </c>
      <c r="B677" s="6" t="s">
        <v>5837</v>
      </c>
      <c r="C677" s="6" t="s">
        <v>10242</v>
      </c>
      <c r="D677" s="6" t="s">
        <v>1066</v>
      </c>
      <c r="E677" s="6" t="s">
        <v>10874</v>
      </c>
      <c r="F677" s="6" t="s">
        <v>10240</v>
      </c>
      <c r="G677" s="7" t="s">
        <v>11131</v>
      </c>
      <c r="H677" s="6" t="s">
        <v>10241</v>
      </c>
      <c r="I677" s="7">
        <v>4</v>
      </c>
      <c r="J677" s="6" t="s">
        <v>10240</v>
      </c>
      <c r="K677" s="8">
        <v>92482550</v>
      </c>
      <c r="L677" s="9" t="s">
        <v>23</v>
      </c>
      <c r="M677" s="6" t="s">
        <v>190</v>
      </c>
      <c r="N677" s="6" t="s">
        <v>253</v>
      </c>
      <c r="O677" s="10">
        <v>44994</v>
      </c>
      <c r="P677" s="12">
        <v>44979</v>
      </c>
      <c r="Q677" t="str">
        <f>+Table1[[#This Row],[BROKER]]&amp;"-"&amp;Table1[[#This Row],[Policy Number]]</f>
        <v>SERVIPLUS-5W7N52</v>
      </c>
      <c r="R677" t="str">
        <f>+IFERROR(VLOOKUP(Table1[[#This Row],[Broker - Policy]],'REPORTE FINAL'!Q:Q,1),"No esta")</f>
        <v>FRESH-6V92D2</v>
      </c>
    </row>
    <row r="678" spans="1:18" ht="14.25" customHeight="1" thickBot="1" x14ac:dyDescent="0.4">
      <c r="A678" s="11" t="s">
        <v>9671</v>
      </c>
      <c r="B678" s="6" t="s">
        <v>5837</v>
      </c>
      <c r="C678" s="6" t="s">
        <v>10242</v>
      </c>
      <c r="D678" s="6" t="s">
        <v>1066</v>
      </c>
      <c r="E678" s="6" t="s">
        <v>10874</v>
      </c>
      <c r="F678" s="6" t="s">
        <v>10240</v>
      </c>
      <c r="G678" s="7" t="s">
        <v>11131</v>
      </c>
      <c r="H678" s="6" t="s">
        <v>10241</v>
      </c>
      <c r="I678" s="7">
        <v>4</v>
      </c>
      <c r="J678" s="6" t="s">
        <v>10240</v>
      </c>
      <c r="K678" s="8">
        <v>92482550</v>
      </c>
      <c r="L678" s="9" t="s">
        <v>23</v>
      </c>
      <c r="M678" s="6" t="s">
        <v>190</v>
      </c>
      <c r="N678" s="6" t="s">
        <v>253</v>
      </c>
      <c r="O678" s="10">
        <v>44966</v>
      </c>
      <c r="P678" s="12">
        <v>44979</v>
      </c>
      <c r="Q678" t="str">
        <f>+Table1[[#This Row],[BROKER]]&amp;"-"&amp;Table1[[#This Row],[Policy Number]]</f>
        <v>SERVIPLUS-5W7N52</v>
      </c>
      <c r="R678" t="str">
        <f>+IFERROR(VLOOKUP(Table1[[#This Row],[Broker - Policy]],'REPORTE FINAL'!Q:Q,1),"No esta")</f>
        <v>FRESH-6V92D2</v>
      </c>
    </row>
    <row r="679" spans="1:18" ht="14.25" customHeight="1" thickBot="1" x14ac:dyDescent="0.4">
      <c r="A679" s="11" t="s">
        <v>9671</v>
      </c>
      <c r="B679" s="6" t="s">
        <v>5837</v>
      </c>
      <c r="C679" s="6" t="s">
        <v>10242</v>
      </c>
      <c r="D679" s="6" t="s">
        <v>246</v>
      </c>
      <c r="E679" s="6" t="s">
        <v>10881</v>
      </c>
      <c r="F679" s="6" t="s">
        <v>10240</v>
      </c>
      <c r="G679" s="7" t="s">
        <v>11131</v>
      </c>
      <c r="H679" s="6" t="s">
        <v>10241</v>
      </c>
      <c r="I679" s="7">
        <v>4</v>
      </c>
      <c r="J679" s="6" t="s">
        <v>10240</v>
      </c>
      <c r="K679" s="8">
        <v>92482550</v>
      </c>
      <c r="L679" s="9" t="s">
        <v>23</v>
      </c>
      <c r="M679" s="6" t="s">
        <v>190</v>
      </c>
      <c r="N679" s="6" t="s">
        <v>253</v>
      </c>
      <c r="O679" s="10">
        <v>44966</v>
      </c>
      <c r="P679" s="12">
        <v>44979</v>
      </c>
      <c r="Q679" t="str">
        <f>+Table1[[#This Row],[BROKER]]&amp;"-"&amp;Table1[[#This Row],[Policy Number]]</f>
        <v>SERVIPLUS-5W7N52</v>
      </c>
      <c r="R679" t="str">
        <f>+IFERROR(VLOOKUP(Table1[[#This Row],[Broker - Policy]],'REPORTE FINAL'!Q:Q,1),"No esta")</f>
        <v>FRESH-6V92D2</v>
      </c>
    </row>
    <row r="680" spans="1:18" ht="14.25" customHeight="1" thickBot="1" x14ac:dyDescent="0.4">
      <c r="A680" s="11" t="s">
        <v>9671</v>
      </c>
      <c r="B680" s="6" t="s">
        <v>5837</v>
      </c>
      <c r="C680" s="6" t="s">
        <v>10242</v>
      </c>
      <c r="D680" s="6" t="s">
        <v>246</v>
      </c>
      <c r="E680" s="6" t="s">
        <v>10881</v>
      </c>
      <c r="F680" s="6" t="s">
        <v>10240</v>
      </c>
      <c r="G680" s="7" t="s">
        <v>11131</v>
      </c>
      <c r="H680" s="6" t="s">
        <v>10241</v>
      </c>
      <c r="I680" s="7">
        <v>4</v>
      </c>
      <c r="J680" s="6" t="s">
        <v>10240</v>
      </c>
      <c r="K680" s="8">
        <v>92482550</v>
      </c>
      <c r="L680" s="9" t="s">
        <v>23</v>
      </c>
      <c r="M680" s="6" t="s">
        <v>190</v>
      </c>
      <c r="N680" s="6" t="s">
        <v>253</v>
      </c>
      <c r="O680" s="10">
        <v>44994</v>
      </c>
      <c r="P680" s="12">
        <v>44979</v>
      </c>
      <c r="Q680" t="str">
        <f>+Table1[[#This Row],[BROKER]]&amp;"-"&amp;Table1[[#This Row],[Policy Number]]</f>
        <v>SERVIPLUS-5W7N52</v>
      </c>
      <c r="R680" t="str">
        <f>+IFERROR(VLOOKUP(Table1[[#This Row],[Broker - Policy]],'REPORTE FINAL'!Q:Q,1),"No esta")</f>
        <v>FRESH-6V92D2</v>
      </c>
    </row>
    <row r="681" spans="1:18" ht="14.25" customHeight="1" thickBot="1" x14ac:dyDescent="0.4">
      <c r="A681" s="11" t="s">
        <v>9672</v>
      </c>
      <c r="B681" s="6" t="s">
        <v>9673</v>
      </c>
      <c r="C681" s="6" t="s">
        <v>10242</v>
      </c>
      <c r="D681" s="6" t="s">
        <v>1066</v>
      </c>
      <c r="E681" s="6" t="s">
        <v>10874</v>
      </c>
      <c r="F681" s="6" t="s">
        <v>10240</v>
      </c>
      <c r="G681" s="7" t="s">
        <v>11132</v>
      </c>
      <c r="H681" s="6" t="s">
        <v>10241</v>
      </c>
      <c r="I681" s="7">
        <v>4</v>
      </c>
      <c r="J681" s="6" t="s">
        <v>10240</v>
      </c>
      <c r="K681" s="8">
        <v>92708070</v>
      </c>
      <c r="L681" s="9" t="s">
        <v>30</v>
      </c>
      <c r="M681" s="6" t="s">
        <v>29</v>
      </c>
      <c r="N681" s="6" t="s">
        <v>253</v>
      </c>
      <c r="O681" s="10">
        <v>44966</v>
      </c>
      <c r="P681" s="12">
        <v>44979</v>
      </c>
      <c r="Q681" t="str">
        <f>+Table1[[#This Row],[BROKER]]&amp;"-"&amp;Table1[[#This Row],[Policy Number]]</f>
        <v>GROUP CORP-8W7P07</v>
      </c>
      <c r="R681" t="str">
        <f>+IFERROR(VLOOKUP(Table1[[#This Row],[Broker - Policy]],'REPORTE FINAL'!Q:Q,1),"No esta")</f>
        <v>FLASH INSURANCE SERVICES LLC-0W920B</v>
      </c>
    </row>
    <row r="682" spans="1:18" ht="14.25" customHeight="1" thickBot="1" x14ac:dyDescent="0.4">
      <c r="A682" s="11" t="s">
        <v>9672</v>
      </c>
      <c r="B682" s="6" t="s">
        <v>9673</v>
      </c>
      <c r="C682" s="6" t="s">
        <v>10242</v>
      </c>
      <c r="D682" s="6" t="s">
        <v>246</v>
      </c>
      <c r="E682" s="6" t="s">
        <v>10881</v>
      </c>
      <c r="F682" s="6" t="s">
        <v>10240</v>
      </c>
      <c r="G682" s="7" t="s">
        <v>11132</v>
      </c>
      <c r="H682" s="6" t="s">
        <v>10241</v>
      </c>
      <c r="I682" s="7">
        <v>4</v>
      </c>
      <c r="J682" s="6" t="s">
        <v>10240</v>
      </c>
      <c r="K682" s="8">
        <v>92708070</v>
      </c>
      <c r="L682" s="9" t="s">
        <v>30</v>
      </c>
      <c r="M682" s="6" t="s">
        <v>29</v>
      </c>
      <c r="N682" s="6" t="s">
        <v>253</v>
      </c>
      <c r="O682" s="10">
        <v>44966</v>
      </c>
      <c r="P682" s="12">
        <v>44979</v>
      </c>
      <c r="Q682" t="str">
        <f>+Table1[[#This Row],[BROKER]]&amp;"-"&amp;Table1[[#This Row],[Policy Number]]</f>
        <v>GROUP CORP-8W7P07</v>
      </c>
      <c r="R682" t="str">
        <f>+IFERROR(VLOOKUP(Table1[[#This Row],[Broker - Policy]],'REPORTE FINAL'!Q:Q,1),"No esta")</f>
        <v>FLASH INSURANCE SERVICES LLC-0W920B</v>
      </c>
    </row>
    <row r="683" spans="1:18" ht="14.25" customHeight="1" thickBot="1" x14ac:dyDescent="0.4">
      <c r="A683" s="11" t="s">
        <v>9514</v>
      </c>
      <c r="B683" s="6" t="s">
        <v>9515</v>
      </c>
      <c r="C683" s="6" t="s">
        <v>10242</v>
      </c>
      <c r="D683" s="6" t="s">
        <v>1066</v>
      </c>
      <c r="E683" s="6" t="s">
        <v>10874</v>
      </c>
      <c r="F683" s="6" t="s">
        <v>10240</v>
      </c>
      <c r="G683" s="7" t="s">
        <v>11133</v>
      </c>
      <c r="H683" s="6" t="s">
        <v>10241</v>
      </c>
      <c r="I683" s="7">
        <v>1</v>
      </c>
      <c r="J683" s="6" t="s">
        <v>10240</v>
      </c>
      <c r="K683" s="8">
        <v>98284390</v>
      </c>
      <c r="L683" s="9" t="s">
        <v>12</v>
      </c>
      <c r="M683" s="6" t="s">
        <v>94</v>
      </c>
      <c r="N683" s="6" t="s">
        <v>253</v>
      </c>
      <c r="O683" s="10">
        <v>44994</v>
      </c>
      <c r="P683" s="12">
        <v>44979</v>
      </c>
      <c r="Q683" t="str">
        <f>+Table1[[#This Row],[BROKER]]&amp;"-"&amp;Table1[[#This Row],[Policy Number]]</f>
        <v>CARDALI-4W0M63</v>
      </c>
      <c r="R683" t="str">
        <f>+IFERROR(VLOOKUP(Table1[[#This Row],[Broker - Policy]],'REPORTE FINAL'!Q:Q,1),"No esta")</f>
        <v xml:space="preserve"> INSURANCE LLC-3P409V</v>
      </c>
    </row>
    <row r="684" spans="1:18" ht="14.25" customHeight="1" thickBot="1" x14ac:dyDescent="0.4">
      <c r="A684" s="11" t="s">
        <v>9005</v>
      </c>
      <c r="B684" s="6" t="s">
        <v>9006</v>
      </c>
      <c r="C684" s="6" t="s">
        <v>10239</v>
      </c>
      <c r="D684" s="6" t="s">
        <v>246</v>
      </c>
      <c r="E684" s="6" t="s">
        <v>10874</v>
      </c>
      <c r="F684" s="6" t="s">
        <v>10240</v>
      </c>
      <c r="G684" s="7" t="s">
        <v>11134</v>
      </c>
      <c r="H684" s="6" t="s">
        <v>10241</v>
      </c>
      <c r="I684" s="7">
        <v>2</v>
      </c>
      <c r="J684" s="6" t="s">
        <v>10240</v>
      </c>
      <c r="K684" s="8">
        <v>98206077</v>
      </c>
      <c r="L684" s="9" t="s">
        <v>19</v>
      </c>
      <c r="M684" s="6" t="s">
        <v>65</v>
      </c>
      <c r="N684" s="6" t="s">
        <v>2371</v>
      </c>
      <c r="O684" s="10">
        <v>44966</v>
      </c>
      <c r="P684" s="12">
        <v>44979</v>
      </c>
      <c r="Q684" t="str">
        <f>+Table1[[#This Row],[BROKER]]&amp;"-"&amp;Table1[[#This Row],[Policy Number]]</f>
        <v>CORE SERVICES LLC-3W2K46</v>
      </c>
      <c r="R684" t="str">
        <f>+IFERROR(VLOOKUP(Table1[[#This Row],[Broker - Policy]],'REPORTE FINAL'!Q:Q,1),"No esta")</f>
        <v xml:space="preserve"> INSURANCE LLC-3P409V</v>
      </c>
    </row>
    <row r="685" spans="1:18" ht="14.25" customHeight="1" thickBot="1" x14ac:dyDescent="0.4">
      <c r="A685" s="11" t="s">
        <v>9005</v>
      </c>
      <c r="B685" s="6" t="s">
        <v>9006</v>
      </c>
      <c r="C685" s="6" t="s">
        <v>10239</v>
      </c>
      <c r="D685" s="6" t="s">
        <v>246</v>
      </c>
      <c r="E685" s="6" t="s">
        <v>10874</v>
      </c>
      <c r="F685" s="6" t="s">
        <v>10240</v>
      </c>
      <c r="G685" s="7" t="s">
        <v>11134</v>
      </c>
      <c r="H685" s="6" t="s">
        <v>10241</v>
      </c>
      <c r="I685" s="7">
        <v>2</v>
      </c>
      <c r="J685" s="6" t="s">
        <v>10240</v>
      </c>
      <c r="K685" s="8">
        <v>98206077</v>
      </c>
      <c r="L685" s="9" t="s">
        <v>19</v>
      </c>
      <c r="M685" s="6" t="s">
        <v>65</v>
      </c>
      <c r="N685" s="6" t="s">
        <v>2371</v>
      </c>
      <c r="O685" s="10">
        <v>44994</v>
      </c>
      <c r="P685" s="12">
        <v>44979</v>
      </c>
      <c r="Q685" t="str">
        <f>+Table1[[#This Row],[BROKER]]&amp;"-"&amp;Table1[[#This Row],[Policy Number]]</f>
        <v>CORE SERVICES LLC-3W2K46</v>
      </c>
      <c r="R685" t="str">
        <f>+IFERROR(VLOOKUP(Table1[[#This Row],[Broker - Policy]],'REPORTE FINAL'!Q:Q,1),"No esta")</f>
        <v xml:space="preserve"> INSURANCE LLC-3P409V</v>
      </c>
    </row>
    <row r="686" spans="1:18" ht="14.25" customHeight="1" thickBot="1" x14ac:dyDescent="0.4">
      <c r="A686" s="11" t="s">
        <v>3051</v>
      </c>
      <c r="B686" s="6" t="s">
        <v>3052</v>
      </c>
      <c r="C686" s="6" t="s">
        <v>10242</v>
      </c>
      <c r="D686" s="6" t="s">
        <v>1066</v>
      </c>
      <c r="E686" s="6" t="s">
        <v>10874</v>
      </c>
      <c r="F686" s="6" t="s">
        <v>10240</v>
      </c>
      <c r="G686" s="7">
        <v>23</v>
      </c>
      <c r="H686" s="6" t="s">
        <v>10241</v>
      </c>
      <c r="I686" s="7">
        <v>2</v>
      </c>
      <c r="J686" s="6" t="s">
        <v>10240</v>
      </c>
      <c r="K686" s="8">
        <v>98284390</v>
      </c>
      <c r="L686" s="9" t="s">
        <v>12</v>
      </c>
      <c r="M686" s="6" t="s">
        <v>94</v>
      </c>
      <c r="N686" s="6" t="s">
        <v>253</v>
      </c>
      <c r="O686" s="10">
        <v>44966</v>
      </c>
      <c r="P686" s="12">
        <v>44979</v>
      </c>
      <c r="Q686" t="str">
        <f>+Table1[[#This Row],[BROKER]]&amp;"-"&amp;Table1[[#This Row],[Policy Number]]</f>
        <v>CARDALI-6X3E37</v>
      </c>
      <c r="R686" t="str">
        <f>+IFERROR(VLOOKUP(Table1[[#This Row],[Broker - Policy]],'REPORTE FINAL'!Q:Q,1),"No esta")</f>
        <v xml:space="preserve"> INSURANCE LLC-3P409V</v>
      </c>
    </row>
    <row r="687" spans="1:18" ht="14.25" customHeight="1" thickBot="1" x14ac:dyDescent="0.4">
      <c r="A687" s="11" t="s">
        <v>3051</v>
      </c>
      <c r="B687" s="6" t="s">
        <v>3052</v>
      </c>
      <c r="C687" s="6" t="s">
        <v>10242</v>
      </c>
      <c r="D687" s="6" t="s">
        <v>246</v>
      </c>
      <c r="E687" s="6" t="s">
        <v>10874</v>
      </c>
      <c r="F687" s="6" t="s">
        <v>10240</v>
      </c>
      <c r="G687" s="7">
        <v>23</v>
      </c>
      <c r="H687" s="6" t="s">
        <v>10241</v>
      </c>
      <c r="I687" s="7">
        <v>2</v>
      </c>
      <c r="J687" s="6" t="s">
        <v>10240</v>
      </c>
      <c r="K687" s="8">
        <v>98284390</v>
      </c>
      <c r="L687" s="9" t="s">
        <v>12</v>
      </c>
      <c r="M687" s="6" t="s">
        <v>94</v>
      </c>
      <c r="N687" s="6" t="s">
        <v>253</v>
      </c>
      <c r="O687" s="10">
        <v>44966</v>
      </c>
      <c r="P687" s="12">
        <v>44979</v>
      </c>
      <c r="Q687" t="str">
        <f>+Table1[[#This Row],[BROKER]]&amp;"-"&amp;Table1[[#This Row],[Policy Number]]</f>
        <v>CARDALI-6X3E37</v>
      </c>
      <c r="R687" t="str">
        <f>+IFERROR(VLOOKUP(Table1[[#This Row],[Broker - Policy]],'REPORTE FINAL'!Q:Q,1),"No esta")</f>
        <v xml:space="preserve"> INSURANCE LLC-3P409V</v>
      </c>
    </row>
    <row r="688" spans="1:18" ht="14.25" customHeight="1" thickBot="1" x14ac:dyDescent="0.4">
      <c r="A688" s="11" t="s">
        <v>9498</v>
      </c>
      <c r="B688" s="6" t="s">
        <v>9499</v>
      </c>
      <c r="C688" s="6" t="s">
        <v>10242</v>
      </c>
      <c r="D688" s="6" t="s">
        <v>246</v>
      </c>
      <c r="E688" s="6" t="s">
        <v>10874</v>
      </c>
      <c r="F688" s="6" t="s">
        <v>10240</v>
      </c>
      <c r="G688" s="7" t="s">
        <v>11115</v>
      </c>
      <c r="H688" s="6" t="s">
        <v>10241</v>
      </c>
      <c r="I688" s="7">
        <v>1</v>
      </c>
      <c r="J688" s="6" t="s">
        <v>10240</v>
      </c>
      <c r="K688" s="8">
        <v>97222498</v>
      </c>
      <c r="L688" s="9" t="s">
        <v>34</v>
      </c>
      <c r="M688" s="6" t="s">
        <v>40</v>
      </c>
      <c r="N688" s="6" t="s">
        <v>253</v>
      </c>
      <c r="O688" s="10">
        <v>44994</v>
      </c>
      <c r="P688" s="12">
        <v>44979</v>
      </c>
      <c r="Q688" t="str">
        <f>+Table1[[#This Row],[BROKER]]&amp;"-"&amp;Table1[[#This Row],[Policy Number]]</f>
        <v>TU HEALTH-9XV223</v>
      </c>
      <c r="R688" t="str">
        <f>+IFERROR(VLOOKUP(Table1[[#This Row],[Broker - Policy]],'REPORTE FINAL'!Q:Q,1),"No esta")</f>
        <v>TU HEALTH PLACE-2W76L0</v>
      </c>
    </row>
    <row r="689" spans="1:18" ht="14.25" customHeight="1" thickBot="1" x14ac:dyDescent="0.4">
      <c r="A689" s="11" t="s">
        <v>9502</v>
      </c>
      <c r="B689" s="6" t="s">
        <v>9503</v>
      </c>
      <c r="C689" s="6" t="s">
        <v>10239</v>
      </c>
      <c r="D689" s="6" t="s">
        <v>1066</v>
      </c>
      <c r="E689" s="6" t="s">
        <v>10874</v>
      </c>
      <c r="F689" s="6" t="s">
        <v>10240</v>
      </c>
      <c r="G689" s="7" t="s">
        <v>11135</v>
      </c>
      <c r="H689" s="6" t="s">
        <v>10241</v>
      </c>
      <c r="I689" s="7">
        <v>2</v>
      </c>
      <c r="J689" s="6" t="s">
        <v>10240</v>
      </c>
      <c r="K689" s="8">
        <v>92553657</v>
      </c>
      <c r="L689" s="9" t="s">
        <v>237</v>
      </c>
      <c r="M689" s="6" t="s">
        <v>154</v>
      </c>
      <c r="N689" s="6" t="s">
        <v>267</v>
      </c>
      <c r="O689" s="10">
        <v>44966</v>
      </c>
      <c r="P689" s="12">
        <v>44979</v>
      </c>
      <c r="Q689" t="str">
        <f>+Table1[[#This Row],[BROKER]]&amp;"-"&amp;Table1[[#This Row],[Policy Number]]</f>
        <v>INSURANCE LLC-2XX882</v>
      </c>
      <c r="R689" t="str">
        <f>+IFERROR(VLOOKUP(Table1[[#This Row],[Broker - Policy]],'REPORTE FINAL'!Q:Q,1),"No esta")</f>
        <v>HISPANIC INSURANCE SPECIAL LLC-9V006C</v>
      </c>
    </row>
    <row r="690" spans="1:18" ht="14.25" customHeight="1" thickBot="1" x14ac:dyDescent="0.4">
      <c r="A690" s="11" t="s">
        <v>9502</v>
      </c>
      <c r="B690" s="6" t="s">
        <v>9503</v>
      </c>
      <c r="C690" s="6" t="s">
        <v>10239</v>
      </c>
      <c r="D690" s="6" t="s">
        <v>246</v>
      </c>
      <c r="E690" s="6" t="s">
        <v>10874</v>
      </c>
      <c r="F690" s="6" t="s">
        <v>10240</v>
      </c>
      <c r="G690" s="7" t="s">
        <v>11135</v>
      </c>
      <c r="H690" s="6" t="s">
        <v>10241</v>
      </c>
      <c r="I690" s="7">
        <v>-2</v>
      </c>
      <c r="J690" s="6" t="s">
        <v>10240</v>
      </c>
      <c r="K690" s="8">
        <v>92553657</v>
      </c>
      <c r="L690" s="9" t="s">
        <v>237</v>
      </c>
      <c r="M690" s="6" t="s">
        <v>154</v>
      </c>
      <c r="N690" s="6" t="s">
        <v>267</v>
      </c>
      <c r="O690" s="10">
        <v>44966</v>
      </c>
      <c r="P690" s="12">
        <v>44979</v>
      </c>
      <c r="Q690" t="str">
        <f>+Table1[[#This Row],[BROKER]]&amp;"-"&amp;Table1[[#This Row],[Policy Number]]</f>
        <v>INSURANCE LLC-2XX882</v>
      </c>
      <c r="R690" t="str">
        <f>+IFERROR(VLOOKUP(Table1[[#This Row],[Broker - Policy]],'REPORTE FINAL'!Q:Q,1),"No esta")</f>
        <v>HISPANIC INSURANCE SPECIAL LLC-9V006C</v>
      </c>
    </row>
    <row r="691" spans="1:18" ht="14.25" customHeight="1" thickBot="1" x14ac:dyDescent="0.4">
      <c r="A691" s="11" t="s">
        <v>9463</v>
      </c>
      <c r="B691" s="6" t="s">
        <v>9464</v>
      </c>
      <c r="C691" s="6" t="s">
        <v>10242</v>
      </c>
      <c r="D691" s="6" t="s">
        <v>1066</v>
      </c>
      <c r="E691" s="6" t="s">
        <v>10874</v>
      </c>
      <c r="F691" s="6" t="s">
        <v>10240</v>
      </c>
      <c r="G691" s="7" t="s">
        <v>11136</v>
      </c>
      <c r="H691" s="6" t="s">
        <v>10241</v>
      </c>
      <c r="I691" s="7">
        <v>2</v>
      </c>
      <c r="J691" s="6" t="s">
        <v>10240</v>
      </c>
      <c r="K691" s="8">
        <v>92838542</v>
      </c>
      <c r="L691" s="9" t="s">
        <v>237</v>
      </c>
      <c r="M691" s="6" t="s">
        <v>153</v>
      </c>
      <c r="N691" s="6" t="s">
        <v>253</v>
      </c>
      <c r="O691" s="10">
        <v>44994</v>
      </c>
      <c r="P691" s="12">
        <v>44979</v>
      </c>
      <c r="Q691" t="str">
        <f>+Table1[[#This Row],[BROKER]]&amp;"-"&amp;Table1[[#This Row],[Policy Number]]</f>
        <v>INSURANCE LLC-2XU394</v>
      </c>
      <c r="R691" t="str">
        <f>+IFERROR(VLOOKUP(Table1[[#This Row],[Broker - Policy]],'REPORTE FINAL'!Q:Q,1),"No esta")</f>
        <v>HISPANIC INSURANCE SPECIAL LLC-9V006C</v>
      </c>
    </row>
    <row r="692" spans="1:18" ht="14.25" customHeight="1" thickBot="1" x14ac:dyDescent="0.4">
      <c r="A692" s="11" t="s">
        <v>9463</v>
      </c>
      <c r="B692" s="6" t="s">
        <v>9464</v>
      </c>
      <c r="C692" s="6" t="s">
        <v>10242</v>
      </c>
      <c r="D692" s="6" t="s">
        <v>246</v>
      </c>
      <c r="E692" s="6" t="s">
        <v>10874</v>
      </c>
      <c r="F692" s="6" t="s">
        <v>10240</v>
      </c>
      <c r="G692" s="7" t="s">
        <v>11136</v>
      </c>
      <c r="H692" s="6" t="s">
        <v>10241</v>
      </c>
      <c r="I692" s="7">
        <v>2</v>
      </c>
      <c r="J692" s="6" t="s">
        <v>10240</v>
      </c>
      <c r="K692" s="8">
        <v>92838542</v>
      </c>
      <c r="L692" s="9" t="s">
        <v>237</v>
      </c>
      <c r="M692" s="6" t="s">
        <v>153</v>
      </c>
      <c r="N692" s="6" t="s">
        <v>253</v>
      </c>
      <c r="O692" s="10">
        <v>44994</v>
      </c>
      <c r="P692" s="12">
        <v>44979</v>
      </c>
      <c r="Q692" t="str">
        <f>+Table1[[#This Row],[BROKER]]&amp;"-"&amp;Table1[[#This Row],[Policy Number]]</f>
        <v>INSURANCE LLC-2XU394</v>
      </c>
      <c r="R692" t="str">
        <f>+IFERROR(VLOOKUP(Table1[[#This Row],[Broker - Policy]],'REPORTE FINAL'!Q:Q,1),"No esta")</f>
        <v>HISPANIC INSURANCE SPECIAL LLC-9V006C</v>
      </c>
    </row>
    <row r="693" spans="1:18" ht="14.25" customHeight="1" thickBot="1" x14ac:dyDescent="0.4">
      <c r="A693" s="11" t="s">
        <v>9707</v>
      </c>
      <c r="B693" s="6" t="s">
        <v>9708</v>
      </c>
      <c r="C693" s="6" t="s">
        <v>10242</v>
      </c>
      <c r="D693" s="6" t="s">
        <v>1066</v>
      </c>
      <c r="E693" s="6" t="s">
        <v>10874</v>
      </c>
      <c r="F693" s="6" t="s">
        <v>10240</v>
      </c>
      <c r="G693" s="7" t="s">
        <v>11137</v>
      </c>
      <c r="H693" s="6" t="s">
        <v>10241</v>
      </c>
      <c r="I693" s="7">
        <v>1</v>
      </c>
      <c r="J693" s="6" t="s">
        <v>10240</v>
      </c>
      <c r="K693" s="8">
        <v>92972757</v>
      </c>
      <c r="L693" s="9" t="s">
        <v>23</v>
      </c>
      <c r="M693" s="6" t="s">
        <v>176</v>
      </c>
      <c r="N693" s="6" t="s">
        <v>253</v>
      </c>
      <c r="O693" s="10">
        <v>44966</v>
      </c>
      <c r="P693" s="12">
        <v>44979</v>
      </c>
      <c r="Q693" t="str">
        <f>+Table1[[#This Row],[BROKER]]&amp;"-"&amp;Table1[[#This Row],[Policy Number]]</f>
        <v>SERVIPLUS-4W5G22</v>
      </c>
      <c r="R693" t="str">
        <f>+IFERROR(VLOOKUP(Table1[[#This Row],[Broker - Policy]],'REPORTE FINAL'!Q:Q,1),"No esta")</f>
        <v>FRESH-6V92D2</v>
      </c>
    </row>
    <row r="694" spans="1:18" ht="14.25" customHeight="1" thickBot="1" x14ac:dyDescent="0.4">
      <c r="A694" s="11" t="s">
        <v>9707</v>
      </c>
      <c r="B694" s="6" t="s">
        <v>9708</v>
      </c>
      <c r="C694" s="6" t="s">
        <v>10242</v>
      </c>
      <c r="D694" s="6" t="s">
        <v>246</v>
      </c>
      <c r="E694" s="6" t="s">
        <v>10874</v>
      </c>
      <c r="F694" s="6" t="s">
        <v>10240</v>
      </c>
      <c r="G694" s="7" t="s">
        <v>11137</v>
      </c>
      <c r="H694" s="6" t="s">
        <v>10241</v>
      </c>
      <c r="I694" s="7">
        <v>1</v>
      </c>
      <c r="J694" s="6" t="s">
        <v>10240</v>
      </c>
      <c r="K694" s="8">
        <v>92972757</v>
      </c>
      <c r="L694" s="9" t="s">
        <v>23</v>
      </c>
      <c r="M694" s="6" t="s">
        <v>176</v>
      </c>
      <c r="N694" s="6" t="s">
        <v>253</v>
      </c>
      <c r="O694" s="10">
        <v>44966</v>
      </c>
      <c r="P694" s="12">
        <v>44979</v>
      </c>
      <c r="Q694" t="str">
        <f>+Table1[[#This Row],[BROKER]]&amp;"-"&amp;Table1[[#This Row],[Policy Number]]</f>
        <v>SERVIPLUS-4W5G22</v>
      </c>
      <c r="R694" t="str">
        <f>+IFERROR(VLOOKUP(Table1[[#This Row],[Broker - Policy]],'REPORTE FINAL'!Q:Q,1),"No esta")</f>
        <v>FRESH-6V92D2</v>
      </c>
    </row>
    <row r="695" spans="1:18" ht="14.25" customHeight="1" thickBot="1" x14ac:dyDescent="0.4">
      <c r="A695" s="11" t="s">
        <v>3053</v>
      </c>
      <c r="B695" s="6" t="s">
        <v>3054</v>
      </c>
      <c r="C695" s="6" t="s">
        <v>10242</v>
      </c>
      <c r="D695" s="6" t="s">
        <v>1066</v>
      </c>
      <c r="E695" s="6" t="s">
        <v>10874</v>
      </c>
      <c r="F695" s="6" t="s">
        <v>10240</v>
      </c>
      <c r="G695" s="7" t="s">
        <v>11138</v>
      </c>
      <c r="H695" s="6" t="s">
        <v>10241</v>
      </c>
      <c r="I695" s="7">
        <v>1</v>
      </c>
      <c r="J695" s="6" t="s">
        <v>10240</v>
      </c>
      <c r="K695" s="8">
        <v>98247068</v>
      </c>
      <c r="L695" s="9" t="s">
        <v>237</v>
      </c>
      <c r="M695" s="6" t="s">
        <v>203</v>
      </c>
      <c r="N695" s="6" t="s">
        <v>258</v>
      </c>
      <c r="O695" s="10">
        <v>44994</v>
      </c>
      <c r="P695" s="12">
        <v>44979</v>
      </c>
      <c r="Q695" t="str">
        <f>+Table1[[#This Row],[BROKER]]&amp;"-"&amp;Table1[[#This Row],[Policy Number]]</f>
        <v>INSURANCE LLC-5X2P86</v>
      </c>
      <c r="R695" t="str">
        <f>+IFERROR(VLOOKUP(Table1[[#This Row],[Broker - Policy]],'REPORTE FINAL'!Q:Q,1),"No esta")</f>
        <v>HISPANIC INSURANCE SPECIAL LLC-9V006C</v>
      </c>
    </row>
    <row r="696" spans="1:18" ht="14.25" customHeight="1" thickBot="1" x14ac:dyDescent="0.4">
      <c r="A696" s="11" t="s">
        <v>3053</v>
      </c>
      <c r="B696" s="6" t="s">
        <v>3054</v>
      </c>
      <c r="C696" s="6" t="s">
        <v>10242</v>
      </c>
      <c r="D696" s="6" t="s">
        <v>246</v>
      </c>
      <c r="E696" s="6" t="s">
        <v>10874</v>
      </c>
      <c r="F696" s="6" t="s">
        <v>10240</v>
      </c>
      <c r="G696" s="7" t="s">
        <v>11138</v>
      </c>
      <c r="H696" s="6" t="s">
        <v>10241</v>
      </c>
      <c r="I696" s="7">
        <v>1</v>
      </c>
      <c r="J696" s="6" t="s">
        <v>10240</v>
      </c>
      <c r="K696" s="8">
        <v>98247068</v>
      </c>
      <c r="L696" s="9" t="s">
        <v>237</v>
      </c>
      <c r="M696" s="6" t="s">
        <v>203</v>
      </c>
      <c r="N696" s="6" t="s">
        <v>258</v>
      </c>
      <c r="O696" s="10">
        <v>44994</v>
      </c>
      <c r="P696" s="12">
        <v>44979</v>
      </c>
      <c r="Q696" t="str">
        <f>+Table1[[#This Row],[BROKER]]&amp;"-"&amp;Table1[[#This Row],[Policy Number]]</f>
        <v>INSURANCE LLC-5X2P86</v>
      </c>
      <c r="R696" t="str">
        <f>+IFERROR(VLOOKUP(Table1[[#This Row],[Broker - Policy]],'REPORTE FINAL'!Q:Q,1),"No esta")</f>
        <v>HISPANIC INSURANCE SPECIAL LLC-9V006C</v>
      </c>
    </row>
    <row r="697" spans="1:18" ht="14.25" customHeight="1" thickBot="1" x14ac:dyDescent="0.4">
      <c r="A697" s="11" t="s">
        <v>5121</v>
      </c>
      <c r="B697" s="6" t="s">
        <v>5122</v>
      </c>
      <c r="C697" s="6" t="s">
        <v>10239</v>
      </c>
      <c r="D697" s="6" t="s">
        <v>1066</v>
      </c>
      <c r="E697" s="6" t="s">
        <v>10874</v>
      </c>
      <c r="F697" s="6" t="s">
        <v>10240</v>
      </c>
      <c r="G697" s="7" t="s">
        <v>11139</v>
      </c>
      <c r="H697" s="6" t="s">
        <v>10241</v>
      </c>
      <c r="I697" s="7">
        <v>1</v>
      </c>
      <c r="J697" s="6" t="s">
        <v>10240</v>
      </c>
      <c r="K697" s="8">
        <v>92235272</v>
      </c>
      <c r="L697" s="9" t="s">
        <v>23</v>
      </c>
      <c r="M697" s="6" t="s">
        <v>112</v>
      </c>
      <c r="N697" s="6" t="s">
        <v>267</v>
      </c>
      <c r="O697" s="10">
        <v>44966</v>
      </c>
      <c r="P697" s="12">
        <v>44979</v>
      </c>
      <c r="Q697" t="str">
        <f>+Table1[[#This Row],[BROKER]]&amp;"-"&amp;Table1[[#This Row],[Policy Number]]</f>
        <v>SERVIPLUS-6X9L27</v>
      </c>
      <c r="R697" t="str">
        <f>+IFERROR(VLOOKUP(Table1[[#This Row],[Broker - Policy]],'REPORTE FINAL'!Q:Q,1),"No esta")</f>
        <v>FRESH-6V92D2</v>
      </c>
    </row>
    <row r="698" spans="1:18" ht="14.25" customHeight="1" thickBot="1" x14ac:dyDescent="0.4">
      <c r="A698" s="11" t="s">
        <v>5121</v>
      </c>
      <c r="B698" s="6" t="s">
        <v>5122</v>
      </c>
      <c r="C698" s="6" t="s">
        <v>10239</v>
      </c>
      <c r="D698" s="6" t="s">
        <v>246</v>
      </c>
      <c r="E698" s="6" t="s">
        <v>10874</v>
      </c>
      <c r="F698" s="6" t="s">
        <v>10240</v>
      </c>
      <c r="G698" s="7" t="s">
        <v>11139</v>
      </c>
      <c r="H698" s="6" t="s">
        <v>10241</v>
      </c>
      <c r="I698" s="7">
        <v>1</v>
      </c>
      <c r="J698" s="6" t="s">
        <v>10240</v>
      </c>
      <c r="K698" s="8">
        <v>92235272</v>
      </c>
      <c r="L698" s="9" t="s">
        <v>23</v>
      </c>
      <c r="M698" s="6" t="s">
        <v>112</v>
      </c>
      <c r="N698" s="6" t="s">
        <v>267</v>
      </c>
      <c r="O698" s="10">
        <v>44966</v>
      </c>
      <c r="P698" s="12">
        <v>44979</v>
      </c>
      <c r="Q698" t="str">
        <f>+Table1[[#This Row],[BROKER]]&amp;"-"&amp;Table1[[#This Row],[Policy Number]]</f>
        <v>SERVIPLUS-6X9L27</v>
      </c>
      <c r="R698" t="str">
        <f>+IFERROR(VLOOKUP(Table1[[#This Row],[Broker - Policy]],'REPORTE FINAL'!Q:Q,1),"No esta")</f>
        <v>FRESH-6V92D2</v>
      </c>
    </row>
    <row r="699" spans="1:18" ht="14.25" customHeight="1" thickBot="1" x14ac:dyDescent="0.4">
      <c r="A699" s="11" t="s">
        <v>3055</v>
      </c>
      <c r="B699" s="6" t="s">
        <v>3056</v>
      </c>
      <c r="C699" s="6" t="s">
        <v>10242</v>
      </c>
      <c r="D699" s="6" t="s">
        <v>246</v>
      </c>
      <c r="E699" s="6" t="s">
        <v>10874</v>
      </c>
      <c r="F699" s="6" t="s">
        <v>10240</v>
      </c>
      <c r="G699" s="7" t="s">
        <v>11140</v>
      </c>
      <c r="H699" s="6" t="s">
        <v>10241</v>
      </c>
      <c r="I699" s="7">
        <v>1</v>
      </c>
      <c r="J699" s="6" t="s">
        <v>10240</v>
      </c>
      <c r="K699" s="8">
        <v>92495476</v>
      </c>
      <c r="L699" s="9" t="s">
        <v>237</v>
      </c>
      <c r="M699" s="6" t="s">
        <v>186</v>
      </c>
      <c r="N699" s="6" t="s">
        <v>1326</v>
      </c>
      <c r="O699" s="10">
        <v>44966</v>
      </c>
      <c r="P699" s="12">
        <v>44979</v>
      </c>
      <c r="Q699" t="str">
        <f>+Table1[[#This Row],[BROKER]]&amp;"-"&amp;Table1[[#This Row],[Policy Number]]</f>
        <v>INSURANCE LLC-5X8L87</v>
      </c>
      <c r="R699" t="str">
        <f>+IFERROR(VLOOKUP(Table1[[#This Row],[Broker - Policy]],'REPORTE FINAL'!Q:Q,1),"No esta")</f>
        <v>HISPANIC INSURANCE SPECIAL LLC-9V006C</v>
      </c>
    </row>
    <row r="700" spans="1:18" ht="14.25" customHeight="1" thickBot="1" x14ac:dyDescent="0.4">
      <c r="A700" s="11" t="s">
        <v>3059</v>
      </c>
      <c r="B700" s="6" t="s">
        <v>3060</v>
      </c>
      <c r="C700" s="6" t="s">
        <v>10239</v>
      </c>
      <c r="D700" s="6" t="s">
        <v>1066</v>
      </c>
      <c r="E700" s="6" t="s">
        <v>10992</v>
      </c>
      <c r="F700" s="6" t="s">
        <v>10240</v>
      </c>
      <c r="G700" s="7" t="s">
        <v>11105</v>
      </c>
      <c r="H700" s="6" t="s">
        <v>10241</v>
      </c>
      <c r="I700" s="7">
        <v>1</v>
      </c>
      <c r="J700" s="6" t="s">
        <v>10240</v>
      </c>
      <c r="K700" s="8">
        <v>98272920</v>
      </c>
      <c r="L700" s="9" t="s">
        <v>19</v>
      </c>
      <c r="M700" s="6" t="s">
        <v>113</v>
      </c>
      <c r="N700" s="6" t="s">
        <v>247</v>
      </c>
      <c r="O700" s="10">
        <v>44966</v>
      </c>
      <c r="P700" s="12">
        <v>44979</v>
      </c>
      <c r="Q700" t="str">
        <f>+Table1[[#This Row],[BROKER]]&amp;"-"&amp;Table1[[#This Row],[Policy Number]]</f>
        <v>CORE SERVICES LLC-6X0E27</v>
      </c>
      <c r="R700" t="str">
        <f>+IFERROR(VLOOKUP(Table1[[#This Row],[Broker - Policy]],'REPORTE FINAL'!Q:Q,1),"No esta")</f>
        <v xml:space="preserve"> INSURANCE LLC-3P409V</v>
      </c>
    </row>
    <row r="701" spans="1:18" ht="14.25" customHeight="1" thickBot="1" x14ac:dyDescent="0.4">
      <c r="A701" s="11" t="s">
        <v>3059</v>
      </c>
      <c r="B701" s="6" t="s">
        <v>3060</v>
      </c>
      <c r="C701" s="6" t="s">
        <v>10239</v>
      </c>
      <c r="D701" s="6" t="s">
        <v>246</v>
      </c>
      <c r="E701" s="6" t="s">
        <v>10992</v>
      </c>
      <c r="F701" s="6" t="s">
        <v>10240</v>
      </c>
      <c r="G701" s="7" t="s">
        <v>11105</v>
      </c>
      <c r="H701" s="6" t="s">
        <v>10241</v>
      </c>
      <c r="I701" s="7">
        <v>1</v>
      </c>
      <c r="J701" s="6" t="s">
        <v>10240</v>
      </c>
      <c r="K701" s="8">
        <v>98272920</v>
      </c>
      <c r="L701" s="9" t="s">
        <v>19</v>
      </c>
      <c r="M701" s="6" t="s">
        <v>113</v>
      </c>
      <c r="N701" s="6" t="s">
        <v>247</v>
      </c>
      <c r="O701" s="10">
        <v>44966</v>
      </c>
      <c r="P701" s="12">
        <v>44979</v>
      </c>
      <c r="Q701" t="str">
        <f>+Table1[[#This Row],[BROKER]]&amp;"-"&amp;Table1[[#This Row],[Policy Number]]</f>
        <v>CORE SERVICES LLC-6X0E27</v>
      </c>
      <c r="R701" t="str">
        <f>+IFERROR(VLOOKUP(Table1[[#This Row],[Broker - Policy]],'REPORTE FINAL'!Q:Q,1),"No esta")</f>
        <v xml:space="preserve"> INSURANCE LLC-3P409V</v>
      </c>
    </row>
    <row r="702" spans="1:18" ht="14.25" customHeight="1" thickBot="1" x14ac:dyDescent="0.4">
      <c r="A702" s="11" t="s">
        <v>5123</v>
      </c>
      <c r="B702" s="6" t="s">
        <v>5124</v>
      </c>
      <c r="C702" s="6" t="s">
        <v>10239</v>
      </c>
      <c r="D702" s="6" t="s">
        <v>1066</v>
      </c>
      <c r="E702" s="6" t="s">
        <v>10874</v>
      </c>
      <c r="F702" s="6" t="s">
        <v>10240</v>
      </c>
      <c r="G702" s="7" t="s">
        <v>11141</v>
      </c>
      <c r="H702" s="6" t="s">
        <v>10241</v>
      </c>
      <c r="I702" s="7">
        <v>1</v>
      </c>
      <c r="J702" s="6" t="s">
        <v>10240</v>
      </c>
      <c r="K702" s="8">
        <v>92436070</v>
      </c>
      <c r="L702" s="9" t="s">
        <v>63</v>
      </c>
      <c r="M702" s="6" t="s">
        <v>145</v>
      </c>
      <c r="N702" s="6" t="s">
        <v>267</v>
      </c>
      <c r="O702" s="10">
        <v>44994</v>
      </c>
      <c r="P702" s="12">
        <v>44979</v>
      </c>
      <c r="Q702" t="str">
        <f>+Table1[[#This Row],[BROKER]]&amp;"-"&amp;Table1[[#This Row],[Policy Number]]</f>
        <v>SERVICES INSURANCE-6X3E32</v>
      </c>
      <c r="R702" t="str">
        <f>+IFERROR(VLOOKUP(Table1[[#This Row],[Broker - Policy]],'REPORTE FINAL'!Q:Q,1),"No esta")</f>
        <v>FRESH-6V92D2</v>
      </c>
    </row>
    <row r="703" spans="1:18" ht="14.25" customHeight="1" thickBot="1" x14ac:dyDescent="0.4">
      <c r="A703" s="11" t="s">
        <v>5123</v>
      </c>
      <c r="B703" s="6" t="s">
        <v>5124</v>
      </c>
      <c r="C703" s="6" t="s">
        <v>10239</v>
      </c>
      <c r="D703" s="6" t="s">
        <v>1066</v>
      </c>
      <c r="E703" s="6" t="s">
        <v>10874</v>
      </c>
      <c r="F703" s="6" t="s">
        <v>10240</v>
      </c>
      <c r="G703" s="7" t="s">
        <v>11141</v>
      </c>
      <c r="H703" s="6" t="s">
        <v>10241</v>
      </c>
      <c r="I703" s="7">
        <v>1</v>
      </c>
      <c r="J703" s="6" t="s">
        <v>10240</v>
      </c>
      <c r="K703" s="8">
        <v>92436070</v>
      </c>
      <c r="L703" s="9" t="s">
        <v>63</v>
      </c>
      <c r="M703" s="6" t="s">
        <v>145</v>
      </c>
      <c r="N703" s="6" t="s">
        <v>267</v>
      </c>
      <c r="O703" s="10">
        <v>44966</v>
      </c>
      <c r="P703" s="12">
        <v>44979</v>
      </c>
      <c r="Q703" t="str">
        <f>+Table1[[#This Row],[BROKER]]&amp;"-"&amp;Table1[[#This Row],[Policy Number]]</f>
        <v>SERVICES INSURANCE-6X3E32</v>
      </c>
      <c r="R703" t="str">
        <f>+IFERROR(VLOOKUP(Table1[[#This Row],[Broker - Policy]],'REPORTE FINAL'!Q:Q,1),"No esta")</f>
        <v>FRESH-6V92D2</v>
      </c>
    </row>
    <row r="704" spans="1:18" ht="14.25" customHeight="1" thickBot="1" x14ac:dyDescent="0.4">
      <c r="A704" s="11" t="s">
        <v>5123</v>
      </c>
      <c r="B704" s="6" t="s">
        <v>5124</v>
      </c>
      <c r="C704" s="6" t="s">
        <v>10239</v>
      </c>
      <c r="D704" s="6" t="s">
        <v>246</v>
      </c>
      <c r="E704" s="6" t="s">
        <v>10874</v>
      </c>
      <c r="F704" s="6" t="s">
        <v>10240</v>
      </c>
      <c r="G704" s="7" t="s">
        <v>11141</v>
      </c>
      <c r="H704" s="6" t="s">
        <v>10241</v>
      </c>
      <c r="I704" s="7">
        <v>1</v>
      </c>
      <c r="J704" s="6" t="s">
        <v>10240</v>
      </c>
      <c r="K704" s="8">
        <v>92436070</v>
      </c>
      <c r="L704" s="9" t="s">
        <v>63</v>
      </c>
      <c r="M704" s="6" t="s">
        <v>145</v>
      </c>
      <c r="N704" s="6" t="s">
        <v>267</v>
      </c>
      <c r="O704" s="10">
        <v>44966</v>
      </c>
      <c r="P704" s="12">
        <v>44979</v>
      </c>
      <c r="Q704" t="str">
        <f>+Table1[[#This Row],[BROKER]]&amp;"-"&amp;Table1[[#This Row],[Policy Number]]</f>
        <v>SERVICES INSURANCE-6X3E32</v>
      </c>
      <c r="R704" t="str">
        <f>+IFERROR(VLOOKUP(Table1[[#This Row],[Broker - Policy]],'REPORTE FINAL'!Q:Q,1),"No esta")</f>
        <v>FRESH-6V92D2</v>
      </c>
    </row>
    <row r="705" spans="1:18" ht="14.25" customHeight="1" thickBot="1" x14ac:dyDescent="0.4">
      <c r="A705" s="11" t="s">
        <v>5123</v>
      </c>
      <c r="B705" s="6" t="s">
        <v>5124</v>
      </c>
      <c r="C705" s="6" t="s">
        <v>10239</v>
      </c>
      <c r="D705" s="6" t="s">
        <v>246</v>
      </c>
      <c r="E705" s="6" t="s">
        <v>10874</v>
      </c>
      <c r="F705" s="6" t="s">
        <v>10240</v>
      </c>
      <c r="G705" s="7" t="s">
        <v>11141</v>
      </c>
      <c r="H705" s="6" t="s">
        <v>10241</v>
      </c>
      <c r="I705" s="7">
        <v>1</v>
      </c>
      <c r="J705" s="6" t="s">
        <v>10240</v>
      </c>
      <c r="K705" s="8">
        <v>92436070</v>
      </c>
      <c r="L705" s="9" t="s">
        <v>63</v>
      </c>
      <c r="M705" s="6" t="s">
        <v>145</v>
      </c>
      <c r="N705" s="6" t="s">
        <v>267</v>
      </c>
      <c r="O705" s="10">
        <v>44994</v>
      </c>
      <c r="P705" s="12">
        <v>44979</v>
      </c>
      <c r="Q705" t="str">
        <f>+Table1[[#This Row],[BROKER]]&amp;"-"&amp;Table1[[#This Row],[Policy Number]]</f>
        <v>SERVICES INSURANCE-6X3E32</v>
      </c>
      <c r="R705" t="str">
        <f>+IFERROR(VLOOKUP(Table1[[#This Row],[Broker - Policy]],'REPORTE FINAL'!Q:Q,1),"No esta")</f>
        <v>FRESH-6V92D2</v>
      </c>
    </row>
    <row r="706" spans="1:18" ht="14.25" customHeight="1" thickBot="1" x14ac:dyDescent="0.4">
      <c r="A706" s="11" t="s">
        <v>9449</v>
      </c>
      <c r="B706" s="6" t="s">
        <v>9450</v>
      </c>
      <c r="C706" s="6" t="s">
        <v>10239</v>
      </c>
      <c r="D706" s="6" t="s">
        <v>1066</v>
      </c>
      <c r="E706" s="6" t="s">
        <v>10874</v>
      </c>
      <c r="F706" s="6" t="s">
        <v>10240</v>
      </c>
      <c r="G706" s="7" t="s">
        <v>11142</v>
      </c>
      <c r="H706" s="6" t="s">
        <v>10241</v>
      </c>
      <c r="I706" s="7">
        <v>1</v>
      </c>
      <c r="J706" s="6" t="s">
        <v>10240</v>
      </c>
      <c r="K706" s="8">
        <v>92024632</v>
      </c>
      <c r="L706" s="9" t="s">
        <v>237</v>
      </c>
      <c r="M706" s="6" t="s">
        <v>156</v>
      </c>
      <c r="N706" s="6" t="s">
        <v>247</v>
      </c>
      <c r="O706" s="10">
        <v>44966</v>
      </c>
      <c r="P706" s="12">
        <v>44979</v>
      </c>
      <c r="Q706" t="str">
        <f>+Table1[[#This Row],[BROKER]]&amp;"-"&amp;Table1[[#This Row],[Policy Number]]</f>
        <v>INSURANCE LLC-2XQ903</v>
      </c>
      <c r="R706" t="str">
        <f>+IFERROR(VLOOKUP(Table1[[#This Row],[Broker - Policy]],'REPORTE FINAL'!Q:Q,1),"No esta")</f>
        <v>HISPANIC INSURANCE SPECIAL LLC-9V006C</v>
      </c>
    </row>
    <row r="707" spans="1:18" ht="14.25" customHeight="1" thickBot="1" x14ac:dyDescent="0.4">
      <c r="A707" s="11" t="s">
        <v>9449</v>
      </c>
      <c r="B707" s="6" t="s">
        <v>9450</v>
      </c>
      <c r="C707" s="6" t="s">
        <v>10239</v>
      </c>
      <c r="D707" s="6" t="s">
        <v>246</v>
      </c>
      <c r="E707" s="6" t="s">
        <v>10874</v>
      </c>
      <c r="F707" s="6" t="s">
        <v>10240</v>
      </c>
      <c r="G707" s="7" t="s">
        <v>11142</v>
      </c>
      <c r="H707" s="6" t="s">
        <v>10241</v>
      </c>
      <c r="I707" s="7">
        <v>1</v>
      </c>
      <c r="J707" s="6" t="s">
        <v>10240</v>
      </c>
      <c r="K707" s="8">
        <v>92024632</v>
      </c>
      <c r="L707" s="9" t="s">
        <v>237</v>
      </c>
      <c r="M707" s="6" t="s">
        <v>156</v>
      </c>
      <c r="N707" s="6" t="s">
        <v>247</v>
      </c>
      <c r="O707" s="10">
        <v>44966</v>
      </c>
      <c r="P707" s="12">
        <v>44979</v>
      </c>
      <c r="Q707" t="str">
        <f>+Table1[[#This Row],[BROKER]]&amp;"-"&amp;Table1[[#This Row],[Policy Number]]</f>
        <v>INSURANCE LLC-2XQ903</v>
      </c>
      <c r="R707" t="str">
        <f>+IFERROR(VLOOKUP(Table1[[#This Row],[Broker - Policy]],'REPORTE FINAL'!Q:Q,1),"No esta")</f>
        <v>HISPANIC INSURANCE SPECIAL LLC-9V006C</v>
      </c>
    </row>
    <row r="708" spans="1:18" ht="14.25" customHeight="1" thickBot="1" x14ac:dyDescent="0.4">
      <c r="A708" s="11" t="s">
        <v>9801</v>
      </c>
      <c r="B708" s="6" t="s">
        <v>9802</v>
      </c>
      <c r="C708" s="6" t="s">
        <v>10239</v>
      </c>
      <c r="D708" s="6" t="s">
        <v>1066</v>
      </c>
      <c r="E708" s="6" t="s">
        <v>10874</v>
      </c>
      <c r="F708" s="6" t="s">
        <v>10240</v>
      </c>
      <c r="G708" s="7" t="s">
        <v>11143</v>
      </c>
      <c r="H708" s="6" t="s">
        <v>10241</v>
      </c>
      <c r="I708" s="7">
        <v>3</v>
      </c>
      <c r="J708" s="6" t="s">
        <v>10240</v>
      </c>
      <c r="K708" s="8">
        <v>97622249</v>
      </c>
      <c r="L708" s="9" t="s">
        <v>148</v>
      </c>
      <c r="M708" s="6" t="s">
        <v>147</v>
      </c>
      <c r="N708" s="6" t="s">
        <v>247</v>
      </c>
      <c r="O708" s="10">
        <v>44966</v>
      </c>
      <c r="P708" s="12">
        <v>44979</v>
      </c>
      <c r="Q708" t="str">
        <f>+Table1[[#This Row],[BROKER]]&amp;"-"&amp;Table1[[#This Row],[Policy Number]]</f>
        <v>SERVICES INS. &amp; TAXES-8W92B2</v>
      </c>
      <c r="R708" t="str">
        <f>+IFERROR(VLOOKUP(Table1[[#This Row],[Broker - Policy]],'REPORTE FINAL'!Q:Q,1),"No esta")</f>
        <v>FRESH-6V92D2</v>
      </c>
    </row>
    <row r="709" spans="1:18" ht="14.25" customHeight="1" thickBot="1" x14ac:dyDescent="0.4">
      <c r="A709" s="11" t="s">
        <v>9801</v>
      </c>
      <c r="B709" s="6" t="s">
        <v>9802</v>
      </c>
      <c r="C709" s="6" t="s">
        <v>10239</v>
      </c>
      <c r="D709" s="6" t="s">
        <v>246</v>
      </c>
      <c r="E709" s="6" t="s">
        <v>10881</v>
      </c>
      <c r="F709" s="6" t="s">
        <v>10240</v>
      </c>
      <c r="G709" s="7" t="s">
        <v>11143</v>
      </c>
      <c r="H709" s="6" t="s">
        <v>10241</v>
      </c>
      <c r="I709" s="7">
        <v>3</v>
      </c>
      <c r="J709" s="6" t="s">
        <v>10240</v>
      </c>
      <c r="K709" s="8">
        <v>97622249</v>
      </c>
      <c r="L709" s="9" t="s">
        <v>148</v>
      </c>
      <c r="M709" s="6" t="s">
        <v>147</v>
      </c>
      <c r="N709" s="6" t="s">
        <v>247</v>
      </c>
      <c r="O709" s="10">
        <v>44966</v>
      </c>
      <c r="P709" s="12">
        <v>44979</v>
      </c>
      <c r="Q709" t="str">
        <f>+Table1[[#This Row],[BROKER]]&amp;"-"&amp;Table1[[#This Row],[Policy Number]]</f>
        <v>SERVICES INS. &amp; TAXES-8W92B2</v>
      </c>
      <c r="R709" t="str">
        <f>+IFERROR(VLOOKUP(Table1[[#This Row],[Broker - Policy]],'REPORTE FINAL'!Q:Q,1),"No esta")</f>
        <v>FRESH-6V92D2</v>
      </c>
    </row>
    <row r="710" spans="1:18" ht="14.25" customHeight="1" thickBot="1" x14ac:dyDescent="0.4">
      <c r="A710" s="11" t="s">
        <v>5125</v>
      </c>
      <c r="B710" s="6" t="s">
        <v>5126</v>
      </c>
      <c r="C710" s="6" t="s">
        <v>10239</v>
      </c>
      <c r="D710" s="6" t="s">
        <v>1066</v>
      </c>
      <c r="E710" s="6" t="s">
        <v>10874</v>
      </c>
      <c r="F710" s="6" t="s">
        <v>10240</v>
      </c>
      <c r="G710" s="7" t="s">
        <v>11144</v>
      </c>
      <c r="H710" s="6" t="s">
        <v>10241</v>
      </c>
      <c r="I710" s="7">
        <v>1</v>
      </c>
      <c r="J710" s="6" t="s">
        <v>10240</v>
      </c>
      <c r="K710" s="8">
        <v>97039536</v>
      </c>
      <c r="L710" s="9" t="s">
        <v>12</v>
      </c>
      <c r="M710" s="6" t="s">
        <v>13</v>
      </c>
      <c r="N710" s="6" t="s">
        <v>267</v>
      </c>
      <c r="O710" s="10">
        <v>44994</v>
      </c>
      <c r="P710" s="12">
        <v>44979</v>
      </c>
      <c r="Q710" t="str">
        <f>+Table1[[#This Row],[BROKER]]&amp;"-"&amp;Table1[[#This Row],[Policy Number]]</f>
        <v>CARDALI-5X0N52</v>
      </c>
      <c r="R710" t="str">
        <f>+IFERROR(VLOOKUP(Table1[[#This Row],[Broker - Policy]],'REPORTE FINAL'!Q:Q,1),"No esta")</f>
        <v xml:space="preserve"> INSURANCE LLC-3P409V</v>
      </c>
    </row>
    <row r="711" spans="1:18" ht="14.25" customHeight="1" thickBot="1" x14ac:dyDescent="0.4">
      <c r="A711" s="11" t="s">
        <v>5125</v>
      </c>
      <c r="B711" s="6" t="s">
        <v>5126</v>
      </c>
      <c r="C711" s="6" t="s">
        <v>10239</v>
      </c>
      <c r="D711" s="6" t="s">
        <v>246</v>
      </c>
      <c r="E711" s="6" t="s">
        <v>10874</v>
      </c>
      <c r="F711" s="6" t="s">
        <v>10240</v>
      </c>
      <c r="G711" s="7" t="s">
        <v>11144</v>
      </c>
      <c r="H711" s="6" t="s">
        <v>10241</v>
      </c>
      <c r="I711" s="7">
        <v>1</v>
      </c>
      <c r="J711" s="6" t="s">
        <v>10240</v>
      </c>
      <c r="K711" s="8">
        <v>97039536</v>
      </c>
      <c r="L711" s="9" t="s">
        <v>12</v>
      </c>
      <c r="M711" s="6" t="s">
        <v>13</v>
      </c>
      <c r="N711" s="6" t="s">
        <v>267</v>
      </c>
      <c r="O711" s="10">
        <v>44994</v>
      </c>
      <c r="P711" s="12">
        <v>44979</v>
      </c>
      <c r="Q711" t="str">
        <f>+Table1[[#This Row],[BROKER]]&amp;"-"&amp;Table1[[#This Row],[Policy Number]]</f>
        <v>CARDALI-5X0N52</v>
      </c>
      <c r="R711" t="str">
        <f>+IFERROR(VLOOKUP(Table1[[#This Row],[Broker - Policy]],'REPORTE FINAL'!Q:Q,1),"No esta")</f>
        <v xml:space="preserve"> INSURANCE LLC-3P409V</v>
      </c>
    </row>
    <row r="712" spans="1:18" ht="14.25" customHeight="1" thickBot="1" x14ac:dyDescent="0.4">
      <c r="A712" s="11" t="s">
        <v>5127</v>
      </c>
      <c r="B712" s="6" t="s">
        <v>5128</v>
      </c>
      <c r="C712" s="6" t="s">
        <v>10242</v>
      </c>
      <c r="D712" s="6" t="s">
        <v>1066</v>
      </c>
      <c r="E712" s="6" t="s">
        <v>10874</v>
      </c>
      <c r="F712" s="6" t="s">
        <v>10240</v>
      </c>
      <c r="G712" s="7" t="s">
        <v>11145</v>
      </c>
      <c r="H712" s="6" t="s">
        <v>10241</v>
      </c>
      <c r="I712" s="7">
        <v>3</v>
      </c>
      <c r="J712" s="6" t="s">
        <v>10240</v>
      </c>
      <c r="K712" s="8">
        <v>97552676</v>
      </c>
      <c r="L712" s="9" t="s">
        <v>69</v>
      </c>
      <c r="M712" s="6" t="s">
        <v>139</v>
      </c>
      <c r="N712" s="6" t="s">
        <v>258</v>
      </c>
      <c r="O712" s="10">
        <v>44966</v>
      </c>
      <c r="P712" s="12">
        <v>44979</v>
      </c>
      <c r="Q712" t="str">
        <f>+Table1[[#This Row],[BROKER]]&amp;"-"&amp;Table1[[#This Row],[Policy Number]]</f>
        <v>MULTISERVICES LLC-7X5N93</v>
      </c>
      <c r="R712" t="str">
        <f>+IFERROR(VLOOKUP(Table1[[#This Row],[Broker - Policy]],'REPORTE FINAL'!Q:Q,1),"No esta")</f>
        <v>MELIER GROUP LLC-2V5M24</v>
      </c>
    </row>
    <row r="713" spans="1:18" ht="14.25" customHeight="1" thickBot="1" x14ac:dyDescent="0.4">
      <c r="A713" s="11" t="s">
        <v>5127</v>
      </c>
      <c r="B713" s="6" t="s">
        <v>5128</v>
      </c>
      <c r="C713" s="6" t="s">
        <v>10242</v>
      </c>
      <c r="D713" s="6" t="s">
        <v>246</v>
      </c>
      <c r="E713" s="6" t="s">
        <v>10881</v>
      </c>
      <c r="F713" s="6" t="s">
        <v>10240</v>
      </c>
      <c r="G713" s="7" t="s">
        <v>11145</v>
      </c>
      <c r="H713" s="6" t="s">
        <v>10241</v>
      </c>
      <c r="I713" s="7">
        <v>3</v>
      </c>
      <c r="J713" s="6" t="s">
        <v>10240</v>
      </c>
      <c r="K713" s="8">
        <v>97552676</v>
      </c>
      <c r="L713" s="9" t="s">
        <v>69</v>
      </c>
      <c r="M713" s="6" t="s">
        <v>139</v>
      </c>
      <c r="N713" s="6" t="s">
        <v>258</v>
      </c>
      <c r="O713" s="10">
        <v>44966</v>
      </c>
      <c r="P713" s="12">
        <v>44979</v>
      </c>
      <c r="Q713" t="str">
        <f>+Table1[[#This Row],[BROKER]]&amp;"-"&amp;Table1[[#This Row],[Policy Number]]</f>
        <v>MULTISERVICES LLC-7X5N93</v>
      </c>
      <c r="R713" t="str">
        <f>+IFERROR(VLOOKUP(Table1[[#This Row],[Broker - Policy]],'REPORTE FINAL'!Q:Q,1),"No esta")</f>
        <v>MELIER GROUP LLC-2V5M24</v>
      </c>
    </row>
    <row r="714" spans="1:18" ht="14.25" customHeight="1" thickBot="1" x14ac:dyDescent="0.4">
      <c r="A714" s="11" t="s">
        <v>8937</v>
      </c>
      <c r="B714" s="6" t="s">
        <v>8938</v>
      </c>
      <c r="C714" s="6" t="s">
        <v>10242</v>
      </c>
      <c r="D714" s="6" t="s">
        <v>1066</v>
      </c>
      <c r="E714" s="6" t="s">
        <v>10874</v>
      </c>
      <c r="F714" s="6" t="s">
        <v>10240</v>
      </c>
      <c r="G714" s="7" t="s">
        <v>11146</v>
      </c>
      <c r="H714" s="6" t="s">
        <v>10241</v>
      </c>
      <c r="I714" s="7">
        <v>1</v>
      </c>
      <c r="J714" s="6" t="s">
        <v>10240</v>
      </c>
      <c r="K714" s="8">
        <v>92495476</v>
      </c>
      <c r="L714" s="9" t="s">
        <v>237</v>
      </c>
      <c r="M714" s="6" t="s">
        <v>186</v>
      </c>
      <c r="N714" s="6" t="s">
        <v>253</v>
      </c>
      <c r="O714" s="10">
        <v>44966</v>
      </c>
      <c r="P714" s="12">
        <v>44979</v>
      </c>
      <c r="Q714" t="str">
        <f>+Table1[[#This Row],[BROKER]]&amp;"-"&amp;Table1[[#This Row],[Policy Number]]</f>
        <v>INSURANCE LLC-7XK838</v>
      </c>
      <c r="R714" t="str">
        <f>+IFERROR(VLOOKUP(Table1[[#This Row],[Broker - Policy]],'REPORTE FINAL'!Q:Q,1),"No esta")</f>
        <v>HISPANIC INSURANCE SPECIAL LLC-9V006C</v>
      </c>
    </row>
    <row r="715" spans="1:18" ht="14.25" customHeight="1" thickBot="1" x14ac:dyDescent="0.4">
      <c r="A715" s="11" t="s">
        <v>8937</v>
      </c>
      <c r="B715" s="6" t="s">
        <v>8938</v>
      </c>
      <c r="C715" s="6" t="s">
        <v>10242</v>
      </c>
      <c r="D715" s="6" t="s">
        <v>246</v>
      </c>
      <c r="E715" s="6" t="s">
        <v>10874</v>
      </c>
      <c r="F715" s="6" t="s">
        <v>10240</v>
      </c>
      <c r="G715" s="7" t="s">
        <v>11146</v>
      </c>
      <c r="H715" s="6" t="s">
        <v>10241</v>
      </c>
      <c r="I715" s="7">
        <v>1</v>
      </c>
      <c r="J715" s="6" t="s">
        <v>10240</v>
      </c>
      <c r="K715" s="8">
        <v>92495476</v>
      </c>
      <c r="L715" s="9" t="s">
        <v>237</v>
      </c>
      <c r="M715" s="6" t="s">
        <v>186</v>
      </c>
      <c r="N715" s="6" t="s">
        <v>253</v>
      </c>
      <c r="O715" s="10">
        <v>44966</v>
      </c>
      <c r="P715" s="12">
        <v>44979</v>
      </c>
      <c r="Q715" t="str">
        <f>+Table1[[#This Row],[BROKER]]&amp;"-"&amp;Table1[[#This Row],[Policy Number]]</f>
        <v>INSURANCE LLC-7XK838</v>
      </c>
      <c r="R715" t="str">
        <f>+IFERROR(VLOOKUP(Table1[[#This Row],[Broker - Policy]],'REPORTE FINAL'!Q:Q,1),"No esta")</f>
        <v>HISPANIC INSURANCE SPECIAL LLC-9V006C</v>
      </c>
    </row>
    <row r="716" spans="1:18" ht="14.25" customHeight="1" thickBot="1" x14ac:dyDescent="0.4">
      <c r="A716" s="11" t="s">
        <v>3061</v>
      </c>
      <c r="B716" s="6" t="s">
        <v>3062</v>
      </c>
      <c r="C716" s="6" t="s">
        <v>10239</v>
      </c>
      <c r="D716" s="6" t="s">
        <v>1066</v>
      </c>
      <c r="E716" s="6" t="s">
        <v>10874</v>
      </c>
      <c r="F716" s="6" t="s">
        <v>10240</v>
      </c>
      <c r="G716" s="7" t="s">
        <v>11147</v>
      </c>
      <c r="H716" s="6" t="s">
        <v>10241</v>
      </c>
      <c r="I716" s="7">
        <v>5</v>
      </c>
      <c r="J716" s="6" t="s">
        <v>10240</v>
      </c>
      <c r="K716" s="8">
        <v>98620068</v>
      </c>
      <c r="L716" s="9" t="s">
        <v>237</v>
      </c>
      <c r="M716" s="6" t="s">
        <v>83</v>
      </c>
      <c r="N716" s="6" t="s">
        <v>247</v>
      </c>
      <c r="O716" s="10">
        <v>44966</v>
      </c>
      <c r="P716" s="12">
        <v>44979</v>
      </c>
      <c r="Q716" t="str">
        <f>+Table1[[#This Row],[BROKER]]&amp;"-"&amp;Table1[[#This Row],[Policy Number]]</f>
        <v>INSURANCE LLC-3XK863</v>
      </c>
      <c r="R716" t="str">
        <f>+IFERROR(VLOOKUP(Table1[[#This Row],[Broker - Policy]],'REPORTE FINAL'!Q:Q,1),"No esta")</f>
        <v>HISPANIC INSURANCE SPECIAL LLC-9V006C</v>
      </c>
    </row>
    <row r="717" spans="1:18" ht="14.25" customHeight="1" thickBot="1" x14ac:dyDescent="0.4">
      <c r="A717" s="11" t="s">
        <v>3061</v>
      </c>
      <c r="B717" s="6" t="s">
        <v>3062</v>
      </c>
      <c r="C717" s="6" t="s">
        <v>10239</v>
      </c>
      <c r="D717" s="6" t="s">
        <v>1066</v>
      </c>
      <c r="E717" s="6" t="s">
        <v>10874</v>
      </c>
      <c r="F717" s="6" t="s">
        <v>10240</v>
      </c>
      <c r="G717" s="7" t="s">
        <v>11148</v>
      </c>
      <c r="H717" s="6" t="s">
        <v>10241</v>
      </c>
      <c r="I717" s="7">
        <v>1</v>
      </c>
      <c r="J717" s="6" t="s">
        <v>10240</v>
      </c>
      <c r="K717" s="8">
        <v>98620068</v>
      </c>
      <c r="L717" s="9" t="s">
        <v>237</v>
      </c>
      <c r="M717" s="6" t="s">
        <v>83</v>
      </c>
      <c r="N717" s="6" t="s">
        <v>247</v>
      </c>
      <c r="O717" s="10">
        <v>45178</v>
      </c>
      <c r="P717" s="12">
        <v>44979</v>
      </c>
      <c r="Q717" t="str">
        <f>+Table1[[#This Row],[BROKER]]&amp;"-"&amp;Table1[[#This Row],[Policy Number]]</f>
        <v>INSURANCE LLC-3XK863</v>
      </c>
      <c r="R717" t="str">
        <f>+IFERROR(VLOOKUP(Table1[[#This Row],[Broker - Policy]],'REPORTE FINAL'!Q:Q,1),"No esta")</f>
        <v>HISPANIC INSURANCE SPECIAL LLC-9V006C</v>
      </c>
    </row>
    <row r="718" spans="1:18" ht="14.25" customHeight="1" thickBot="1" x14ac:dyDescent="0.4">
      <c r="A718" s="11" t="s">
        <v>3061</v>
      </c>
      <c r="B718" s="6" t="s">
        <v>3062</v>
      </c>
      <c r="C718" s="6" t="s">
        <v>10239</v>
      </c>
      <c r="D718" s="6" t="s">
        <v>246</v>
      </c>
      <c r="E718" s="6" t="s">
        <v>10881</v>
      </c>
      <c r="F718" s="6" t="s">
        <v>10240</v>
      </c>
      <c r="G718" s="7" t="s">
        <v>11147</v>
      </c>
      <c r="H718" s="6" t="s">
        <v>10241</v>
      </c>
      <c r="I718" s="7">
        <v>5</v>
      </c>
      <c r="J718" s="6" t="s">
        <v>10240</v>
      </c>
      <c r="K718" s="8">
        <v>98620068</v>
      </c>
      <c r="L718" s="9" t="s">
        <v>237</v>
      </c>
      <c r="M718" s="6" t="s">
        <v>83</v>
      </c>
      <c r="N718" s="6" t="s">
        <v>247</v>
      </c>
      <c r="O718" s="10">
        <v>44966</v>
      </c>
      <c r="P718" s="12">
        <v>44979</v>
      </c>
      <c r="Q718" t="str">
        <f>+Table1[[#This Row],[BROKER]]&amp;"-"&amp;Table1[[#This Row],[Policy Number]]</f>
        <v>INSURANCE LLC-3XK863</v>
      </c>
      <c r="R718" t="str">
        <f>+IFERROR(VLOOKUP(Table1[[#This Row],[Broker - Policy]],'REPORTE FINAL'!Q:Q,1),"No esta")</f>
        <v>HISPANIC INSURANCE SPECIAL LLC-9V006C</v>
      </c>
    </row>
    <row r="719" spans="1:18" ht="14.25" customHeight="1" thickBot="1" x14ac:dyDescent="0.4">
      <c r="A719" s="11" t="s">
        <v>3061</v>
      </c>
      <c r="B719" s="6" t="s">
        <v>3062</v>
      </c>
      <c r="C719" s="6" t="s">
        <v>10239</v>
      </c>
      <c r="D719" s="6" t="s">
        <v>246</v>
      </c>
      <c r="E719" s="6" t="s">
        <v>10874</v>
      </c>
      <c r="F719" s="6" t="s">
        <v>10240</v>
      </c>
      <c r="G719" s="7" t="s">
        <v>11148</v>
      </c>
      <c r="H719" s="6" t="s">
        <v>10241</v>
      </c>
      <c r="I719" s="7">
        <v>1</v>
      </c>
      <c r="J719" s="6" t="s">
        <v>10240</v>
      </c>
      <c r="K719" s="8">
        <v>98620068</v>
      </c>
      <c r="L719" s="9" t="s">
        <v>237</v>
      </c>
      <c r="M719" s="6" t="s">
        <v>83</v>
      </c>
      <c r="N719" s="6" t="s">
        <v>247</v>
      </c>
      <c r="O719" s="10">
        <v>45178</v>
      </c>
      <c r="P719" s="12">
        <v>44979</v>
      </c>
      <c r="Q719" t="str">
        <f>+Table1[[#This Row],[BROKER]]&amp;"-"&amp;Table1[[#This Row],[Policy Number]]</f>
        <v>INSURANCE LLC-3XK863</v>
      </c>
      <c r="R719" t="str">
        <f>+IFERROR(VLOOKUP(Table1[[#This Row],[Broker - Policy]],'REPORTE FINAL'!Q:Q,1),"No esta")</f>
        <v>HISPANIC INSURANCE SPECIAL LLC-9V006C</v>
      </c>
    </row>
    <row r="720" spans="1:18" ht="14.25" customHeight="1" thickBot="1" x14ac:dyDescent="0.4">
      <c r="A720" s="11" t="s">
        <v>8865</v>
      </c>
      <c r="B720" s="6" t="s">
        <v>8866</v>
      </c>
      <c r="C720" s="6" t="s">
        <v>10242</v>
      </c>
      <c r="D720" s="6" t="s">
        <v>1066</v>
      </c>
      <c r="E720" s="6" t="s">
        <v>10874</v>
      </c>
      <c r="F720" s="6" t="s">
        <v>10240</v>
      </c>
      <c r="G720" s="7" t="s">
        <v>11149</v>
      </c>
      <c r="H720" s="6" t="s">
        <v>10241</v>
      </c>
      <c r="I720" s="7">
        <v>2</v>
      </c>
      <c r="J720" s="6" t="s">
        <v>10240</v>
      </c>
      <c r="K720" s="8">
        <v>92878532</v>
      </c>
      <c r="L720" s="9" t="s">
        <v>237</v>
      </c>
      <c r="M720" s="6" t="s">
        <v>218</v>
      </c>
      <c r="N720" s="6" t="s">
        <v>253</v>
      </c>
      <c r="O720" s="10">
        <v>44994</v>
      </c>
      <c r="P720" s="12">
        <v>44979</v>
      </c>
      <c r="Q720" t="str">
        <f>+Table1[[#This Row],[BROKER]]&amp;"-"&amp;Table1[[#This Row],[Policy Number]]</f>
        <v>INSURANCE LLC-9XG758</v>
      </c>
      <c r="R720" t="str">
        <f>+IFERROR(VLOOKUP(Table1[[#This Row],[Broker - Policy]],'REPORTE FINAL'!Q:Q,1),"No esta")</f>
        <v>HISPANIC INSURANCE SPECIAL LLC-9V006C</v>
      </c>
    </row>
    <row r="721" spans="1:18" ht="14.25" customHeight="1" thickBot="1" x14ac:dyDescent="0.4">
      <c r="A721" s="11" t="s">
        <v>8865</v>
      </c>
      <c r="B721" s="6" t="s">
        <v>8866</v>
      </c>
      <c r="C721" s="6" t="s">
        <v>10242</v>
      </c>
      <c r="D721" s="6" t="s">
        <v>246</v>
      </c>
      <c r="E721" s="6" t="s">
        <v>10874</v>
      </c>
      <c r="F721" s="6" t="s">
        <v>10240</v>
      </c>
      <c r="G721" s="7" t="s">
        <v>11149</v>
      </c>
      <c r="H721" s="6" t="s">
        <v>10241</v>
      </c>
      <c r="I721" s="7">
        <v>2</v>
      </c>
      <c r="J721" s="6" t="s">
        <v>10240</v>
      </c>
      <c r="K721" s="8">
        <v>92878532</v>
      </c>
      <c r="L721" s="9" t="s">
        <v>237</v>
      </c>
      <c r="M721" s="6" t="s">
        <v>218</v>
      </c>
      <c r="N721" s="6" t="s">
        <v>253</v>
      </c>
      <c r="O721" s="10">
        <v>44994</v>
      </c>
      <c r="P721" s="12">
        <v>44979</v>
      </c>
      <c r="Q721" t="str">
        <f>+Table1[[#This Row],[BROKER]]&amp;"-"&amp;Table1[[#This Row],[Policy Number]]</f>
        <v>INSURANCE LLC-9XG758</v>
      </c>
      <c r="R721" t="str">
        <f>+IFERROR(VLOOKUP(Table1[[#This Row],[Broker - Policy]],'REPORTE FINAL'!Q:Q,1),"No esta")</f>
        <v>HISPANIC INSURANCE SPECIAL LLC-9V006C</v>
      </c>
    </row>
    <row r="722" spans="1:18" ht="14.25" customHeight="1" thickBot="1" x14ac:dyDescent="0.4">
      <c r="A722" s="11" t="s">
        <v>3063</v>
      </c>
      <c r="B722" s="6" t="s">
        <v>3064</v>
      </c>
      <c r="C722" s="6" t="s">
        <v>10242</v>
      </c>
      <c r="D722" s="6" t="s">
        <v>1066</v>
      </c>
      <c r="E722" s="6" t="s">
        <v>10874</v>
      </c>
      <c r="F722" s="6" t="s">
        <v>10240</v>
      </c>
      <c r="G722" s="7" t="s">
        <v>11150</v>
      </c>
      <c r="H722" s="6" t="s">
        <v>10241</v>
      </c>
      <c r="I722" s="7">
        <v>1</v>
      </c>
      <c r="J722" s="6" t="s">
        <v>10240</v>
      </c>
      <c r="K722" s="8">
        <v>92495422</v>
      </c>
      <c r="L722" s="9" t="s">
        <v>237</v>
      </c>
      <c r="M722" s="6" t="s">
        <v>67</v>
      </c>
      <c r="N722" s="6" t="s">
        <v>253</v>
      </c>
      <c r="O722" s="10">
        <v>44966</v>
      </c>
      <c r="P722" s="12">
        <v>44979</v>
      </c>
      <c r="Q722" t="str">
        <f>+Table1[[#This Row],[BROKER]]&amp;"-"&amp;Table1[[#This Row],[Policy Number]]</f>
        <v>INSURANCE LLC-4W22M6</v>
      </c>
      <c r="R722" t="str">
        <f>+IFERROR(VLOOKUP(Table1[[#This Row],[Broker - Policy]],'REPORTE FINAL'!Q:Q,1),"No esta")</f>
        <v>HISPANIC INSURANCE SPECIAL LLC-9V006C</v>
      </c>
    </row>
    <row r="723" spans="1:18" ht="14.25" customHeight="1" thickBot="1" x14ac:dyDescent="0.4">
      <c r="A723" s="11" t="s">
        <v>3063</v>
      </c>
      <c r="B723" s="6" t="s">
        <v>3064</v>
      </c>
      <c r="C723" s="6" t="s">
        <v>10242</v>
      </c>
      <c r="D723" s="6" t="s">
        <v>1066</v>
      </c>
      <c r="E723" s="6" t="s">
        <v>10874</v>
      </c>
      <c r="F723" s="6" t="s">
        <v>10240</v>
      </c>
      <c r="G723" s="7" t="s">
        <v>11150</v>
      </c>
      <c r="H723" s="6" t="s">
        <v>10241</v>
      </c>
      <c r="I723" s="7">
        <v>1</v>
      </c>
      <c r="J723" s="6" t="s">
        <v>10240</v>
      </c>
      <c r="K723" s="8">
        <v>92495422</v>
      </c>
      <c r="L723" s="9" t="s">
        <v>237</v>
      </c>
      <c r="M723" s="6" t="s">
        <v>67</v>
      </c>
      <c r="N723" s="6" t="s">
        <v>253</v>
      </c>
      <c r="O723" s="10">
        <v>45178</v>
      </c>
      <c r="P723" s="12">
        <v>44979</v>
      </c>
      <c r="Q723" t="str">
        <f>+Table1[[#This Row],[BROKER]]&amp;"-"&amp;Table1[[#This Row],[Policy Number]]</f>
        <v>INSURANCE LLC-4W22M6</v>
      </c>
      <c r="R723" t="str">
        <f>+IFERROR(VLOOKUP(Table1[[#This Row],[Broker - Policy]],'REPORTE FINAL'!Q:Q,1),"No esta")</f>
        <v>HISPANIC INSURANCE SPECIAL LLC-9V006C</v>
      </c>
    </row>
    <row r="724" spans="1:18" ht="14.25" customHeight="1" thickBot="1" x14ac:dyDescent="0.4">
      <c r="A724" s="11" t="s">
        <v>3063</v>
      </c>
      <c r="B724" s="6" t="s">
        <v>3064</v>
      </c>
      <c r="C724" s="6" t="s">
        <v>10242</v>
      </c>
      <c r="D724" s="6" t="s">
        <v>246</v>
      </c>
      <c r="E724" s="6" t="s">
        <v>10874</v>
      </c>
      <c r="F724" s="6" t="s">
        <v>10240</v>
      </c>
      <c r="G724" s="7" t="s">
        <v>11150</v>
      </c>
      <c r="H724" s="6" t="s">
        <v>10241</v>
      </c>
      <c r="I724" s="7">
        <v>1</v>
      </c>
      <c r="J724" s="6" t="s">
        <v>10240</v>
      </c>
      <c r="K724" s="8">
        <v>92495422</v>
      </c>
      <c r="L724" s="9" t="s">
        <v>237</v>
      </c>
      <c r="M724" s="6" t="s">
        <v>67</v>
      </c>
      <c r="N724" s="6" t="s">
        <v>253</v>
      </c>
      <c r="O724" s="10">
        <v>45178</v>
      </c>
      <c r="P724" s="12">
        <v>44979</v>
      </c>
      <c r="Q724" t="str">
        <f>+Table1[[#This Row],[BROKER]]&amp;"-"&amp;Table1[[#This Row],[Policy Number]]</f>
        <v>INSURANCE LLC-4W22M6</v>
      </c>
      <c r="R724" t="str">
        <f>+IFERROR(VLOOKUP(Table1[[#This Row],[Broker - Policy]],'REPORTE FINAL'!Q:Q,1),"No esta")</f>
        <v>HISPANIC INSURANCE SPECIAL LLC-9V006C</v>
      </c>
    </row>
    <row r="725" spans="1:18" ht="14.25" customHeight="1" thickBot="1" x14ac:dyDescent="0.4">
      <c r="A725" s="11" t="s">
        <v>3063</v>
      </c>
      <c r="B725" s="6" t="s">
        <v>3064</v>
      </c>
      <c r="C725" s="6" t="s">
        <v>10242</v>
      </c>
      <c r="D725" s="6" t="s">
        <v>246</v>
      </c>
      <c r="E725" s="6" t="s">
        <v>10874</v>
      </c>
      <c r="F725" s="6" t="s">
        <v>10240</v>
      </c>
      <c r="G725" s="7" t="s">
        <v>11150</v>
      </c>
      <c r="H725" s="6" t="s">
        <v>10241</v>
      </c>
      <c r="I725" s="7">
        <v>1</v>
      </c>
      <c r="J725" s="6" t="s">
        <v>10240</v>
      </c>
      <c r="K725" s="8">
        <v>92495422</v>
      </c>
      <c r="L725" s="9" t="s">
        <v>237</v>
      </c>
      <c r="M725" s="6" t="s">
        <v>67</v>
      </c>
      <c r="N725" s="6" t="s">
        <v>253</v>
      </c>
      <c r="O725" s="10">
        <v>44966</v>
      </c>
      <c r="P725" s="12">
        <v>44979</v>
      </c>
      <c r="Q725" t="str">
        <f>+Table1[[#This Row],[BROKER]]&amp;"-"&amp;Table1[[#This Row],[Policy Number]]</f>
        <v>INSURANCE LLC-4W22M6</v>
      </c>
      <c r="R725" t="str">
        <f>+IFERROR(VLOOKUP(Table1[[#This Row],[Broker - Policy]],'REPORTE FINAL'!Q:Q,1),"No esta")</f>
        <v>HISPANIC INSURANCE SPECIAL LLC-9V006C</v>
      </c>
    </row>
    <row r="726" spans="1:18" ht="14.25" customHeight="1" thickBot="1" x14ac:dyDescent="0.4">
      <c r="A726" s="11" t="s">
        <v>3065</v>
      </c>
      <c r="B726" s="6" t="s">
        <v>3066</v>
      </c>
      <c r="C726" s="6" t="s">
        <v>10239</v>
      </c>
      <c r="D726" s="6" t="s">
        <v>1066</v>
      </c>
      <c r="E726" s="6" t="s">
        <v>10874</v>
      </c>
      <c r="F726" s="6" t="s">
        <v>10240</v>
      </c>
      <c r="G726" s="7" t="s">
        <v>11151</v>
      </c>
      <c r="H726" s="6" t="s">
        <v>10241</v>
      </c>
      <c r="I726" s="7">
        <v>1</v>
      </c>
      <c r="J726" s="6" t="s">
        <v>10240</v>
      </c>
      <c r="K726" s="8">
        <v>98247068</v>
      </c>
      <c r="L726" s="9" t="s">
        <v>237</v>
      </c>
      <c r="M726" s="6" t="s">
        <v>203</v>
      </c>
      <c r="N726" s="6" t="s">
        <v>247</v>
      </c>
      <c r="O726" s="10">
        <v>45178</v>
      </c>
      <c r="P726" s="12">
        <v>44979</v>
      </c>
      <c r="Q726" t="str">
        <f>+Table1[[#This Row],[BROKER]]&amp;"-"&amp;Table1[[#This Row],[Policy Number]]</f>
        <v>INSURANCE LLC-4W72L3</v>
      </c>
      <c r="R726" t="str">
        <f>+IFERROR(VLOOKUP(Table1[[#This Row],[Broker - Policy]],'REPORTE FINAL'!Q:Q,1),"No esta")</f>
        <v>HISPANIC INSURANCE SPECIAL LLC-9V006C</v>
      </c>
    </row>
    <row r="727" spans="1:18" ht="14.25" customHeight="1" thickBot="1" x14ac:dyDescent="0.4">
      <c r="A727" s="11" t="s">
        <v>3065</v>
      </c>
      <c r="B727" s="6" t="s">
        <v>3066</v>
      </c>
      <c r="C727" s="6" t="s">
        <v>10239</v>
      </c>
      <c r="D727" s="6" t="s">
        <v>246</v>
      </c>
      <c r="E727" s="6" t="s">
        <v>10874</v>
      </c>
      <c r="F727" s="6" t="s">
        <v>10240</v>
      </c>
      <c r="G727" s="7" t="s">
        <v>11151</v>
      </c>
      <c r="H727" s="6" t="s">
        <v>10241</v>
      </c>
      <c r="I727" s="7">
        <v>1</v>
      </c>
      <c r="J727" s="6" t="s">
        <v>10240</v>
      </c>
      <c r="K727" s="8">
        <v>98247068</v>
      </c>
      <c r="L727" s="9" t="s">
        <v>237</v>
      </c>
      <c r="M727" s="6" t="s">
        <v>203</v>
      </c>
      <c r="N727" s="6" t="s">
        <v>247</v>
      </c>
      <c r="O727" s="10">
        <v>45178</v>
      </c>
      <c r="P727" s="12">
        <v>44979</v>
      </c>
      <c r="Q727" t="str">
        <f>+Table1[[#This Row],[BROKER]]&amp;"-"&amp;Table1[[#This Row],[Policy Number]]</f>
        <v>INSURANCE LLC-4W72L3</v>
      </c>
      <c r="R727" t="str">
        <f>+IFERROR(VLOOKUP(Table1[[#This Row],[Broker - Policy]],'REPORTE FINAL'!Q:Q,1),"No esta")</f>
        <v>HISPANIC INSURANCE SPECIAL LLC-9V006C</v>
      </c>
    </row>
    <row r="728" spans="1:18" ht="14.25" customHeight="1" thickBot="1" x14ac:dyDescent="0.4">
      <c r="A728" s="11" t="s">
        <v>5129</v>
      </c>
      <c r="B728" s="6" t="s">
        <v>5130</v>
      </c>
      <c r="C728" s="6" t="s">
        <v>10242</v>
      </c>
      <c r="D728" s="6" t="s">
        <v>1066</v>
      </c>
      <c r="E728" s="6" t="s">
        <v>10874</v>
      </c>
      <c r="F728" s="6" t="s">
        <v>10240</v>
      </c>
      <c r="G728" s="7" t="s">
        <v>11152</v>
      </c>
      <c r="H728" s="6" t="s">
        <v>10241</v>
      </c>
      <c r="I728" s="7">
        <v>1</v>
      </c>
      <c r="J728" s="6" t="s">
        <v>10240</v>
      </c>
      <c r="K728" s="8">
        <v>98883037</v>
      </c>
      <c r="L728" s="9" t="s">
        <v>30</v>
      </c>
      <c r="M728" s="6" t="s">
        <v>55</v>
      </c>
      <c r="N728" s="6" t="s">
        <v>253</v>
      </c>
      <c r="O728" s="10">
        <v>44994</v>
      </c>
      <c r="P728" s="12">
        <v>44979</v>
      </c>
      <c r="Q728" t="str">
        <f>+Table1[[#This Row],[BROKER]]&amp;"-"&amp;Table1[[#This Row],[Policy Number]]</f>
        <v>GROUP CORP-2W38L0</v>
      </c>
      <c r="R728" t="str">
        <f>+IFERROR(VLOOKUP(Table1[[#This Row],[Broker - Policy]],'REPORTE FINAL'!Q:Q,1),"No esta")</f>
        <v>FLASH INSURANCE SERVICES LLC-0W920B</v>
      </c>
    </row>
    <row r="729" spans="1:18" ht="14.25" customHeight="1" thickBot="1" x14ac:dyDescent="0.4">
      <c r="A729" s="11" t="s">
        <v>5129</v>
      </c>
      <c r="B729" s="6" t="s">
        <v>5130</v>
      </c>
      <c r="C729" s="6" t="s">
        <v>10242</v>
      </c>
      <c r="D729" s="6" t="s">
        <v>1066</v>
      </c>
      <c r="E729" s="6" t="s">
        <v>10874</v>
      </c>
      <c r="F729" s="6" t="s">
        <v>10240</v>
      </c>
      <c r="G729" s="7" t="s">
        <v>11152</v>
      </c>
      <c r="H729" s="6" t="s">
        <v>10241</v>
      </c>
      <c r="I729" s="7">
        <v>1</v>
      </c>
      <c r="J729" s="6" t="s">
        <v>10240</v>
      </c>
      <c r="K729" s="8">
        <v>98883037</v>
      </c>
      <c r="L729" s="9" t="s">
        <v>30</v>
      </c>
      <c r="M729" s="6" t="s">
        <v>55</v>
      </c>
      <c r="N729" s="6" t="s">
        <v>253</v>
      </c>
      <c r="O729" s="10">
        <v>44966</v>
      </c>
      <c r="P729" s="12">
        <v>44979</v>
      </c>
      <c r="Q729" t="str">
        <f>+Table1[[#This Row],[BROKER]]&amp;"-"&amp;Table1[[#This Row],[Policy Number]]</f>
        <v>GROUP CORP-2W38L0</v>
      </c>
      <c r="R729" t="str">
        <f>+IFERROR(VLOOKUP(Table1[[#This Row],[Broker - Policy]],'REPORTE FINAL'!Q:Q,1),"No esta")</f>
        <v>FLASH INSURANCE SERVICES LLC-0W920B</v>
      </c>
    </row>
    <row r="730" spans="1:18" ht="14.25" customHeight="1" thickBot="1" x14ac:dyDescent="0.4">
      <c r="A730" s="11" t="s">
        <v>5129</v>
      </c>
      <c r="B730" s="6" t="s">
        <v>5130</v>
      </c>
      <c r="C730" s="6" t="s">
        <v>10242</v>
      </c>
      <c r="D730" s="6" t="s">
        <v>1066</v>
      </c>
      <c r="E730" s="6" t="s">
        <v>10874</v>
      </c>
      <c r="F730" s="6" t="s">
        <v>10240</v>
      </c>
      <c r="G730" s="7" t="s">
        <v>11152</v>
      </c>
      <c r="H730" s="6" t="s">
        <v>10241</v>
      </c>
      <c r="I730" s="7">
        <v>1</v>
      </c>
      <c r="J730" s="6" t="s">
        <v>10240</v>
      </c>
      <c r="K730" s="8">
        <v>98883037</v>
      </c>
      <c r="L730" s="9" t="s">
        <v>30</v>
      </c>
      <c r="M730" s="6" t="s">
        <v>55</v>
      </c>
      <c r="N730" s="6" t="s">
        <v>253</v>
      </c>
      <c r="O730" s="10">
        <v>45178</v>
      </c>
      <c r="P730" s="12">
        <v>44979</v>
      </c>
      <c r="Q730" t="str">
        <f>+Table1[[#This Row],[BROKER]]&amp;"-"&amp;Table1[[#This Row],[Policy Number]]</f>
        <v>GROUP CORP-2W38L0</v>
      </c>
      <c r="R730" t="str">
        <f>+IFERROR(VLOOKUP(Table1[[#This Row],[Broker - Policy]],'REPORTE FINAL'!Q:Q,1),"No esta")</f>
        <v>FLASH INSURANCE SERVICES LLC-0W920B</v>
      </c>
    </row>
    <row r="731" spans="1:18" ht="14.25" customHeight="1" thickBot="1" x14ac:dyDescent="0.4">
      <c r="A731" s="11" t="s">
        <v>5129</v>
      </c>
      <c r="B731" s="6" t="s">
        <v>5130</v>
      </c>
      <c r="C731" s="6" t="s">
        <v>10242</v>
      </c>
      <c r="D731" s="6" t="s">
        <v>246</v>
      </c>
      <c r="E731" s="6" t="s">
        <v>10874</v>
      </c>
      <c r="F731" s="6" t="s">
        <v>10240</v>
      </c>
      <c r="G731" s="7" t="s">
        <v>11152</v>
      </c>
      <c r="H731" s="6" t="s">
        <v>10241</v>
      </c>
      <c r="I731" s="7">
        <v>1</v>
      </c>
      <c r="J731" s="6" t="s">
        <v>10240</v>
      </c>
      <c r="K731" s="8">
        <v>98883037</v>
      </c>
      <c r="L731" s="9" t="s">
        <v>30</v>
      </c>
      <c r="M731" s="6" t="s">
        <v>55</v>
      </c>
      <c r="N731" s="6" t="s">
        <v>253</v>
      </c>
      <c r="O731" s="10">
        <v>45178</v>
      </c>
      <c r="P731" s="12">
        <v>44979</v>
      </c>
      <c r="Q731" t="str">
        <f>+Table1[[#This Row],[BROKER]]&amp;"-"&amp;Table1[[#This Row],[Policy Number]]</f>
        <v>GROUP CORP-2W38L0</v>
      </c>
      <c r="R731" t="str">
        <f>+IFERROR(VLOOKUP(Table1[[#This Row],[Broker - Policy]],'REPORTE FINAL'!Q:Q,1),"No esta")</f>
        <v>FLASH INSURANCE SERVICES LLC-0W920B</v>
      </c>
    </row>
    <row r="732" spans="1:18" ht="14.25" customHeight="1" thickBot="1" x14ac:dyDescent="0.4">
      <c r="A732" s="11" t="s">
        <v>5129</v>
      </c>
      <c r="B732" s="6" t="s">
        <v>5130</v>
      </c>
      <c r="C732" s="6" t="s">
        <v>10242</v>
      </c>
      <c r="D732" s="6" t="s">
        <v>246</v>
      </c>
      <c r="E732" s="6" t="s">
        <v>10874</v>
      </c>
      <c r="F732" s="6" t="s">
        <v>10240</v>
      </c>
      <c r="G732" s="7" t="s">
        <v>11152</v>
      </c>
      <c r="H732" s="6" t="s">
        <v>10241</v>
      </c>
      <c r="I732" s="7">
        <v>1</v>
      </c>
      <c r="J732" s="6" t="s">
        <v>10240</v>
      </c>
      <c r="K732" s="8">
        <v>98883037</v>
      </c>
      <c r="L732" s="9" t="s">
        <v>30</v>
      </c>
      <c r="M732" s="6" t="s">
        <v>55</v>
      </c>
      <c r="N732" s="6" t="s">
        <v>253</v>
      </c>
      <c r="O732" s="10">
        <v>44994</v>
      </c>
      <c r="P732" s="12">
        <v>44979</v>
      </c>
      <c r="Q732" t="str">
        <f>+Table1[[#This Row],[BROKER]]&amp;"-"&amp;Table1[[#This Row],[Policy Number]]</f>
        <v>GROUP CORP-2W38L0</v>
      </c>
      <c r="R732" t="str">
        <f>+IFERROR(VLOOKUP(Table1[[#This Row],[Broker - Policy]],'REPORTE FINAL'!Q:Q,1),"No esta")</f>
        <v>FLASH INSURANCE SERVICES LLC-0W920B</v>
      </c>
    </row>
    <row r="733" spans="1:18" ht="14.25" customHeight="1" thickBot="1" x14ac:dyDescent="0.4">
      <c r="A733" s="11" t="s">
        <v>5129</v>
      </c>
      <c r="B733" s="6" t="s">
        <v>5130</v>
      </c>
      <c r="C733" s="6" t="s">
        <v>10242</v>
      </c>
      <c r="D733" s="6" t="s">
        <v>246</v>
      </c>
      <c r="E733" s="6" t="s">
        <v>10874</v>
      </c>
      <c r="F733" s="6" t="s">
        <v>10240</v>
      </c>
      <c r="G733" s="7" t="s">
        <v>11152</v>
      </c>
      <c r="H733" s="6" t="s">
        <v>10241</v>
      </c>
      <c r="I733" s="7">
        <v>1</v>
      </c>
      <c r="J733" s="6" t="s">
        <v>10240</v>
      </c>
      <c r="K733" s="8">
        <v>98883037</v>
      </c>
      <c r="L733" s="9" t="s">
        <v>30</v>
      </c>
      <c r="M733" s="6" t="s">
        <v>55</v>
      </c>
      <c r="N733" s="6" t="s">
        <v>253</v>
      </c>
      <c r="O733" s="10">
        <v>44966</v>
      </c>
      <c r="P733" s="12">
        <v>44979</v>
      </c>
      <c r="Q733" t="str">
        <f>+Table1[[#This Row],[BROKER]]&amp;"-"&amp;Table1[[#This Row],[Policy Number]]</f>
        <v>GROUP CORP-2W38L0</v>
      </c>
      <c r="R733" t="str">
        <f>+IFERROR(VLOOKUP(Table1[[#This Row],[Broker - Policy]],'REPORTE FINAL'!Q:Q,1),"No esta")</f>
        <v>FLASH INSURANCE SERVICES LLC-0W920B</v>
      </c>
    </row>
    <row r="734" spans="1:18" ht="14.25" customHeight="1" thickBot="1" x14ac:dyDescent="0.4">
      <c r="A734" s="11" t="s">
        <v>5131</v>
      </c>
      <c r="B734" s="6" t="s">
        <v>5132</v>
      </c>
      <c r="C734" s="6" t="s">
        <v>10242</v>
      </c>
      <c r="D734" s="6" t="s">
        <v>1066</v>
      </c>
      <c r="E734" s="6" t="s">
        <v>10874</v>
      </c>
      <c r="F734" s="6" t="s">
        <v>10240</v>
      </c>
      <c r="G734" s="7" t="s">
        <v>11153</v>
      </c>
      <c r="H734" s="6" t="s">
        <v>10241</v>
      </c>
      <c r="I734" s="7">
        <v>1</v>
      </c>
      <c r="J734" s="6" t="s">
        <v>10240</v>
      </c>
      <c r="K734" s="8">
        <v>98908929</v>
      </c>
      <c r="L734" s="9" t="s">
        <v>17</v>
      </c>
      <c r="M734" s="6" t="s">
        <v>16</v>
      </c>
      <c r="N734" s="6" t="s">
        <v>258</v>
      </c>
      <c r="O734" s="10">
        <v>45178</v>
      </c>
      <c r="P734" s="12">
        <v>44979</v>
      </c>
      <c r="Q734" t="str">
        <f>+Table1[[#This Row],[BROKER]]&amp;"-"&amp;Table1[[#This Row],[Policy Number]]</f>
        <v>MULTISERVICES SOLUTIONS-2W05N2</v>
      </c>
      <c r="R734" t="str">
        <f>+IFERROR(VLOOKUP(Table1[[#This Row],[Broker - Policy]],'REPORTE FINAL'!Q:Q,1),"No esta")</f>
        <v>MELIER GROUP LLC-2V5M24</v>
      </c>
    </row>
    <row r="735" spans="1:18" ht="14.25" customHeight="1" thickBot="1" x14ac:dyDescent="0.4">
      <c r="A735" s="11" t="s">
        <v>5131</v>
      </c>
      <c r="B735" s="6" t="s">
        <v>5132</v>
      </c>
      <c r="C735" s="6" t="s">
        <v>10242</v>
      </c>
      <c r="D735" s="6" t="s">
        <v>246</v>
      </c>
      <c r="E735" s="6" t="s">
        <v>10874</v>
      </c>
      <c r="F735" s="6" t="s">
        <v>10240</v>
      </c>
      <c r="G735" s="7" t="s">
        <v>11153</v>
      </c>
      <c r="H735" s="6" t="s">
        <v>10241</v>
      </c>
      <c r="I735" s="7">
        <v>1</v>
      </c>
      <c r="J735" s="6" t="s">
        <v>10240</v>
      </c>
      <c r="K735" s="8">
        <v>98908929</v>
      </c>
      <c r="L735" s="9" t="s">
        <v>17</v>
      </c>
      <c r="M735" s="6" t="s">
        <v>16</v>
      </c>
      <c r="N735" s="6" t="s">
        <v>258</v>
      </c>
      <c r="O735" s="10">
        <v>45178</v>
      </c>
      <c r="P735" s="12">
        <v>44979</v>
      </c>
      <c r="Q735" t="str">
        <f>+Table1[[#This Row],[BROKER]]&amp;"-"&amp;Table1[[#This Row],[Policy Number]]</f>
        <v>MULTISERVICES SOLUTIONS-2W05N2</v>
      </c>
      <c r="R735" t="str">
        <f>+IFERROR(VLOOKUP(Table1[[#This Row],[Broker - Policy]],'REPORTE FINAL'!Q:Q,1),"No esta")</f>
        <v>MELIER GROUP LLC-2V5M24</v>
      </c>
    </row>
    <row r="736" spans="1:18" ht="14.25" customHeight="1" thickBot="1" x14ac:dyDescent="0.4">
      <c r="A736" s="11" t="s">
        <v>3067</v>
      </c>
      <c r="B736" s="6" t="s">
        <v>3068</v>
      </c>
      <c r="C736" s="6" t="s">
        <v>10242</v>
      </c>
      <c r="D736" s="6" t="s">
        <v>1066</v>
      </c>
      <c r="E736" s="6" t="s">
        <v>10874</v>
      </c>
      <c r="F736" s="6" t="s">
        <v>10240</v>
      </c>
      <c r="G736" s="7">
        <v>32</v>
      </c>
      <c r="H736" s="6" t="s">
        <v>10241</v>
      </c>
      <c r="I736" s="7">
        <v>1</v>
      </c>
      <c r="J736" s="6" t="s">
        <v>10240</v>
      </c>
      <c r="K736" s="8">
        <v>92926228</v>
      </c>
      <c r="L736" s="9" t="s">
        <v>25</v>
      </c>
      <c r="M736" s="6" t="s">
        <v>73</v>
      </c>
      <c r="N736" s="6" t="s">
        <v>253</v>
      </c>
      <c r="O736" s="10">
        <v>45178</v>
      </c>
      <c r="P736" s="12">
        <v>44979</v>
      </c>
      <c r="Q736" t="str">
        <f>+Table1[[#This Row],[BROKER]]&amp;"-"&amp;Table1[[#This Row],[Policy Number]]</f>
        <v>YET CORP-3W73L8</v>
      </c>
      <c r="R736" t="str">
        <f>+IFERROR(VLOOKUP(Table1[[#This Row],[Broker - Policy]],'REPORTE FINAL'!Q:Q,1),"No esta")</f>
        <v xml:space="preserve"> INSURANCE LLC-8U567E</v>
      </c>
    </row>
    <row r="737" spans="1:18" ht="14.25" customHeight="1" thickBot="1" x14ac:dyDescent="0.4">
      <c r="A737" s="11" t="s">
        <v>3067</v>
      </c>
      <c r="B737" s="6" t="s">
        <v>3068</v>
      </c>
      <c r="C737" s="6" t="s">
        <v>10242</v>
      </c>
      <c r="D737" s="6" t="s">
        <v>246</v>
      </c>
      <c r="E737" s="6" t="s">
        <v>10874</v>
      </c>
      <c r="F737" s="6" t="s">
        <v>10240</v>
      </c>
      <c r="G737" s="7">
        <v>32</v>
      </c>
      <c r="H737" s="6" t="s">
        <v>10241</v>
      </c>
      <c r="I737" s="7">
        <v>1</v>
      </c>
      <c r="J737" s="6" t="s">
        <v>10240</v>
      </c>
      <c r="K737" s="8">
        <v>92926228</v>
      </c>
      <c r="L737" s="9" t="s">
        <v>25</v>
      </c>
      <c r="M737" s="6" t="s">
        <v>73</v>
      </c>
      <c r="N737" s="6" t="s">
        <v>253</v>
      </c>
      <c r="O737" s="10">
        <v>45178</v>
      </c>
      <c r="P737" s="12">
        <v>44979</v>
      </c>
      <c r="Q737" t="str">
        <f>+Table1[[#This Row],[BROKER]]&amp;"-"&amp;Table1[[#This Row],[Policy Number]]</f>
        <v>YET CORP-3W73L8</v>
      </c>
      <c r="R737" t="str">
        <f>+IFERROR(VLOOKUP(Table1[[#This Row],[Broker - Policy]],'REPORTE FINAL'!Q:Q,1),"No esta")</f>
        <v xml:space="preserve"> INSURANCE LLC-8U567E</v>
      </c>
    </row>
    <row r="738" spans="1:18" ht="14.25" customHeight="1" thickBot="1" x14ac:dyDescent="0.4">
      <c r="A738" s="11" t="s">
        <v>3069</v>
      </c>
      <c r="B738" s="6" t="s">
        <v>3070</v>
      </c>
      <c r="C738" s="6" t="s">
        <v>10242</v>
      </c>
      <c r="D738" s="6" t="s">
        <v>1066</v>
      </c>
      <c r="E738" s="6" t="s">
        <v>10874</v>
      </c>
      <c r="F738" s="6" t="s">
        <v>10240</v>
      </c>
      <c r="G738" s="7" t="s">
        <v>11154</v>
      </c>
      <c r="H738" s="6" t="s">
        <v>10241</v>
      </c>
      <c r="I738" s="7">
        <v>2</v>
      </c>
      <c r="J738" s="6" t="s">
        <v>10240</v>
      </c>
      <c r="K738" s="8">
        <v>92294264</v>
      </c>
      <c r="L738" s="9" t="s">
        <v>45</v>
      </c>
      <c r="M738" s="6" t="s">
        <v>44</v>
      </c>
      <c r="N738" s="6" t="s">
        <v>258</v>
      </c>
      <c r="O738" s="10">
        <v>45178</v>
      </c>
      <c r="P738" s="12">
        <v>44979</v>
      </c>
      <c r="Q738" t="str">
        <f>+Table1[[#This Row],[BROKER]]&amp;"-"&amp;Table1[[#This Row],[Policy Number]]</f>
        <v>INSURANCE GROUP SERV.-3W33L2</v>
      </c>
      <c r="R738" t="str">
        <f>+IFERROR(VLOOKUP(Table1[[#This Row],[Broker - Policy]],'REPORTE FINAL'!Q:Q,1),"No esta")</f>
        <v>HISPANIC INSURANCE SPECIAL LLC-9V006C</v>
      </c>
    </row>
    <row r="739" spans="1:18" ht="14.25" customHeight="1" thickBot="1" x14ac:dyDescent="0.4">
      <c r="A739" s="11" t="s">
        <v>3069</v>
      </c>
      <c r="B739" s="6" t="s">
        <v>3070</v>
      </c>
      <c r="C739" s="6" t="s">
        <v>10242</v>
      </c>
      <c r="D739" s="6" t="s">
        <v>246</v>
      </c>
      <c r="E739" s="6" t="s">
        <v>10874</v>
      </c>
      <c r="F739" s="6" t="s">
        <v>10240</v>
      </c>
      <c r="G739" s="7" t="s">
        <v>11154</v>
      </c>
      <c r="H739" s="6" t="s">
        <v>10241</v>
      </c>
      <c r="I739" s="7">
        <v>2</v>
      </c>
      <c r="J739" s="6" t="s">
        <v>10240</v>
      </c>
      <c r="K739" s="8">
        <v>92294264</v>
      </c>
      <c r="L739" s="9" t="s">
        <v>45</v>
      </c>
      <c r="M739" s="6" t="s">
        <v>44</v>
      </c>
      <c r="N739" s="6" t="s">
        <v>258</v>
      </c>
      <c r="O739" s="10">
        <v>45178</v>
      </c>
      <c r="P739" s="12">
        <v>44979</v>
      </c>
      <c r="Q739" t="str">
        <f>+Table1[[#This Row],[BROKER]]&amp;"-"&amp;Table1[[#This Row],[Policy Number]]</f>
        <v>INSURANCE GROUP SERV.-3W33L2</v>
      </c>
      <c r="R739" t="str">
        <f>+IFERROR(VLOOKUP(Table1[[#This Row],[Broker - Policy]],'REPORTE FINAL'!Q:Q,1),"No esta")</f>
        <v>HISPANIC INSURANCE SPECIAL LLC-9V006C</v>
      </c>
    </row>
    <row r="740" spans="1:18" ht="14.25" customHeight="1" thickBot="1" x14ac:dyDescent="0.4">
      <c r="A740" s="11" t="s">
        <v>9893</v>
      </c>
      <c r="B740" s="6" t="s">
        <v>9894</v>
      </c>
      <c r="C740" s="6" t="s">
        <v>10239</v>
      </c>
      <c r="D740" s="6" t="s">
        <v>1066</v>
      </c>
      <c r="E740" s="6" t="s">
        <v>10874</v>
      </c>
      <c r="F740" s="6" t="s">
        <v>10240</v>
      </c>
      <c r="G740" s="7" t="s">
        <v>11155</v>
      </c>
      <c r="H740" s="6" t="s">
        <v>10241</v>
      </c>
      <c r="I740" s="7">
        <v>1</v>
      </c>
      <c r="J740" s="6" t="s">
        <v>10240</v>
      </c>
      <c r="K740" s="8">
        <v>92553657</v>
      </c>
      <c r="L740" s="9" t="s">
        <v>237</v>
      </c>
      <c r="M740" s="6" t="s">
        <v>154</v>
      </c>
      <c r="N740" s="6" t="s">
        <v>267</v>
      </c>
      <c r="O740" s="10">
        <v>44994</v>
      </c>
      <c r="P740" s="12">
        <v>44979</v>
      </c>
      <c r="Q740" t="str">
        <f>+Table1[[#This Row],[BROKER]]&amp;"-"&amp;Table1[[#This Row],[Policy Number]]</f>
        <v>INSURANCE LLC-5W42F0</v>
      </c>
      <c r="R740" t="str">
        <f>+IFERROR(VLOOKUP(Table1[[#This Row],[Broker - Policy]],'REPORTE FINAL'!Q:Q,1),"No esta")</f>
        <v>HISPANIC INSURANCE SPECIAL LLC-9V006C</v>
      </c>
    </row>
    <row r="741" spans="1:18" ht="14.25" customHeight="1" thickBot="1" x14ac:dyDescent="0.4">
      <c r="A741" s="11" t="s">
        <v>9893</v>
      </c>
      <c r="B741" s="6" t="s">
        <v>9894</v>
      </c>
      <c r="C741" s="6" t="s">
        <v>10239</v>
      </c>
      <c r="D741" s="6" t="s">
        <v>1066</v>
      </c>
      <c r="E741" s="6" t="s">
        <v>10874</v>
      </c>
      <c r="F741" s="6" t="s">
        <v>10240</v>
      </c>
      <c r="G741" s="7" t="s">
        <v>11155</v>
      </c>
      <c r="H741" s="6" t="s">
        <v>10241</v>
      </c>
      <c r="I741" s="7">
        <v>1</v>
      </c>
      <c r="J741" s="6" t="s">
        <v>10240</v>
      </c>
      <c r="K741" s="8">
        <v>92553657</v>
      </c>
      <c r="L741" s="9" t="s">
        <v>237</v>
      </c>
      <c r="M741" s="6" t="s">
        <v>154</v>
      </c>
      <c r="N741" s="6" t="s">
        <v>267</v>
      </c>
      <c r="O741" s="10">
        <v>44966</v>
      </c>
      <c r="P741" s="12">
        <v>44979</v>
      </c>
      <c r="Q741" t="str">
        <f>+Table1[[#This Row],[BROKER]]&amp;"-"&amp;Table1[[#This Row],[Policy Number]]</f>
        <v>INSURANCE LLC-5W42F0</v>
      </c>
      <c r="R741" t="str">
        <f>+IFERROR(VLOOKUP(Table1[[#This Row],[Broker - Policy]],'REPORTE FINAL'!Q:Q,1),"No esta")</f>
        <v>HISPANIC INSURANCE SPECIAL LLC-9V006C</v>
      </c>
    </row>
    <row r="742" spans="1:18" ht="14.25" customHeight="1" thickBot="1" x14ac:dyDescent="0.4">
      <c r="A742" s="11" t="s">
        <v>9893</v>
      </c>
      <c r="B742" s="6" t="s">
        <v>9894</v>
      </c>
      <c r="C742" s="6" t="s">
        <v>10239</v>
      </c>
      <c r="D742" s="6" t="s">
        <v>246</v>
      </c>
      <c r="E742" s="6" t="s">
        <v>10874</v>
      </c>
      <c r="F742" s="6" t="s">
        <v>10240</v>
      </c>
      <c r="G742" s="7" t="s">
        <v>11155</v>
      </c>
      <c r="H742" s="6" t="s">
        <v>10241</v>
      </c>
      <c r="I742" s="7">
        <v>1</v>
      </c>
      <c r="J742" s="6" t="s">
        <v>10240</v>
      </c>
      <c r="K742" s="8">
        <v>92553657</v>
      </c>
      <c r="L742" s="9" t="s">
        <v>237</v>
      </c>
      <c r="M742" s="6" t="s">
        <v>154</v>
      </c>
      <c r="N742" s="6" t="s">
        <v>267</v>
      </c>
      <c r="O742" s="10">
        <v>44994</v>
      </c>
      <c r="P742" s="12">
        <v>44979</v>
      </c>
      <c r="Q742" t="str">
        <f>+Table1[[#This Row],[BROKER]]&amp;"-"&amp;Table1[[#This Row],[Policy Number]]</f>
        <v>INSURANCE LLC-5W42F0</v>
      </c>
      <c r="R742" t="str">
        <f>+IFERROR(VLOOKUP(Table1[[#This Row],[Broker - Policy]],'REPORTE FINAL'!Q:Q,1),"No esta")</f>
        <v>HISPANIC INSURANCE SPECIAL LLC-9V006C</v>
      </c>
    </row>
    <row r="743" spans="1:18" ht="14.25" customHeight="1" thickBot="1" x14ac:dyDescent="0.4">
      <c r="A743" s="11" t="s">
        <v>9893</v>
      </c>
      <c r="B743" s="6" t="s">
        <v>9894</v>
      </c>
      <c r="C743" s="6" t="s">
        <v>10239</v>
      </c>
      <c r="D743" s="6" t="s">
        <v>246</v>
      </c>
      <c r="E743" s="6" t="s">
        <v>10874</v>
      </c>
      <c r="F743" s="6" t="s">
        <v>10240</v>
      </c>
      <c r="G743" s="7" t="s">
        <v>11155</v>
      </c>
      <c r="H743" s="6" t="s">
        <v>10241</v>
      </c>
      <c r="I743" s="7">
        <v>1</v>
      </c>
      <c r="J743" s="6" t="s">
        <v>10240</v>
      </c>
      <c r="K743" s="8">
        <v>92553657</v>
      </c>
      <c r="L743" s="9" t="s">
        <v>237</v>
      </c>
      <c r="M743" s="6" t="s">
        <v>154</v>
      </c>
      <c r="N743" s="6" t="s">
        <v>267</v>
      </c>
      <c r="O743" s="10">
        <v>44966</v>
      </c>
      <c r="P743" s="12">
        <v>44979</v>
      </c>
      <c r="Q743" t="str">
        <f>+Table1[[#This Row],[BROKER]]&amp;"-"&amp;Table1[[#This Row],[Policy Number]]</f>
        <v>INSURANCE LLC-5W42F0</v>
      </c>
      <c r="R743" t="str">
        <f>+IFERROR(VLOOKUP(Table1[[#This Row],[Broker - Policy]],'REPORTE FINAL'!Q:Q,1),"No esta")</f>
        <v>HISPANIC INSURANCE SPECIAL LLC-9V006C</v>
      </c>
    </row>
    <row r="744" spans="1:18" ht="14.25" customHeight="1" thickBot="1" x14ac:dyDescent="0.4">
      <c r="A744" s="11" t="s">
        <v>9897</v>
      </c>
      <c r="B744" s="6" t="s">
        <v>8681</v>
      </c>
      <c r="C744" s="6" t="s">
        <v>10242</v>
      </c>
      <c r="D744" s="6" t="s">
        <v>1066</v>
      </c>
      <c r="E744" s="6" t="s">
        <v>10874</v>
      </c>
      <c r="F744" s="6" t="s">
        <v>10240</v>
      </c>
      <c r="G744" s="7" t="s">
        <v>11156</v>
      </c>
      <c r="H744" s="6" t="s">
        <v>10241</v>
      </c>
      <c r="I744" s="7">
        <v>1</v>
      </c>
      <c r="J744" s="6" t="s">
        <v>10240</v>
      </c>
      <c r="K744" s="8">
        <v>92460786</v>
      </c>
      <c r="L744" s="9" t="s">
        <v>23</v>
      </c>
      <c r="M744" s="6" t="s">
        <v>26</v>
      </c>
      <c r="N744" s="6" t="s">
        <v>253</v>
      </c>
      <c r="O744" s="10">
        <v>44966</v>
      </c>
      <c r="P744" s="12">
        <v>44979</v>
      </c>
      <c r="Q744" t="str">
        <f>+Table1[[#This Row],[BROKER]]&amp;"-"&amp;Table1[[#This Row],[Policy Number]]</f>
        <v>SERVIPLUS-0W0U45</v>
      </c>
      <c r="R744" t="str">
        <f>+IFERROR(VLOOKUP(Table1[[#This Row],[Broker - Policy]],'REPORTE FINAL'!Q:Q,1),"No esta")</f>
        <v>FRESH-6V92D2</v>
      </c>
    </row>
    <row r="745" spans="1:18" ht="14.25" customHeight="1" thickBot="1" x14ac:dyDescent="0.4">
      <c r="A745" s="11" t="s">
        <v>9897</v>
      </c>
      <c r="B745" s="6" t="s">
        <v>8681</v>
      </c>
      <c r="C745" s="6" t="s">
        <v>10242</v>
      </c>
      <c r="D745" s="6" t="s">
        <v>246</v>
      </c>
      <c r="E745" s="6" t="s">
        <v>10874</v>
      </c>
      <c r="F745" s="6" t="s">
        <v>10240</v>
      </c>
      <c r="G745" s="7" t="s">
        <v>11156</v>
      </c>
      <c r="H745" s="6" t="s">
        <v>10241</v>
      </c>
      <c r="I745" s="7">
        <v>1</v>
      </c>
      <c r="J745" s="6" t="s">
        <v>10240</v>
      </c>
      <c r="K745" s="8">
        <v>92460786</v>
      </c>
      <c r="L745" s="9" t="s">
        <v>23</v>
      </c>
      <c r="M745" s="6" t="s">
        <v>26</v>
      </c>
      <c r="N745" s="6" t="s">
        <v>253</v>
      </c>
      <c r="O745" s="10">
        <v>44966</v>
      </c>
      <c r="P745" s="12">
        <v>44979</v>
      </c>
      <c r="Q745" t="str">
        <f>+Table1[[#This Row],[BROKER]]&amp;"-"&amp;Table1[[#This Row],[Policy Number]]</f>
        <v>SERVIPLUS-0W0U45</v>
      </c>
      <c r="R745" t="str">
        <f>+IFERROR(VLOOKUP(Table1[[#This Row],[Broker - Policy]],'REPORTE FINAL'!Q:Q,1),"No esta")</f>
        <v>FRESH-6V92D2</v>
      </c>
    </row>
    <row r="746" spans="1:18" ht="14.25" customHeight="1" thickBot="1" x14ac:dyDescent="0.4">
      <c r="A746" s="11" t="s">
        <v>3071</v>
      </c>
      <c r="B746" s="6" t="s">
        <v>3072</v>
      </c>
      <c r="C746" s="6" t="s">
        <v>10242</v>
      </c>
      <c r="D746" s="6" t="s">
        <v>1066</v>
      </c>
      <c r="E746" s="6" t="s">
        <v>10874</v>
      </c>
      <c r="F746" s="6" t="s">
        <v>10240</v>
      </c>
      <c r="G746" s="7" t="s">
        <v>11157</v>
      </c>
      <c r="H746" s="6" t="s">
        <v>10241</v>
      </c>
      <c r="I746" s="7">
        <v>1</v>
      </c>
      <c r="J746" s="6" t="s">
        <v>10240</v>
      </c>
      <c r="K746" s="8">
        <v>20023742</v>
      </c>
      <c r="L746" s="9" t="s">
        <v>171</v>
      </c>
      <c r="M746" s="6" t="s">
        <v>170</v>
      </c>
      <c r="N746" s="6" t="s">
        <v>253</v>
      </c>
      <c r="O746" s="10">
        <v>44966</v>
      </c>
      <c r="P746" s="12">
        <v>44979</v>
      </c>
      <c r="Q746" t="str">
        <f>+Table1[[#This Row],[BROKER]]&amp;"-"&amp;Table1[[#This Row],[Policy Number]]</f>
        <v>SEGUROS CORP.-6X2Q34</v>
      </c>
      <c r="R746" t="str">
        <f>+IFERROR(VLOOKUP(Table1[[#This Row],[Broker - Policy]],'REPORTE FINAL'!Q:Q,1),"No esta")</f>
        <v>MY CALL INSURANCE-0V323N</v>
      </c>
    </row>
    <row r="747" spans="1:18" ht="14.25" customHeight="1" thickBot="1" x14ac:dyDescent="0.4">
      <c r="A747" s="11" t="s">
        <v>3071</v>
      </c>
      <c r="B747" s="6" t="s">
        <v>3072</v>
      </c>
      <c r="C747" s="6" t="s">
        <v>10242</v>
      </c>
      <c r="D747" s="6" t="s">
        <v>246</v>
      </c>
      <c r="E747" s="6" t="s">
        <v>10874</v>
      </c>
      <c r="F747" s="6" t="s">
        <v>10240</v>
      </c>
      <c r="G747" s="7" t="s">
        <v>11157</v>
      </c>
      <c r="H747" s="6" t="s">
        <v>10241</v>
      </c>
      <c r="I747" s="7">
        <v>1</v>
      </c>
      <c r="J747" s="6" t="s">
        <v>10240</v>
      </c>
      <c r="K747" s="8">
        <v>20023742</v>
      </c>
      <c r="L747" s="9" t="s">
        <v>171</v>
      </c>
      <c r="M747" s="6" t="s">
        <v>170</v>
      </c>
      <c r="N747" s="6" t="s">
        <v>253</v>
      </c>
      <c r="O747" s="10">
        <v>44966</v>
      </c>
      <c r="P747" s="12">
        <v>44979</v>
      </c>
      <c r="Q747" t="str">
        <f>+Table1[[#This Row],[BROKER]]&amp;"-"&amp;Table1[[#This Row],[Policy Number]]</f>
        <v>SEGUROS CORP.-6X2Q34</v>
      </c>
      <c r="R747" t="str">
        <f>+IFERROR(VLOOKUP(Table1[[#This Row],[Broker - Policy]],'REPORTE FINAL'!Q:Q,1),"No esta")</f>
        <v>MY CALL INSURANCE-0V323N</v>
      </c>
    </row>
    <row r="748" spans="1:18" ht="14.25" customHeight="1" thickBot="1" x14ac:dyDescent="0.4">
      <c r="A748" s="11" t="s">
        <v>9398</v>
      </c>
      <c r="B748" s="6" t="s">
        <v>9399</v>
      </c>
      <c r="C748" s="6" t="s">
        <v>10242</v>
      </c>
      <c r="D748" s="6" t="s">
        <v>1066</v>
      </c>
      <c r="E748" s="6" t="s">
        <v>10874</v>
      </c>
      <c r="F748" s="6" t="s">
        <v>10240</v>
      </c>
      <c r="G748" s="7" t="s">
        <v>11158</v>
      </c>
      <c r="H748" s="6" t="s">
        <v>10241</v>
      </c>
      <c r="I748" s="7">
        <v>1</v>
      </c>
      <c r="J748" s="6" t="s">
        <v>10240</v>
      </c>
      <c r="K748" s="8">
        <v>92838542</v>
      </c>
      <c r="L748" s="9" t="s">
        <v>237</v>
      </c>
      <c r="M748" s="6" t="s">
        <v>153</v>
      </c>
      <c r="N748" s="6" t="s">
        <v>253</v>
      </c>
      <c r="O748" s="10">
        <v>44966</v>
      </c>
      <c r="P748" s="12">
        <v>44979</v>
      </c>
      <c r="Q748" t="str">
        <f>+Table1[[#This Row],[BROKER]]&amp;"-"&amp;Table1[[#This Row],[Policy Number]]</f>
        <v>INSURANCE LLC-2XR927</v>
      </c>
      <c r="R748" t="str">
        <f>+IFERROR(VLOOKUP(Table1[[#This Row],[Broker - Policy]],'REPORTE FINAL'!Q:Q,1),"No esta")</f>
        <v>HISPANIC INSURANCE SPECIAL LLC-9V006C</v>
      </c>
    </row>
    <row r="749" spans="1:18" ht="14.25" customHeight="1" thickBot="1" x14ac:dyDescent="0.4">
      <c r="A749" s="11" t="s">
        <v>9398</v>
      </c>
      <c r="B749" s="6" t="s">
        <v>9399</v>
      </c>
      <c r="C749" s="6" t="s">
        <v>10242</v>
      </c>
      <c r="D749" s="6" t="s">
        <v>246</v>
      </c>
      <c r="E749" s="6" t="s">
        <v>10874</v>
      </c>
      <c r="F749" s="6" t="s">
        <v>10240</v>
      </c>
      <c r="G749" s="7" t="s">
        <v>11158</v>
      </c>
      <c r="H749" s="6" t="s">
        <v>10241</v>
      </c>
      <c r="I749" s="7">
        <v>1</v>
      </c>
      <c r="J749" s="6" t="s">
        <v>10240</v>
      </c>
      <c r="K749" s="8">
        <v>92838542</v>
      </c>
      <c r="L749" s="9" t="s">
        <v>237</v>
      </c>
      <c r="M749" s="6" t="s">
        <v>153</v>
      </c>
      <c r="N749" s="6" t="s">
        <v>253</v>
      </c>
      <c r="O749" s="10">
        <v>44966</v>
      </c>
      <c r="P749" s="12">
        <v>44979</v>
      </c>
      <c r="Q749" t="str">
        <f>+Table1[[#This Row],[BROKER]]&amp;"-"&amp;Table1[[#This Row],[Policy Number]]</f>
        <v>INSURANCE LLC-2XR927</v>
      </c>
      <c r="R749" t="str">
        <f>+IFERROR(VLOOKUP(Table1[[#This Row],[Broker - Policy]],'REPORTE FINAL'!Q:Q,1),"No esta")</f>
        <v>HISPANIC INSURANCE SPECIAL LLC-9V006C</v>
      </c>
    </row>
    <row r="750" spans="1:18" ht="14.25" customHeight="1" thickBot="1" x14ac:dyDescent="0.4">
      <c r="A750" s="11" t="s">
        <v>10032</v>
      </c>
      <c r="B750" s="6" t="s">
        <v>10033</v>
      </c>
      <c r="C750" s="6" t="s">
        <v>10242</v>
      </c>
      <c r="D750" s="6" t="s">
        <v>1066</v>
      </c>
      <c r="E750" s="6" t="s">
        <v>10874</v>
      </c>
      <c r="F750" s="6" t="s">
        <v>10240</v>
      </c>
      <c r="G750" s="7" t="s">
        <v>11159</v>
      </c>
      <c r="H750" s="6" t="s">
        <v>10241</v>
      </c>
      <c r="I750" s="7">
        <v>2</v>
      </c>
      <c r="J750" s="6" t="s">
        <v>10240</v>
      </c>
      <c r="K750" s="8">
        <v>20926456</v>
      </c>
      <c r="L750" s="9" t="s">
        <v>237</v>
      </c>
      <c r="M750" s="6" t="s">
        <v>128</v>
      </c>
      <c r="N750" s="6" t="s">
        <v>253</v>
      </c>
      <c r="O750" s="10">
        <v>44994</v>
      </c>
      <c r="P750" s="12">
        <v>44979</v>
      </c>
      <c r="Q750" t="str">
        <f>+Table1[[#This Row],[BROKER]]&amp;"-"&amp;Table1[[#This Row],[Policy Number]]</f>
        <v>INSURANCE LLC-4W305B</v>
      </c>
      <c r="R750" t="str">
        <f>+IFERROR(VLOOKUP(Table1[[#This Row],[Broker - Policy]],'REPORTE FINAL'!Q:Q,1),"No esta")</f>
        <v>HISPANIC INSURANCE SPECIAL LLC-9V006C</v>
      </c>
    </row>
    <row r="751" spans="1:18" ht="14.25" customHeight="1" thickBot="1" x14ac:dyDescent="0.4">
      <c r="A751" s="11" t="s">
        <v>10032</v>
      </c>
      <c r="B751" s="6" t="s">
        <v>10033</v>
      </c>
      <c r="C751" s="6" t="s">
        <v>10242</v>
      </c>
      <c r="D751" s="6" t="s">
        <v>246</v>
      </c>
      <c r="E751" s="6" t="s">
        <v>10874</v>
      </c>
      <c r="F751" s="6" t="s">
        <v>10240</v>
      </c>
      <c r="G751" s="7" t="s">
        <v>11159</v>
      </c>
      <c r="H751" s="6" t="s">
        <v>10241</v>
      </c>
      <c r="I751" s="7">
        <v>2</v>
      </c>
      <c r="J751" s="6" t="s">
        <v>10240</v>
      </c>
      <c r="K751" s="8">
        <v>20926456</v>
      </c>
      <c r="L751" s="9" t="s">
        <v>237</v>
      </c>
      <c r="M751" s="6" t="s">
        <v>128</v>
      </c>
      <c r="N751" s="6" t="s">
        <v>253</v>
      </c>
      <c r="O751" s="10">
        <v>44994</v>
      </c>
      <c r="P751" s="12">
        <v>44979</v>
      </c>
      <c r="Q751" t="str">
        <f>+Table1[[#This Row],[BROKER]]&amp;"-"&amp;Table1[[#This Row],[Policy Number]]</f>
        <v>INSURANCE LLC-4W305B</v>
      </c>
      <c r="R751" t="str">
        <f>+IFERROR(VLOOKUP(Table1[[#This Row],[Broker - Policy]],'REPORTE FINAL'!Q:Q,1),"No esta")</f>
        <v>HISPANIC INSURANCE SPECIAL LLC-9V006C</v>
      </c>
    </row>
    <row r="752" spans="1:18" ht="14.25" customHeight="1" thickBot="1" x14ac:dyDescent="0.4">
      <c r="A752" s="11" t="s">
        <v>3073</v>
      </c>
      <c r="B752" s="6" t="s">
        <v>3074</v>
      </c>
      <c r="C752" s="6" t="s">
        <v>10242</v>
      </c>
      <c r="D752" s="6" t="s">
        <v>1066</v>
      </c>
      <c r="E752" s="6" t="s">
        <v>10874</v>
      </c>
      <c r="F752" s="6" t="s">
        <v>10240</v>
      </c>
      <c r="G752" s="7" t="s">
        <v>11160</v>
      </c>
      <c r="H752" s="6" t="s">
        <v>10241</v>
      </c>
      <c r="I752" s="7">
        <v>1</v>
      </c>
      <c r="J752" s="6" t="s">
        <v>10240</v>
      </c>
      <c r="K752" s="8">
        <v>97706452</v>
      </c>
      <c r="L752" s="9" t="s">
        <v>34</v>
      </c>
      <c r="M752" s="6" t="s">
        <v>37</v>
      </c>
      <c r="N752" s="6" t="s">
        <v>253</v>
      </c>
      <c r="O752" s="10">
        <v>44966</v>
      </c>
      <c r="P752" s="12">
        <v>44979</v>
      </c>
      <c r="Q752" t="str">
        <f>+Table1[[#This Row],[BROKER]]&amp;"-"&amp;Table1[[#This Row],[Policy Number]]</f>
        <v>TU HEALTH-0W48U4</v>
      </c>
      <c r="R752" t="str">
        <f>+IFERROR(VLOOKUP(Table1[[#This Row],[Broker - Policy]],'REPORTE FINAL'!Q:Q,1),"No esta")</f>
        <v>TU HEALTH PLACE-2W76L0</v>
      </c>
    </row>
    <row r="753" spans="1:18" ht="14.25" customHeight="1" thickBot="1" x14ac:dyDescent="0.4">
      <c r="A753" s="11" t="s">
        <v>3073</v>
      </c>
      <c r="B753" s="6" t="s">
        <v>3074</v>
      </c>
      <c r="C753" s="6" t="s">
        <v>10242</v>
      </c>
      <c r="D753" s="6" t="s">
        <v>1066</v>
      </c>
      <c r="E753" s="6" t="s">
        <v>10874</v>
      </c>
      <c r="F753" s="6" t="s">
        <v>10240</v>
      </c>
      <c r="G753" s="7" t="s">
        <v>11160</v>
      </c>
      <c r="H753" s="6" t="s">
        <v>10241</v>
      </c>
      <c r="I753" s="7">
        <v>1</v>
      </c>
      <c r="J753" s="6" t="s">
        <v>10240</v>
      </c>
      <c r="K753" s="8">
        <v>97706452</v>
      </c>
      <c r="L753" s="9" t="s">
        <v>34</v>
      </c>
      <c r="M753" s="6" t="s">
        <v>37</v>
      </c>
      <c r="N753" s="6" t="s">
        <v>253</v>
      </c>
      <c r="O753" s="10">
        <v>45178</v>
      </c>
      <c r="P753" s="12">
        <v>44979</v>
      </c>
      <c r="Q753" t="str">
        <f>+Table1[[#This Row],[BROKER]]&amp;"-"&amp;Table1[[#This Row],[Policy Number]]</f>
        <v>TU HEALTH-0W48U4</v>
      </c>
      <c r="R753" t="str">
        <f>+IFERROR(VLOOKUP(Table1[[#This Row],[Broker - Policy]],'REPORTE FINAL'!Q:Q,1),"No esta")</f>
        <v>TU HEALTH PLACE-2W76L0</v>
      </c>
    </row>
    <row r="754" spans="1:18" ht="14.25" customHeight="1" thickBot="1" x14ac:dyDescent="0.4">
      <c r="A754" s="11" t="s">
        <v>3073</v>
      </c>
      <c r="B754" s="6" t="s">
        <v>3074</v>
      </c>
      <c r="C754" s="6" t="s">
        <v>10242</v>
      </c>
      <c r="D754" s="6" t="s">
        <v>246</v>
      </c>
      <c r="E754" s="6" t="s">
        <v>10874</v>
      </c>
      <c r="F754" s="6" t="s">
        <v>10240</v>
      </c>
      <c r="G754" s="7" t="s">
        <v>11160</v>
      </c>
      <c r="H754" s="6" t="s">
        <v>10241</v>
      </c>
      <c r="I754" s="7">
        <v>1</v>
      </c>
      <c r="J754" s="6" t="s">
        <v>10240</v>
      </c>
      <c r="K754" s="8">
        <v>97706452</v>
      </c>
      <c r="L754" s="9" t="s">
        <v>34</v>
      </c>
      <c r="M754" s="6" t="s">
        <v>37</v>
      </c>
      <c r="N754" s="6" t="s">
        <v>253</v>
      </c>
      <c r="O754" s="10">
        <v>44966</v>
      </c>
      <c r="P754" s="12">
        <v>44979</v>
      </c>
      <c r="Q754" t="str">
        <f>+Table1[[#This Row],[BROKER]]&amp;"-"&amp;Table1[[#This Row],[Policy Number]]</f>
        <v>TU HEALTH-0W48U4</v>
      </c>
      <c r="R754" t="str">
        <f>+IFERROR(VLOOKUP(Table1[[#This Row],[Broker - Policy]],'REPORTE FINAL'!Q:Q,1),"No esta")</f>
        <v>TU HEALTH PLACE-2W76L0</v>
      </c>
    </row>
    <row r="755" spans="1:18" ht="14.25" customHeight="1" thickBot="1" x14ac:dyDescent="0.4">
      <c r="A755" s="11" t="s">
        <v>3073</v>
      </c>
      <c r="B755" s="6" t="s">
        <v>3074</v>
      </c>
      <c r="C755" s="6" t="s">
        <v>10242</v>
      </c>
      <c r="D755" s="6" t="s">
        <v>246</v>
      </c>
      <c r="E755" s="6" t="s">
        <v>10874</v>
      </c>
      <c r="F755" s="6" t="s">
        <v>10240</v>
      </c>
      <c r="G755" s="7" t="s">
        <v>11160</v>
      </c>
      <c r="H755" s="6" t="s">
        <v>10241</v>
      </c>
      <c r="I755" s="7">
        <v>1</v>
      </c>
      <c r="J755" s="6" t="s">
        <v>10240</v>
      </c>
      <c r="K755" s="8">
        <v>97706452</v>
      </c>
      <c r="L755" s="9" t="s">
        <v>34</v>
      </c>
      <c r="M755" s="6" t="s">
        <v>37</v>
      </c>
      <c r="N755" s="6" t="s">
        <v>253</v>
      </c>
      <c r="O755" s="10">
        <v>45178</v>
      </c>
      <c r="P755" s="12">
        <v>44979</v>
      </c>
      <c r="Q755" t="str">
        <f>+Table1[[#This Row],[BROKER]]&amp;"-"&amp;Table1[[#This Row],[Policy Number]]</f>
        <v>TU HEALTH-0W48U4</v>
      </c>
      <c r="R755" t="str">
        <f>+IFERROR(VLOOKUP(Table1[[#This Row],[Broker - Policy]],'REPORTE FINAL'!Q:Q,1),"No esta")</f>
        <v>TU HEALTH PLACE-2W76L0</v>
      </c>
    </row>
    <row r="756" spans="1:18" ht="14.25" customHeight="1" thickBot="1" x14ac:dyDescent="0.4">
      <c r="A756" s="11" t="s">
        <v>3075</v>
      </c>
      <c r="B756" s="6" t="s">
        <v>3076</v>
      </c>
      <c r="C756" s="6" t="s">
        <v>10239</v>
      </c>
      <c r="D756" s="6" t="s">
        <v>1066</v>
      </c>
      <c r="E756" s="6" t="s">
        <v>10874</v>
      </c>
      <c r="F756" s="6" t="s">
        <v>10240</v>
      </c>
      <c r="G756" s="7" t="s">
        <v>11161</v>
      </c>
      <c r="H756" s="6" t="s">
        <v>10241</v>
      </c>
      <c r="I756" s="7">
        <v>4</v>
      </c>
      <c r="J756" s="6" t="s">
        <v>10240</v>
      </c>
      <c r="K756" s="8">
        <v>98908929</v>
      </c>
      <c r="L756" s="9" t="s">
        <v>17</v>
      </c>
      <c r="M756" s="6" t="s">
        <v>16</v>
      </c>
      <c r="N756" s="6" t="s">
        <v>247</v>
      </c>
      <c r="O756" s="10">
        <v>44966</v>
      </c>
      <c r="P756" s="12">
        <v>44979</v>
      </c>
      <c r="Q756" t="str">
        <f>+Table1[[#This Row],[BROKER]]&amp;"-"&amp;Table1[[#This Row],[Policy Number]]</f>
        <v>MULTISERVICES SOLUTIONS-2W26U4</v>
      </c>
      <c r="R756" t="str">
        <f>+IFERROR(VLOOKUP(Table1[[#This Row],[Broker - Policy]],'REPORTE FINAL'!Q:Q,1),"No esta")</f>
        <v>MELIER GROUP LLC-2V5M24</v>
      </c>
    </row>
    <row r="757" spans="1:18" ht="14.25" customHeight="1" thickBot="1" x14ac:dyDescent="0.4">
      <c r="A757" s="11" t="s">
        <v>3075</v>
      </c>
      <c r="B757" s="6" t="s">
        <v>3076</v>
      </c>
      <c r="C757" s="6" t="s">
        <v>10239</v>
      </c>
      <c r="D757" s="6" t="s">
        <v>1066</v>
      </c>
      <c r="E757" s="6" t="s">
        <v>10874</v>
      </c>
      <c r="F757" s="6" t="s">
        <v>10240</v>
      </c>
      <c r="G757" s="7" t="s">
        <v>11161</v>
      </c>
      <c r="H757" s="6" t="s">
        <v>10241</v>
      </c>
      <c r="I757" s="7">
        <v>4</v>
      </c>
      <c r="J757" s="6" t="s">
        <v>10240</v>
      </c>
      <c r="K757" s="8">
        <v>98908929</v>
      </c>
      <c r="L757" s="9" t="s">
        <v>17</v>
      </c>
      <c r="M757" s="6" t="s">
        <v>16</v>
      </c>
      <c r="N757" s="6" t="s">
        <v>247</v>
      </c>
      <c r="O757" s="10">
        <v>45178</v>
      </c>
      <c r="P757" s="12">
        <v>44979</v>
      </c>
      <c r="Q757" t="str">
        <f>+Table1[[#This Row],[BROKER]]&amp;"-"&amp;Table1[[#This Row],[Policy Number]]</f>
        <v>MULTISERVICES SOLUTIONS-2W26U4</v>
      </c>
      <c r="R757" t="str">
        <f>+IFERROR(VLOOKUP(Table1[[#This Row],[Broker - Policy]],'REPORTE FINAL'!Q:Q,1),"No esta")</f>
        <v>MELIER GROUP LLC-2V5M24</v>
      </c>
    </row>
    <row r="758" spans="1:18" ht="14.25" customHeight="1" thickBot="1" x14ac:dyDescent="0.4">
      <c r="A758" s="11" t="s">
        <v>3075</v>
      </c>
      <c r="B758" s="6" t="s">
        <v>3076</v>
      </c>
      <c r="C758" s="6" t="s">
        <v>10239</v>
      </c>
      <c r="D758" s="6" t="s">
        <v>246</v>
      </c>
      <c r="E758" s="6" t="s">
        <v>10881</v>
      </c>
      <c r="F758" s="6" t="s">
        <v>10240</v>
      </c>
      <c r="G758" s="7" t="s">
        <v>11161</v>
      </c>
      <c r="H758" s="6" t="s">
        <v>10241</v>
      </c>
      <c r="I758" s="7">
        <v>4</v>
      </c>
      <c r="J758" s="6" t="s">
        <v>10240</v>
      </c>
      <c r="K758" s="8">
        <v>98908929</v>
      </c>
      <c r="L758" s="9" t="s">
        <v>17</v>
      </c>
      <c r="M758" s="6" t="s">
        <v>16</v>
      </c>
      <c r="N758" s="6" t="s">
        <v>247</v>
      </c>
      <c r="O758" s="10">
        <v>45178</v>
      </c>
      <c r="P758" s="12">
        <v>44979</v>
      </c>
      <c r="Q758" t="str">
        <f>+Table1[[#This Row],[BROKER]]&amp;"-"&amp;Table1[[#This Row],[Policy Number]]</f>
        <v>MULTISERVICES SOLUTIONS-2W26U4</v>
      </c>
      <c r="R758" t="str">
        <f>+IFERROR(VLOOKUP(Table1[[#This Row],[Broker - Policy]],'REPORTE FINAL'!Q:Q,1),"No esta")</f>
        <v>MELIER GROUP LLC-2V5M24</v>
      </c>
    </row>
    <row r="759" spans="1:18" ht="14.25" customHeight="1" thickBot="1" x14ac:dyDescent="0.4">
      <c r="A759" s="11" t="s">
        <v>3075</v>
      </c>
      <c r="B759" s="6" t="s">
        <v>3076</v>
      </c>
      <c r="C759" s="6" t="s">
        <v>10239</v>
      </c>
      <c r="D759" s="6" t="s">
        <v>246</v>
      </c>
      <c r="E759" s="6" t="s">
        <v>10881</v>
      </c>
      <c r="F759" s="6" t="s">
        <v>10240</v>
      </c>
      <c r="G759" s="7" t="s">
        <v>11161</v>
      </c>
      <c r="H759" s="6" t="s">
        <v>10241</v>
      </c>
      <c r="I759" s="7">
        <v>4</v>
      </c>
      <c r="J759" s="6" t="s">
        <v>10240</v>
      </c>
      <c r="K759" s="8">
        <v>98908929</v>
      </c>
      <c r="L759" s="9" t="s">
        <v>17</v>
      </c>
      <c r="M759" s="6" t="s">
        <v>16</v>
      </c>
      <c r="N759" s="6" t="s">
        <v>247</v>
      </c>
      <c r="O759" s="10">
        <v>44966</v>
      </c>
      <c r="P759" s="12">
        <v>44979</v>
      </c>
      <c r="Q759" t="str">
        <f>+Table1[[#This Row],[BROKER]]&amp;"-"&amp;Table1[[#This Row],[Policy Number]]</f>
        <v>MULTISERVICES SOLUTIONS-2W26U4</v>
      </c>
      <c r="R759" t="str">
        <f>+IFERROR(VLOOKUP(Table1[[#This Row],[Broker - Policy]],'REPORTE FINAL'!Q:Q,1),"No esta")</f>
        <v>MELIER GROUP LLC-2V5M24</v>
      </c>
    </row>
    <row r="760" spans="1:18" ht="14.25" customHeight="1" thickBot="1" x14ac:dyDescent="0.4">
      <c r="A760" s="11" t="s">
        <v>5133</v>
      </c>
      <c r="B760" s="6" t="s">
        <v>5134</v>
      </c>
      <c r="C760" s="6" t="s">
        <v>10239</v>
      </c>
      <c r="D760" s="6" t="s">
        <v>1066</v>
      </c>
      <c r="E760" s="6" t="s">
        <v>10874</v>
      </c>
      <c r="F760" s="6" t="s">
        <v>10240</v>
      </c>
      <c r="G760" s="7" t="s">
        <v>11162</v>
      </c>
      <c r="H760" s="6" t="s">
        <v>10241</v>
      </c>
      <c r="I760" s="7">
        <v>1</v>
      </c>
      <c r="J760" s="6" t="s">
        <v>10240</v>
      </c>
      <c r="K760" s="8">
        <v>92256624</v>
      </c>
      <c r="L760" s="9" t="s">
        <v>12</v>
      </c>
      <c r="M760" s="6" t="s">
        <v>88</v>
      </c>
      <c r="N760" s="6" t="s">
        <v>247</v>
      </c>
      <c r="O760" s="10">
        <v>44966</v>
      </c>
      <c r="P760" s="12">
        <v>44979</v>
      </c>
      <c r="Q760" t="str">
        <f>+Table1[[#This Row],[BROKER]]&amp;"-"&amp;Table1[[#This Row],[Policy Number]]</f>
        <v>CARDALI-2W39U9</v>
      </c>
      <c r="R760" t="str">
        <f>+IFERROR(VLOOKUP(Table1[[#This Row],[Broker - Policy]],'REPORTE FINAL'!Q:Q,1),"No esta")</f>
        <v xml:space="preserve"> INSURANCE LLC-3P409V</v>
      </c>
    </row>
    <row r="761" spans="1:18" ht="14.25" customHeight="1" thickBot="1" x14ac:dyDescent="0.4">
      <c r="A761" s="11" t="s">
        <v>5133</v>
      </c>
      <c r="B761" s="6" t="s">
        <v>5134</v>
      </c>
      <c r="C761" s="6" t="s">
        <v>10239</v>
      </c>
      <c r="D761" s="6" t="s">
        <v>1066</v>
      </c>
      <c r="E761" s="6" t="s">
        <v>10874</v>
      </c>
      <c r="F761" s="6" t="s">
        <v>10240</v>
      </c>
      <c r="G761" s="7" t="s">
        <v>11162</v>
      </c>
      <c r="H761" s="6" t="s">
        <v>10241</v>
      </c>
      <c r="I761" s="7">
        <v>1</v>
      </c>
      <c r="J761" s="6" t="s">
        <v>10240</v>
      </c>
      <c r="K761" s="8">
        <v>92256624</v>
      </c>
      <c r="L761" s="9" t="s">
        <v>12</v>
      </c>
      <c r="M761" s="6" t="s">
        <v>88</v>
      </c>
      <c r="N761" s="6" t="s">
        <v>247</v>
      </c>
      <c r="O761" s="10">
        <v>45178</v>
      </c>
      <c r="P761" s="12">
        <v>44979</v>
      </c>
      <c r="Q761" t="str">
        <f>+Table1[[#This Row],[BROKER]]&amp;"-"&amp;Table1[[#This Row],[Policy Number]]</f>
        <v>CARDALI-2W39U9</v>
      </c>
      <c r="R761" t="str">
        <f>+IFERROR(VLOOKUP(Table1[[#This Row],[Broker - Policy]],'REPORTE FINAL'!Q:Q,1),"No esta")</f>
        <v xml:space="preserve"> INSURANCE LLC-3P409V</v>
      </c>
    </row>
    <row r="762" spans="1:18" ht="14.25" customHeight="1" thickBot="1" x14ac:dyDescent="0.4">
      <c r="A762" s="11" t="s">
        <v>5133</v>
      </c>
      <c r="B762" s="6" t="s">
        <v>5134</v>
      </c>
      <c r="C762" s="6" t="s">
        <v>10239</v>
      </c>
      <c r="D762" s="6" t="s">
        <v>246</v>
      </c>
      <c r="E762" s="6" t="s">
        <v>10874</v>
      </c>
      <c r="F762" s="6" t="s">
        <v>10240</v>
      </c>
      <c r="G762" s="7" t="s">
        <v>11162</v>
      </c>
      <c r="H762" s="6" t="s">
        <v>10241</v>
      </c>
      <c r="I762" s="7">
        <v>1</v>
      </c>
      <c r="J762" s="6" t="s">
        <v>10240</v>
      </c>
      <c r="K762" s="8">
        <v>92256624</v>
      </c>
      <c r="L762" s="9" t="s">
        <v>12</v>
      </c>
      <c r="M762" s="6" t="s">
        <v>88</v>
      </c>
      <c r="N762" s="6" t="s">
        <v>247</v>
      </c>
      <c r="O762" s="10">
        <v>44966</v>
      </c>
      <c r="P762" s="12">
        <v>44979</v>
      </c>
      <c r="Q762" t="str">
        <f>+Table1[[#This Row],[BROKER]]&amp;"-"&amp;Table1[[#This Row],[Policy Number]]</f>
        <v>CARDALI-2W39U9</v>
      </c>
      <c r="R762" t="str">
        <f>+IFERROR(VLOOKUP(Table1[[#This Row],[Broker - Policy]],'REPORTE FINAL'!Q:Q,1),"No esta")</f>
        <v xml:space="preserve"> INSURANCE LLC-3P409V</v>
      </c>
    </row>
    <row r="763" spans="1:18" ht="14.25" customHeight="1" thickBot="1" x14ac:dyDescent="0.4">
      <c r="A763" s="11" t="s">
        <v>5133</v>
      </c>
      <c r="B763" s="6" t="s">
        <v>5134</v>
      </c>
      <c r="C763" s="6" t="s">
        <v>10239</v>
      </c>
      <c r="D763" s="6" t="s">
        <v>246</v>
      </c>
      <c r="E763" s="6" t="s">
        <v>10874</v>
      </c>
      <c r="F763" s="6" t="s">
        <v>10240</v>
      </c>
      <c r="G763" s="7" t="s">
        <v>11162</v>
      </c>
      <c r="H763" s="6" t="s">
        <v>10241</v>
      </c>
      <c r="I763" s="7">
        <v>1</v>
      </c>
      <c r="J763" s="6" t="s">
        <v>10240</v>
      </c>
      <c r="K763" s="8">
        <v>92256624</v>
      </c>
      <c r="L763" s="9" t="s">
        <v>12</v>
      </c>
      <c r="M763" s="6" t="s">
        <v>88</v>
      </c>
      <c r="N763" s="6" t="s">
        <v>247</v>
      </c>
      <c r="O763" s="10">
        <v>45178</v>
      </c>
      <c r="P763" s="12">
        <v>44979</v>
      </c>
      <c r="Q763" t="str">
        <f>+Table1[[#This Row],[BROKER]]&amp;"-"&amp;Table1[[#This Row],[Policy Number]]</f>
        <v>CARDALI-2W39U9</v>
      </c>
      <c r="R763" t="str">
        <f>+IFERROR(VLOOKUP(Table1[[#This Row],[Broker - Policy]],'REPORTE FINAL'!Q:Q,1),"No esta")</f>
        <v xml:space="preserve"> INSURANCE LLC-3P409V</v>
      </c>
    </row>
    <row r="764" spans="1:18" ht="14.25" customHeight="1" thickBot="1" x14ac:dyDescent="0.4">
      <c r="A764" s="11" t="s">
        <v>9843</v>
      </c>
      <c r="B764" s="6" t="s">
        <v>9844</v>
      </c>
      <c r="C764" s="6" t="s">
        <v>10242</v>
      </c>
      <c r="D764" s="6" t="s">
        <v>1066</v>
      </c>
      <c r="E764" s="6" t="s">
        <v>10874</v>
      </c>
      <c r="F764" s="6" t="s">
        <v>10240</v>
      </c>
      <c r="G764" s="7" t="s">
        <v>11163</v>
      </c>
      <c r="H764" s="6" t="s">
        <v>10241</v>
      </c>
      <c r="I764" s="7">
        <v>2</v>
      </c>
      <c r="J764" s="6" t="s">
        <v>10240</v>
      </c>
      <c r="K764" s="8">
        <v>92495476</v>
      </c>
      <c r="L764" s="9" t="s">
        <v>237</v>
      </c>
      <c r="M764" s="6" t="s">
        <v>186</v>
      </c>
      <c r="N764" s="6" t="s">
        <v>253</v>
      </c>
      <c r="O764" s="10">
        <v>44966</v>
      </c>
      <c r="P764" s="12">
        <v>44979</v>
      </c>
      <c r="Q764" t="str">
        <f>+Table1[[#This Row],[BROKER]]&amp;"-"&amp;Table1[[#This Row],[Policy Number]]</f>
        <v>INSURANCE LLC-2W28B7</v>
      </c>
      <c r="R764" t="str">
        <f>+IFERROR(VLOOKUP(Table1[[#This Row],[Broker - Policy]],'REPORTE FINAL'!Q:Q,1),"No esta")</f>
        <v>HISPANIC INSURANCE SPECIAL LLC-9V006C</v>
      </c>
    </row>
    <row r="765" spans="1:18" ht="14.25" customHeight="1" thickBot="1" x14ac:dyDescent="0.4">
      <c r="A765" s="11" t="s">
        <v>9843</v>
      </c>
      <c r="B765" s="6" t="s">
        <v>9844</v>
      </c>
      <c r="C765" s="6" t="s">
        <v>10242</v>
      </c>
      <c r="D765" s="6" t="s">
        <v>246</v>
      </c>
      <c r="E765" s="6" t="s">
        <v>10874</v>
      </c>
      <c r="F765" s="6" t="s">
        <v>10240</v>
      </c>
      <c r="G765" s="7" t="s">
        <v>11163</v>
      </c>
      <c r="H765" s="6" t="s">
        <v>10241</v>
      </c>
      <c r="I765" s="7">
        <v>2</v>
      </c>
      <c r="J765" s="6" t="s">
        <v>10240</v>
      </c>
      <c r="K765" s="8">
        <v>92495476</v>
      </c>
      <c r="L765" s="9" t="s">
        <v>237</v>
      </c>
      <c r="M765" s="6" t="s">
        <v>186</v>
      </c>
      <c r="N765" s="6" t="s">
        <v>253</v>
      </c>
      <c r="O765" s="10">
        <v>44966</v>
      </c>
      <c r="P765" s="12">
        <v>44979</v>
      </c>
      <c r="Q765" t="str">
        <f>+Table1[[#This Row],[BROKER]]&amp;"-"&amp;Table1[[#This Row],[Policy Number]]</f>
        <v>INSURANCE LLC-2W28B7</v>
      </c>
      <c r="R765" t="str">
        <f>+IFERROR(VLOOKUP(Table1[[#This Row],[Broker - Policy]],'REPORTE FINAL'!Q:Q,1),"No esta")</f>
        <v>HISPANIC INSURANCE SPECIAL LLC-9V006C</v>
      </c>
    </row>
    <row r="766" spans="1:18" ht="14.25" customHeight="1" thickBot="1" x14ac:dyDescent="0.4">
      <c r="A766" s="11" t="s">
        <v>9383</v>
      </c>
      <c r="B766" s="6" t="s">
        <v>9384</v>
      </c>
      <c r="C766" s="6" t="s">
        <v>10242</v>
      </c>
      <c r="D766" s="6" t="s">
        <v>1066</v>
      </c>
      <c r="E766" s="6" t="s">
        <v>10874</v>
      </c>
      <c r="F766" s="6" t="s">
        <v>10240</v>
      </c>
      <c r="G766" s="7" t="s">
        <v>11164</v>
      </c>
      <c r="H766" s="6" t="s">
        <v>10241</v>
      </c>
      <c r="I766" s="7">
        <v>1</v>
      </c>
      <c r="J766" s="6" t="s">
        <v>10240</v>
      </c>
      <c r="K766" s="8">
        <v>92294264</v>
      </c>
      <c r="L766" s="9" t="s">
        <v>45</v>
      </c>
      <c r="M766" s="6" t="s">
        <v>44</v>
      </c>
      <c r="N766" s="6" t="s">
        <v>258</v>
      </c>
      <c r="O766" s="10">
        <v>44994</v>
      </c>
      <c r="P766" s="12">
        <v>44979</v>
      </c>
      <c r="Q766" t="str">
        <f>+Table1[[#This Row],[BROKER]]&amp;"-"&amp;Table1[[#This Row],[Policy Number]]</f>
        <v>INSURANCE GROUP SERV.-5W3G42</v>
      </c>
      <c r="R766" t="str">
        <f>+IFERROR(VLOOKUP(Table1[[#This Row],[Broker - Policy]],'REPORTE FINAL'!Q:Q,1),"No esta")</f>
        <v>HISPANIC INSURANCE SPECIAL LLC-9V006C</v>
      </c>
    </row>
    <row r="767" spans="1:18" ht="14.25" customHeight="1" thickBot="1" x14ac:dyDescent="0.4">
      <c r="A767" s="11" t="s">
        <v>9383</v>
      </c>
      <c r="B767" s="6" t="s">
        <v>9384</v>
      </c>
      <c r="C767" s="6" t="s">
        <v>10242</v>
      </c>
      <c r="D767" s="6" t="s">
        <v>246</v>
      </c>
      <c r="E767" s="6" t="s">
        <v>10874</v>
      </c>
      <c r="F767" s="6" t="s">
        <v>10240</v>
      </c>
      <c r="G767" s="7" t="s">
        <v>11164</v>
      </c>
      <c r="H767" s="6" t="s">
        <v>10241</v>
      </c>
      <c r="I767" s="7">
        <v>1</v>
      </c>
      <c r="J767" s="6" t="s">
        <v>10240</v>
      </c>
      <c r="K767" s="8">
        <v>92294264</v>
      </c>
      <c r="L767" s="9" t="s">
        <v>45</v>
      </c>
      <c r="M767" s="6" t="s">
        <v>44</v>
      </c>
      <c r="N767" s="6" t="s">
        <v>258</v>
      </c>
      <c r="O767" s="10">
        <v>44994</v>
      </c>
      <c r="P767" s="12">
        <v>44979</v>
      </c>
      <c r="Q767" t="str">
        <f>+Table1[[#This Row],[BROKER]]&amp;"-"&amp;Table1[[#This Row],[Policy Number]]</f>
        <v>INSURANCE GROUP SERV.-5W3G42</v>
      </c>
      <c r="R767" t="str">
        <f>+IFERROR(VLOOKUP(Table1[[#This Row],[Broker - Policy]],'REPORTE FINAL'!Q:Q,1),"No esta")</f>
        <v>HISPANIC INSURANCE SPECIAL LLC-9V006C</v>
      </c>
    </row>
    <row r="768" spans="1:18" ht="14.25" customHeight="1" thickBot="1" x14ac:dyDescent="0.4">
      <c r="A768" s="11" t="s">
        <v>3077</v>
      </c>
      <c r="B768" s="6" t="s">
        <v>3078</v>
      </c>
      <c r="C768" s="6" t="s">
        <v>10239</v>
      </c>
      <c r="D768" s="6" t="s">
        <v>1066</v>
      </c>
      <c r="E768" s="6" t="s">
        <v>10992</v>
      </c>
      <c r="F768" s="6" t="s">
        <v>10240</v>
      </c>
      <c r="G768" s="7" t="s">
        <v>11165</v>
      </c>
      <c r="H768" s="6" t="s">
        <v>10241</v>
      </c>
      <c r="I768" s="7">
        <v>1</v>
      </c>
      <c r="J768" s="6" t="s">
        <v>10240</v>
      </c>
      <c r="K768" s="8">
        <v>92229320</v>
      </c>
      <c r="L768" s="9" t="s">
        <v>237</v>
      </c>
      <c r="M768" s="6" t="s">
        <v>207</v>
      </c>
      <c r="N768" s="6" t="s">
        <v>250</v>
      </c>
      <c r="O768" s="10">
        <v>44966</v>
      </c>
      <c r="P768" s="12">
        <v>44979</v>
      </c>
      <c r="Q768" t="str">
        <f>+Table1[[#This Row],[BROKER]]&amp;"-"&amp;Table1[[#This Row],[Policy Number]]</f>
        <v>INSURANCE LLC-4X0M27</v>
      </c>
      <c r="R768" t="str">
        <f>+IFERROR(VLOOKUP(Table1[[#This Row],[Broker - Policy]],'REPORTE FINAL'!Q:Q,1),"No esta")</f>
        <v>HISPANIC INSURANCE SPECIAL LLC-9V006C</v>
      </c>
    </row>
    <row r="769" spans="1:18" ht="14.25" customHeight="1" thickBot="1" x14ac:dyDescent="0.4">
      <c r="A769" s="11" t="s">
        <v>3077</v>
      </c>
      <c r="B769" s="6" t="s">
        <v>3078</v>
      </c>
      <c r="C769" s="6" t="s">
        <v>10239</v>
      </c>
      <c r="D769" s="6" t="s">
        <v>246</v>
      </c>
      <c r="E769" s="6" t="s">
        <v>10992</v>
      </c>
      <c r="F769" s="6" t="s">
        <v>10240</v>
      </c>
      <c r="G769" s="7" t="s">
        <v>11165</v>
      </c>
      <c r="H769" s="6" t="s">
        <v>10241</v>
      </c>
      <c r="I769" s="7">
        <v>1</v>
      </c>
      <c r="J769" s="6" t="s">
        <v>10240</v>
      </c>
      <c r="K769" s="8">
        <v>92229320</v>
      </c>
      <c r="L769" s="9" t="s">
        <v>237</v>
      </c>
      <c r="M769" s="6" t="s">
        <v>207</v>
      </c>
      <c r="N769" s="6" t="s">
        <v>250</v>
      </c>
      <c r="O769" s="10">
        <v>44966</v>
      </c>
      <c r="P769" s="12">
        <v>44979</v>
      </c>
      <c r="Q769" t="str">
        <f>+Table1[[#This Row],[BROKER]]&amp;"-"&amp;Table1[[#This Row],[Policy Number]]</f>
        <v>INSURANCE LLC-4X0M27</v>
      </c>
      <c r="R769" t="str">
        <f>+IFERROR(VLOOKUP(Table1[[#This Row],[Broker - Policy]],'REPORTE FINAL'!Q:Q,1),"No esta")</f>
        <v>HISPANIC INSURANCE SPECIAL LLC-9V006C</v>
      </c>
    </row>
    <row r="770" spans="1:18" ht="14.25" customHeight="1" thickBot="1" x14ac:dyDescent="0.4">
      <c r="A770" s="11" t="s">
        <v>5135</v>
      </c>
      <c r="B770" s="6" t="s">
        <v>5136</v>
      </c>
      <c r="C770" s="6" t="s">
        <v>10239</v>
      </c>
      <c r="D770" s="6" t="s">
        <v>1066</v>
      </c>
      <c r="E770" s="6" t="s">
        <v>10874</v>
      </c>
      <c r="F770" s="6" t="s">
        <v>10240</v>
      </c>
      <c r="G770" s="7" t="s">
        <v>11166</v>
      </c>
      <c r="H770" s="6" t="s">
        <v>10241</v>
      </c>
      <c r="I770" s="7">
        <v>1</v>
      </c>
      <c r="J770" s="6" t="s">
        <v>10240</v>
      </c>
      <c r="K770" s="8">
        <v>92436070</v>
      </c>
      <c r="L770" s="9" t="s">
        <v>63</v>
      </c>
      <c r="M770" s="6" t="s">
        <v>145</v>
      </c>
      <c r="N770" s="6" t="s">
        <v>267</v>
      </c>
      <c r="O770" s="10">
        <v>44994</v>
      </c>
      <c r="P770" s="12">
        <v>44979</v>
      </c>
      <c r="Q770" t="str">
        <f>+Table1[[#This Row],[BROKER]]&amp;"-"&amp;Table1[[#This Row],[Policy Number]]</f>
        <v>SERVICES INSURANCE-8X2G42</v>
      </c>
      <c r="R770" t="str">
        <f>+IFERROR(VLOOKUP(Table1[[#This Row],[Broker - Policy]],'REPORTE FINAL'!Q:Q,1),"No esta")</f>
        <v>FRESH-6V92D2</v>
      </c>
    </row>
    <row r="771" spans="1:18" ht="14.25" customHeight="1" thickBot="1" x14ac:dyDescent="0.4">
      <c r="A771" s="11" t="s">
        <v>5135</v>
      </c>
      <c r="B771" s="6" t="s">
        <v>5136</v>
      </c>
      <c r="C771" s="6" t="s">
        <v>10239</v>
      </c>
      <c r="D771" s="6" t="s">
        <v>246</v>
      </c>
      <c r="E771" s="6" t="s">
        <v>10874</v>
      </c>
      <c r="F771" s="6" t="s">
        <v>10240</v>
      </c>
      <c r="G771" s="7" t="s">
        <v>11166</v>
      </c>
      <c r="H771" s="6" t="s">
        <v>10241</v>
      </c>
      <c r="I771" s="7">
        <v>1</v>
      </c>
      <c r="J771" s="6" t="s">
        <v>10240</v>
      </c>
      <c r="K771" s="8">
        <v>92436070</v>
      </c>
      <c r="L771" s="9" t="s">
        <v>63</v>
      </c>
      <c r="M771" s="6" t="s">
        <v>145</v>
      </c>
      <c r="N771" s="6" t="s">
        <v>267</v>
      </c>
      <c r="O771" s="10">
        <v>44994</v>
      </c>
      <c r="P771" s="12">
        <v>44979</v>
      </c>
      <c r="Q771" t="str">
        <f>+Table1[[#This Row],[BROKER]]&amp;"-"&amp;Table1[[#This Row],[Policy Number]]</f>
        <v>SERVICES INSURANCE-8X2G42</v>
      </c>
      <c r="R771" t="str">
        <f>+IFERROR(VLOOKUP(Table1[[#This Row],[Broker - Policy]],'REPORTE FINAL'!Q:Q,1),"No esta")</f>
        <v>FRESH-6V92D2</v>
      </c>
    </row>
    <row r="772" spans="1:18" ht="14.25" customHeight="1" thickBot="1" x14ac:dyDescent="0.4">
      <c r="A772" s="11" t="s">
        <v>3079</v>
      </c>
      <c r="B772" s="6" t="s">
        <v>3080</v>
      </c>
      <c r="C772" s="6" t="s">
        <v>10242</v>
      </c>
      <c r="D772" s="6" t="s">
        <v>1066</v>
      </c>
      <c r="E772" s="6" t="s">
        <v>10874</v>
      </c>
      <c r="F772" s="6" t="s">
        <v>10240</v>
      </c>
      <c r="G772" s="7" t="s">
        <v>11167</v>
      </c>
      <c r="H772" s="6" t="s">
        <v>10241</v>
      </c>
      <c r="I772" s="7">
        <v>3</v>
      </c>
      <c r="J772" s="6" t="s">
        <v>10240</v>
      </c>
      <c r="K772" s="8">
        <v>98459869</v>
      </c>
      <c r="L772" s="9" t="s">
        <v>237</v>
      </c>
      <c r="M772" s="6" t="s">
        <v>38</v>
      </c>
      <c r="N772" s="6" t="s">
        <v>258</v>
      </c>
      <c r="O772" s="10">
        <v>44966</v>
      </c>
      <c r="P772" s="12">
        <v>44979</v>
      </c>
      <c r="Q772" t="str">
        <f>+Table1[[#This Row],[BROKER]]&amp;"-"&amp;Table1[[#This Row],[Policy Number]]</f>
        <v>INSURANCE LLC-3X6H72</v>
      </c>
      <c r="R772" t="str">
        <f>+IFERROR(VLOOKUP(Table1[[#This Row],[Broker - Policy]],'REPORTE FINAL'!Q:Q,1),"No esta")</f>
        <v>HISPANIC INSURANCE SPECIAL LLC-9V006C</v>
      </c>
    </row>
    <row r="773" spans="1:18" ht="14.25" customHeight="1" thickBot="1" x14ac:dyDescent="0.4">
      <c r="A773" s="11" t="s">
        <v>9410</v>
      </c>
      <c r="B773" s="6" t="s">
        <v>9411</v>
      </c>
      <c r="C773" s="6" t="s">
        <v>10239</v>
      </c>
      <c r="D773" s="6" t="s">
        <v>1066</v>
      </c>
      <c r="E773" s="6" t="s">
        <v>10874</v>
      </c>
      <c r="F773" s="6" t="s">
        <v>10240</v>
      </c>
      <c r="G773" s="7" t="s">
        <v>11168</v>
      </c>
      <c r="H773" s="6" t="s">
        <v>10241</v>
      </c>
      <c r="I773" s="7">
        <v>1</v>
      </c>
      <c r="J773" s="6" t="s">
        <v>10240</v>
      </c>
      <c r="K773" s="8">
        <v>98569723</v>
      </c>
      <c r="L773" s="9" t="s">
        <v>237</v>
      </c>
      <c r="M773" s="6" t="s">
        <v>151</v>
      </c>
      <c r="N773" s="6" t="s">
        <v>247</v>
      </c>
      <c r="O773" s="10">
        <v>44994</v>
      </c>
      <c r="P773" s="12">
        <v>44979</v>
      </c>
      <c r="Q773" t="str">
        <f>+Table1[[#This Row],[BROKER]]&amp;"-"&amp;Table1[[#This Row],[Policy Number]]</f>
        <v>INSURANCE LLC-7XX882</v>
      </c>
      <c r="R773" t="str">
        <f>+IFERROR(VLOOKUP(Table1[[#This Row],[Broker - Policy]],'REPORTE FINAL'!Q:Q,1),"No esta")</f>
        <v>HISPANIC INSURANCE SPECIAL LLC-9V006C</v>
      </c>
    </row>
    <row r="774" spans="1:18" ht="14.25" customHeight="1" thickBot="1" x14ac:dyDescent="0.4">
      <c r="A774" s="11" t="s">
        <v>9410</v>
      </c>
      <c r="B774" s="6" t="s">
        <v>9411</v>
      </c>
      <c r="C774" s="6" t="s">
        <v>10239</v>
      </c>
      <c r="D774" s="6" t="s">
        <v>1066</v>
      </c>
      <c r="E774" s="6" t="s">
        <v>10874</v>
      </c>
      <c r="F774" s="6" t="s">
        <v>10240</v>
      </c>
      <c r="G774" s="7" t="s">
        <v>11168</v>
      </c>
      <c r="H774" s="6" t="s">
        <v>10241</v>
      </c>
      <c r="I774" s="7">
        <v>1</v>
      </c>
      <c r="J774" s="6" t="s">
        <v>10240</v>
      </c>
      <c r="K774" s="8">
        <v>98569723</v>
      </c>
      <c r="L774" s="9" t="s">
        <v>237</v>
      </c>
      <c r="M774" s="6" t="s">
        <v>151</v>
      </c>
      <c r="N774" s="6" t="s">
        <v>247</v>
      </c>
      <c r="O774" s="10">
        <v>44966</v>
      </c>
      <c r="P774" s="12">
        <v>44979</v>
      </c>
      <c r="Q774" t="str">
        <f>+Table1[[#This Row],[BROKER]]&amp;"-"&amp;Table1[[#This Row],[Policy Number]]</f>
        <v>INSURANCE LLC-7XX882</v>
      </c>
      <c r="R774" t="str">
        <f>+IFERROR(VLOOKUP(Table1[[#This Row],[Broker - Policy]],'REPORTE FINAL'!Q:Q,1),"No esta")</f>
        <v>HISPANIC INSURANCE SPECIAL LLC-9V006C</v>
      </c>
    </row>
    <row r="775" spans="1:18" ht="14.25" customHeight="1" thickBot="1" x14ac:dyDescent="0.4">
      <c r="A775" s="11" t="s">
        <v>9410</v>
      </c>
      <c r="B775" s="6" t="s">
        <v>9411</v>
      </c>
      <c r="C775" s="6" t="s">
        <v>10239</v>
      </c>
      <c r="D775" s="6" t="s">
        <v>246</v>
      </c>
      <c r="E775" s="6" t="s">
        <v>10874</v>
      </c>
      <c r="F775" s="6" t="s">
        <v>10240</v>
      </c>
      <c r="G775" s="7" t="s">
        <v>11168</v>
      </c>
      <c r="H775" s="6" t="s">
        <v>10241</v>
      </c>
      <c r="I775" s="7">
        <v>1</v>
      </c>
      <c r="J775" s="6" t="s">
        <v>10240</v>
      </c>
      <c r="K775" s="8">
        <v>98569723</v>
      </c>
      <c r="L775" s="9" t="s">
        <v>237</v>
      </c>
      <c r="M775" s="6" t="s">
        <v>151</v>
      </c>
      <c r="N775" s="6" t="s">
        <v>247</v>
      </c>
      <c r="O775" s="10">
        <v>44994</v>
      </c>
      <c r="P775" s="12">
        <v>44979</v>
      </c>
      <c r="Q775" t="str">
        <f>+Table1[[#This Row],[BROKER]]&amp;"-"&amp;Table1[[#This Row],[Policy Number]]</f>
        <v>INSURANCE LLC-7XX882</v>
      </c>
      <c r="R775" t="str">
        <f>+IFERROR(VLOOKUP(Table1[[#This Row],[Broker - Policy]],'REPORTE FINAL'!Q:Q,1),"No esta")</f>
        <v>HISPANIC INSURANCE SPECIAL LLC-9V006C</v>
      </c>
    </row>
    <row r="776" spans="1:18" ht="14.25" customHeight="1" thickBot="1" x14ac:dyDescent="0.4">
      <c r="A776" s="11" t="s">
        <v>9410</v>
      </c>
      <c r="B776" s="6" t="s">
        <v>9411</v>
      </c>
      <c r="C776" s="6" t="s">
        <v>10239</v>
      </c>
      <c r="D776" s="6" t="s">
        <v>246</v>
      </c>
      <c r="E776" s="6" t="s">
        <v>10874</v>
      </c>
      <c r="F776" s="6" t="s">
        <v>10240</v>
      </c>
      <c r="G776" s="7" t="s">
        <v>11168</v>
      </c>
      <c r="H776" s="6" t="s">
        <v>10241</v>
      </c>
      <c r="I776" s="7">
        <v>1</v>
      </c>
      <c r="J776" s="6" t="s">
        <v>10240</v>
      </c>
      <c r="K776" s="8">
        <v>98569723</v>
      </c>
      <c r="L776" s="9" t="s">
        <v>237</v>
      </c>
      <c r="M776" s="6" t="s">
        <v>151</v>
      </c>
      <c r="N776" s="6" t="s">
        <v>247</v>
      </c>
      <c r="O776" s="10">
        <v>44966</v>
      </c>
      <c r="P776" s="12">
        <v>44979</v>
      </c>
      <c r="Q776" t="str">
        <f>+Table1[[#This Row],[BROKER]]&amp;"-"&amp;Table1[[#This Row],[Policy Number]]</f>
        <v>INSURANCE LLC-7XX882</v>
      </c>
      <c r="R776" t="str">
        <f>+IFERROR(VLOOKUP(Table1[[#This Row],[Broker - Policy]],'REPORTE FINAL'!Q:Q,1),"No esta")</f>
        <v>HISPANIC INSURANCE SPECIAL LLC-9V006C</v>
      </c>
    </row>
    <row r="777" spans="1:18" ht="14.25" customHeight="1" thickBot="1" x14ac:dyDescent="0.4">
      <c r="A777" s="11" t="s">
        <v>9419</v>
      </c>
      <c r="B777" s="6" t="s">
        <v>9420</v>
      </c>
      <c r="C777" s="6" t="s">
        <v>10239</v>
      </c>
      <c r="D777" s="6" t="s">
        <v>1066</v>
      </c>
      <c r="E777" s="6" t="s">
        <v>10874</v>
      </c>
      <c r="F777" s="6" t="s">
        <v>10240</v>
      </c>
      <c r="G777" s="7" t="s">
        <v>11169</v>
      </c>
      <c r="H777" s="6" t="s">
        <v>10241</v>
      </c>
      <c r="I777" s="7">
        <v>2</v>
      </c>
      <c r="J777" s="6" t="s">
        <v>10240</v>
      </c>
      <c r="K777" s="8">
        <v>8294470</v>
      </c>
      <c r="L777" s="9" t="s">
        <v>133</v>
      </c>
      <c r="M777" s="6" t="s">
        <v>132</v>
      </c>
      <c r="N777" s="6" t="s">
        <v>278</v>
      </c>
      <c r="O777" s="10">
        <v>44994</v>
      </c>
      <c r="P777" s="12">
        <v>44979</v>
      </c>
      <c r="Q777" t="str">
        <f>+Table1[[#This Row],[BROKER]]&amp;"-"&amp;Table1[[#This Row],[Policy Number]]</f>
        <v>HEALTHCARE LLC-6X8B73</v>
      </c>
      <c r="R777" t="str">
        <f>+IFERROR(VLOOKUP(Table1[[#This Row],[Broker - Policy]],'REPORTE FINAL'!Q:Q,1),"No esta")</f>
        <v>HEALTHCARE EVERYWHERE LLC-2U709U</v>
      </c>
    </row>
    <row r="778" spans="1:18" ht="14.25" customHeight="1" thickBot="1" x14ac:dyDescent="0.4">
      <c r="A778" s="11" t="s">
        <v>9419</v>
      </c>
      <c r="B778" s="6" t="s">
        <v>9420</v>
      </c>
      <c r="C778" s="6" t="s">
        <v>10239</v>
      </c>
      <c r="D778" s="6" t="s">
        <v>246</v>
      </c>
      <c r="E778" s="6" t="s">
        <v>10881</v>
      </c>
      <c r="F778" s="6" t="s">
        <v>10240</v>
      </c>
      <c r="G778" s="7" t="s">
        <v>11169</v>
      </c>
      <c r="H778" s="6" t="s">
        <v>10241</v>
      </c>
      <c r="I778" s="7">
        <v>2</v>
      </c>
      <c r="J778" s="6" t="s">
        <v>10240</v>
      </c>
      <c r="K778" s="8">
        <v>8294470</v>
      </c>
      <c r="L778" s="9" t="s">
        <v>133</v>
      </c>
      <c r="M778" s="6" t="s">
        <v>132</v>
      </c>
      <c r="N778" s="6" t="s">
        <v>278</v>
      </c>
      <c r="O778" s="10">
        <v>44994</v>
      </c>
      <c r="P778" s="12">
        <v>44979</v>
      </c>
      <c r="Q778" t="str">
        <f>+Table1[[#This Row],[BROKER]]&amp;"-"&amp;Table1[[#This Row],[Policy Number]]</f>
        <v>HEALTHCARE LLC-6X8B73</v>
      </c>
      <c r="R778" t="str">
        <f>+IFERROR(VLOOKUP(Table1[[#This Row],[Broker - Policy]],'REPORTE FINAL'!Q:Q,1),"No esta")</f>
        <v>HEALTHCARE EVERYWHERE LLC-2U709U</v>
      </c>
    </row>
    <row r="779" spans="1:18" ht="14.25" customHeight="1" thickBot="1" x14ac:dyDescent="0.4">
      <c r="A779" s="11" t="s">
        <v>3081</v>
      </c>
      <c r="B779" s="6" t="s">
        <v>3082</v>
      </c>
      <c r="C779" s="6" t="s">
        <v>10239</v>
      </c>
      <c r="D779" s="6" t="s">
        <v>246</v>
      </c>
      <c r="E779" s="6" t="s">
        <v>10874</v>
      </c>
      <c r="F779" s="6" t="s">
        <v>10240</v>
      </c>
      <c r="G779" s="7" t="s">
        <v>11170</v>
      </c>
      <c r="H779" s="6" t="s">
        <v>10241</v>
      </c>
      <c r="I779" s="7">
        <v>1</v>
      </c>
      <c r="J779" s="6" t="s">
        <v>10240</v>
      </c>
      <c r="K779" s="8">
        <v>98206077</v>
      </c>
      <c r="L779" s="9" t="s">
        <v>19</v>
      </c>
      <c r="M779" s="6" t="s">
        <v>65</v>
      </c>
      <c r="N779" s="6" t="s">
        <v>2371</v>
      </c>
      <c r="O779" s="10">
        <v>44966</v>
      </c>
      <c r="P779" s="12">
        <v>44979</v>
      </c>
      <c r="Q779" t="str">
        <f>+Table1[[#This Row],[BROKER]]&amp;"-"&amp;Table1[[#This Row],[Policy Number]]</f>
        <v>CORE SERVICES LLC-2W23U3</v>
      </c>
      <c r="R779" t="str">
        <f>+IFERROR(VLOOKUP(Table1[[#This Row],[Broker - Policy]],'REPORTE FINAL'!Q:Q,1),"No esta")</f>
        <v xml:space="preserve"> INSURANCE LLC-3P409V</v>
      </c>
    </row>
    <row r="780" spans="1:18" ht="14.25" customHeight="1" thickBot="1" x14ac:dyDescent="0.4">
      <c r="A780" s="11" t="s">
        <v>3081</v>
      </c>
      <c r="B780" s="6" t="s">
        <v>3082</v>
      </c>
      <c r="C780" s="6" t="s">
        <v>10239</v>
      </c>
      <c r="D780" s="6" t="s">
        <v>246</v>
      </c>
      <c r="E780" s="6" t="s">
        <v>10874</v>
      </c>
      <c r="F780" s="6" t="s">
        <v>10240</v>
      </c>
      <c r="G780" s="7" t="s">
        <v>11170</v>
      </c>
      <c r="H780" s="6" t="s">
        <v>10241</v>
      </c>
      <c r="I780" s="7">
        <v>1</v>
      </c>
      <c r="J780" s="6" t="s">
        <v>10240</v>
      </c>
      <c r="K780" s="8">
        <v>98206077</v>
      </c>
      <c r="L780" s="9" t="s">
        <v>19</v>
      </c>
      <c r="M780" s="6" t="s">
        <v>65</v>
      </c>
      <c r="N780" s="6" t="s">
        <v>2371</v>
      </c>
      <c r="O780" s="10">
        <v>45178</v>
      </c>
      <c r="P780" s="12">
        <v>44979</v>
      </c>
      <c r="Q780" t="str">
        <f>+Table1[[#This Row],[BROKER]]&amp;"-"&amp;Table1[[#This Row],[Policy Number]]</f>
        <v>CORE SERVICES LLC-2W23U3</v>
      </c>
      <c r="R780" t="str">
        <f>+IFERROR(VLOOKUP(Table1[[#This Row],[Broker - Policy]],'REPORTE FINAL'!Q:Q,1),"No esta")</f>
        <v xml:space="preserve"> INSURANCE LLC-3P409V</v>
      </c>
    </row>
    <row r="781" spans="1:18" ht="14.25" customHeight="1" thickBot="1" x14ac:dyDescent="0.4">
      <c r="A781" s="11" t="s">
        <v>3083</v>
      </c>
      <c r="B781" s="6" t="s">
        <v>3084</v>
      </c>
      <c r="C781" s="6" t="s">
        <v>10242</v>
      </c>
      <c r="D781" s="6" t="s">
        <v>1066</v>
      </c>
      <c r="E781" s="6" t="s">
        <v>10874</v>
      </c>
      <c r="F781" s="6" t="s">
        <v>10240</v>
      </c>
      <c r="G781" s="7" t="s">
        <v>11171</v>
      </c>
      <c r="H781" s="6" t="s">
        <v>10241</v>
      </c>
      <c r="I781" s="7">
        <v>1</v>
      </c>
      <c r="J781" s="6" t="s">
        <v>10240</v>
      </c>
      <c r="K781" s="8">
        <v>8294470</v>
      </c>
      <c r="L781" s="9" t="s">
        <v>133</v>
      </c>
      <c r="M781" s="6" t="s">
        <v>132</v>
      </c>
      <c r="N781" s="6" t="s">
        <v>253</v>
      </c>
      <c r="O781" s="10">
        <v>45178</v>
      </c>
      <c r="P781" s="12">
        <v>44979</v>
      </c>
      <c r="Q781" t="str">
        <f>+Table1[[#This Row],[BROKER]]&amp;"-"&amp;Table1[[#This Row],[Policy Number]]</f>
        <v>HEALTHCARE LLC-4W09U2</v>
      </c>
      <c r="R781" t="str">
        <f>+IFERROR(VLOOKUP(Table1[[#This Row],[Broker - Policy]],'REPORTE FINAL'!Q:Q,1),"No esta")</f>
        <v>HEALTHCARE EVERYWHERE LLC-2U709U</v>
      </c>
    </row>
    <row r="782" spans="1:18" ht="14.25" customHeight="1" thickBot="1" x14ac:dyDescent="0.4">
      <c r="A782" s="11" t="s">
        <v>3083</v>
      </c>
      <c r="B782" s="6" t="s">
        <v>3084</v>
      </c>
      <c r="C782" s="6" t="s">
        <v>10242</v>
      </c>
      <c r="D782" s="6" t="s">
        <v>246</v>
      </c>
      <c r="E782" s="6" t="s">
        <v>10874</v>
      </c>
      <c r="F782" s="6" t="s">
        <v>10240</v>
      </c>
      <c r="G782" s="7" t="s">
        <v>11171</v>
      </c>
      <c r="H782" s="6" t="s">
        <v>10241</v>
      </c>
      <c r="I782" s="7">
        <v>1</v>
      </c>
      <c r="J782" s="6" t="s">
        <v>10240</v>
      </c>
      <c r="K782" s="8">
        <v>8294470</v>
      </c>
      <c r="L782" s="9" t="s">
        <v>133</v>
      </c>
      <c r="M782" s="6" t="s">
        <v>132</v>
      </c>
      <c r="N782" s="6" t="s">
        <v>253</v>
      </c>
      <c r="O782" s="10">
        <v>45178</v>
      </c>
      <c r="P782" s="12">
        <v>44979</v>
      </c>
      <c r="Q782" t="str">
        <f>+Table1[[#This Row],[BROKER]]&amp;"-"&amp;Table1[[#This Row],[Policy Number]]</f>
        <v>HEALTHCARE LLC-4W09U2</v>
      </c>
      <c r="R782" t="str">
        <f>+IFERROR(VLOOKUP(Table1[[#This Row],[Broker - Policy]],'REPORTE FINAL'!Q:Q,1),"No esta")</f>
        <v>HEALTHCARE EVERYWHERE LLC-2U709U</v>
      </c>
    </row>
    <row r="783" spans="1:18" ht="14.25" customHeight="1" thickBot="1" x14ac:dyDescent="0.4">
      <c r="A783" s="11" t="s">
        <v>5137</v>
      </c>
      <c r="B783" s="6" t="s">
        <v>5138</v>
      </c>
      <c r="C783" s="6" t="s">
        <v>10239</v>
      </c>
      <c r="D783" s="6" t="s">
        <v>1066</v>
      </c>
      <c r="E783" s="6" t="s">
        <v>10874</v>
      </c>
      <c r="F783" s="6" t="s">
        <v>10240</v>
      </c>
      <c r="G783" s="7" t="s">
        <v>11172</v>
      </c>
      <c r="H783" s="6" t="s">
        <v>10241</v>
      </c>
      <c r="I783" s="7">
        <v>3</v>
      </c>
      <c r="J783" s="6" t="s">
        <v>10240</v>
      </c>
      <c r="K783" s="8">
        <v>20368922</v>
      </c>
      <c r="L783" s="9" t="s">
        <v>175</v>
      </c>
      <c r="M783" s="6" t="s">
        <v>174</v>
      </c>
      <c r="N783" s="6" t="s">
        <v>281</v>
      </c>
      <c r="O783" s="10">
        <v>45178</v>
      </c>
      <c r="P783" s="12">
        <v>44979</v>
      </c>
      <c r="Q783" t="str">
        <f>+Table1[[#This Row],[BROKER]]&amp;"-"&amp;Table1[[#This Row],[Policy Number]]</f>
        <v>INSURANCE SERVICES LLC-6W37T6</v>
      </c>
      <c r="R783" t="str">
        <f>+IFERROR(VLOOKUP(Table1[[#This Row],[Broker - Policy]],'REPORTE FINAL'!Q:Q,1),"No esta")</f>
        <v>HISPANIC INSURANCE SPECIAL LLC-9V006C</v>
      </c>
    </row>
    <row r="784" spans="1:18" ht="14.25" customHeight="1" thickBot="1" x14ac:dyDescent="0.4">
      <c r="A784" s="11" t="s">
        <v>3085</v>
      </c>
      <c r="B784" s="6" t="s">
        <v>3086</v>
      </c>
      <c r="C784" s="6" t="s">
        <v>10239</v>
      </c>
      <c r="D784" s="6" t="s">
        <v>1066</v>
      </c>
      <c r="E784" s="6" t="s">
        <v>10874</v>
      </c>
      <c r="F784" s="6" t="s">
        <v>10240</v>
      </c>
      <c r="G784" s="7" t="s">
        <v>11173</v>
      </c>
      <c r="H784" s="6" t="s">
        <v>10241</v>
      </c>
      <c r="I784" s="7">
        <v>1</v>
      </c>
      <c r="J784" s="6" t="s">
        <v>10240</v>
      </c>
      <c r="K784" s="8">
        <v>92294266</v>
      </c>
      <c r="L784" s="9" t="s">
        <v>115</v>
      </c>
      <c r="M784" s="6" t="s">
        <v>114</v>
      </c>
      <c r="N784" s="6" t="s">
        <v>250</v>
      </c>
      <c r="O784" s="10">
        <v>45178</v>
      </c>
      <c r="P784" s="12">
        <v>44979</v>
      </c>
      <c r="Q784" t="str">
        <f>+Table1[[#This Row],[BROKER]]&amp;"-"&amp;Table1[[#This Row],[Policy Number]]</f>
        <v>VEER INSURANCE-5W88M8</v>
      </c>
      <c r="R784" t="str">
        <f>+IFERROR(VLOOKUP(Table1[[#This Row],[Broker - Policy]],'REPORTE FINAL'!Q:Q,1),"No esta")</f>
        <v>VEER INSURANCE-5W88M8</v>
      </c>
    </row>
    <row r="785" spans="1:18" ht="14.25" customHeight="1" thickBot="1" x14ac:dyDescent="0.4">
      <c r="A785" s="11" t="s">
        <v>3085</v>
      </c>
      <c r="B785" s="6" t="s">
        <v>3086</v>
      </c>
      <c r="C785" s="6" t="s">
        <v>10239</v>
      </c>
      <c r="D785" s="6" t="s">
        <v>246</v>
      </c>
      <c r="E785" s="6" t="s">
        <v>10874</v>
      </c>
      <c r="F785" s="6" t="s">
        <v>10240</v>
      </c>
      <c r="G785" s="7" t="s">
        <v>11173</v>
      </c>
      <c r="H785" s="6" t="s">
        <v>10241</v>
      </c>
      <c r="I785" s="7">
        <v>1</v>
      </c>
      <c r="J785" s="6" t="s">
        <v>10240</v>
      </c>
      <c r="K785" s="8">
        <v>92294266</v>
      </c>
      <c r="L785" s="9" t="s">
        <v>115</v>
      </c>
      <c r="M785" s="6" t="s">
        <v>114</v>
      </c>
      <c r="N785" s="6" t="s">
        <v>250</v>
      </c>
      <c r="O785" s="10">
        <v>45178</v>
      </c>
      <c r="P785" s="12">
        <v>44979</v>
      </c>
      <c r="Q785" t="str">
        <f>+Table1[[#This Row],[BROKER]]&amp;"-"&amp;Table1[[#This Row],[Policy Number]]</f>
        <v>VEER INSURANCE-5W88M8</v>
      </c>
      <c r="R785" t="str">
        <f>+IFERROR(VLOOKUP(Table1[[#This Row],[Broker - Policy]],'REPORTE FINAL'!Q:Q,1),"No esta")</f>
        <v>VEER INSURANCE-5W88M8</v>
      </c>
    </row>
    <row r="786" spans="1:18" ht="14.25" customHeight="1" thickBot="1" x14ac:dyDescent="0.4">
      <c r="A786" s="11" t="s">
        <v>9987</v>
      </c>
      <c r="B786" s="6" t="s">
        <v>9988</v>
      </c>
      <c r="C786" s="6" t="s">
        <v>10242</v>
      </c>
      <c r="D786" s="6" t="s">
        <v>1066</v>
      </c>
      <c r="E786" s="6" t="s">
        <v>10874</v>
      </c>
      <c r="F786" s="6" t="s">
        <v>10240</v>
      </c>
      <c r="G786" s="7" t="s">
        <v>11174</v>
      </c>
      <c r="H786" s="6" t="s">
        <v>10241</v>
      </c>
      <c r="I786" s="7">
        <v>1</v>
      </c>
      <c r="J786" s="6" t="s">
        <v>10240</v>
      </c>
      <c r="K786" s="8">
        <v>98266040</v>
      </c>
      <c r="L786" s="9" t="s">
        <v>21</v>
      </c>
      <c r="M786" s="6" t="s">
        <v>20</v>
      </c>
      <c r="N786" s="6" t="s">
        <v>253</v>
      </c>
      <c r="O786" s="10">
        <v>44966</v>
      </c>
      <c r="P786" s="12">
        <v>44979</v>
      </c>
      <c r="Q786" t="str">
        <f>+Table1[[#This Row],[BROKER]]&amp;"-"&amp;Table1[[#This Row],[Policy Number]]</f>
        <v>ANT INSURANCE-2W06P9</v>
      </c>
      <c r="R786" t="str">
        <f>+IFERROR(VLOOKUP(Table1[[#This Row],[Broker - Policy]],'REPORTE FINAL'!Q:Q,1),"No esta")</f>
        <v xml:space="preserve"> INSURANCE LLC-3P409V</v>
      </c>
    </row>
    <row r="787" spans="1:18" ht="14.25" customHeight="1" thickBot="1" x14ac:dyDescent="0.4">
      <c r="A787" s="11" t="s">
        <v>9987</v>
      </c>
      <c r="B787" s="6" t="s">
        <v>9988</v>
      </c>
      <c r="C787" s="6" t="s">
        <v>10242</v>
      </c>
      <c r="D787" s="6" t="s">
        <v>246</v>
      </c>
      <c r="E787" s="6" t="s">
        <v>10874</v>
      </c>
      <c r="F787" s="6" t="s">
        <v>10240</v>
      </c>
      <c r="G787" s="7" t="s">
        <v>11174</v>
      </c>
      <c r="H787" s="6" t="s">
        <v>10241</v>
      </c>
      <c r="I787" s="7">
        <v>1</v>
      </c>
      <c r="J787" s="6" t="s">
        <v>10240</v>
      </c>
      <c r="K787" s="8">
        <v>98266040</v>
      </c>
      <c r="L787" s="9" t="s">
        <v>21</v>
      </c>
      <c r="M787" s="6" t="s">
        <v>20</v>
      </c>
      <c r="N787" s="6" t="s">
        <v>253</v>
      </c>
      <c r="O787" s="10">
        <v>44966</v>
      </c>
      <c r="P787" s="12">
        <v>44979</v>
      </c>
      <c r="Q787" t="str">
        <f>+Table1[[#This Row],[BROKER]]&amp;"-"&amp;Table1[[#This Row],[Policy Number]]</f>
        <v>ANT INSURANCE-2W06P9</v>
      </c>
      <c r="R787" t="str">
        <f>+IFERROR(VLOOKUP(Table1[[#This Row],[Broker - Policy]],'REPORTE FINAL'!Q:Q,1),"No esta")</f>
        <v xml:space="preserve"> INSURANCE LLC-3P409V</v>
      </c>
    </row>
    <row r="788" spans="1:18" ht="14.25" customHeight="1" thickBot="1" x14ac:dyDescent="0.4">
      <c r="A788" s="11" t="s">
        <v>3087</v>
      </c>
      <c r="B788" s="6" t="s">
        <v>3088</v>
      </c>
      <c r="C788" s="6" t="s">
        <v>10239</v>
      </c>
      <c r="D788" s="6" t="s">
        <v>1066</v>
      </c>
      <c r="E788" s="6" t="s">
        <v>10874</v>
      </c>
      <c r="F788" s="6" t="s">
        <v>10240</v>
      </c>
      <c r="G788" s="7" t="s">
        <v>11175</v>
      </c>
      <c r="H788" s="6" t="s">
        <v>10241</v>
      </c>
      <c r="I788" s="7">
        <v>1</v>
      </c>
      <c r="J788" s="6" t="s">
        <v>10240</v>
      </c>
      <c r="K788" s="8">
        <v>97244428</v>
      </c>
      <c r="L788" s="9" t="s">
        <v>12</v>
      </c>
      <c r="M788" s="6" t="s">
        <v>104</v>
      </c>
      <c r="N788" s="6" t="s">
        <v>267</v>
      </c>
      <c r="O788" s="10">
        <v>45178</v>
      </c>
      <c r="P788" s="12">
        <v>44979</v>
      </c>
      <c r="Q788" t="str">
        <f>+Table1[[#This Row],[BROKER]]&amp;"-"&amp;Table1[[#This Row],[Policy Number]]</f>
        <v>CARDALI-8W33L7</v>
      </c>
      <c r="R788" t="str">
        <f>+IFERROR(VLOOKUP(Table1[[#This Row],[Broker - Policy]],'REPORTE FINAL'!Q:Q,1),"No esta")</f>
        <v xml:space="preserve"> INSURANCE LLC-3P409V</v>
      </c>
    </row>
    <row r="789" spans="1:18" ht="14.25" customHeight="1" thickBot="1" x14ac:dyDescent="0.4">
      <c r="A789" s="11" t="s">
        <v>9825</v>
      </c>
      <c r="B789" s="6" t="s">
        <v>9826</v>
      </c>
      <c r="C789" s="6" t="s">
        <v>10239</v>
      </c>
      <c r="D789" s="6" t="s">
        <v>1066</v>
      </c>
      <c r="E789" s="6" t="s">
        <v>10874</v>
      </c>
      <c r="F789" s="6" t="s">
        <v>10240</v>
      </c>
      <c r="G789" s="7" t="s">
        <v>11176</v>
      </c>
      <c r="H789" s="6" t="s">
        <v>10241</v>
      </c>
      <c r="I789" s="7">
        <v>1</v>
      </c>
      <c r="J789" s="6" t="s">
        <v>10240</v>
      </c>
      <c r="K789" s="8">
        <v>92294264</v>
      </c>
      <c r="L789" s="9" t="s">
        <v>45</v>
      </c>
      <c r="M789" s="6" t="s">
        <v>44</v>
      </c>
      <c r="N789" s="6" t="s">
        <v>281</v>
      </c>
      <c r="O789" s="10">
        <v>44966</v>
      </c>
      <c r="P789" s="12">
        <v>44979</v>
      </c>
      <c r="Q789" t="str">
        <f>+Table1[[#This Row],[BROKER]]&amp;"-"&amp;Table1[[#This Row],[Policy Number]]</f>
        <v>INSURANCE GROUP SERV.-6W32F7</v>
      </c>
      <c r="R789" t="str">
        <f>+IFERROR(VLOOKUP(Table1[[#This Row],[Broker - Policy]],'REPORTE FINAL'!Q:Q,1),"No esta")</f>
        <v>HISPANIC INSURANCE SPECIAL LLC-9V006C</v>
      </c>
    </row>
    <row r="790" spans="1:18" ht="14.25" customHeight="1" thickBot="1" x14ac:dyDescent="0.4">
      <c r="A790" s="11" t="s">
        <v>9825</v>
      </c>
      <c r="B790" s="6" t="s">
        <v>9826</v>
      </c>
      <c r="C790" s="6" t="s">
        <v>10239</v>
      </c>
      <c r="D790" s="6" t="s">
        <v>246</v>
      </c>
      <c r="E790" s="6" t="s">
        <v>10874</v>
      </c>
      <c r="F790" s="6" t="s">
        <v>10240</v>
      </c>
      <c r="G790" s="7" t="s">
        <v>11176</v>
      </c>
      <c r="H790" s="6" t="s">
        <v>10241</v>
      </c>
      <c r="I790" s="7">
        <v>1</v>
      </c>
      <c r="J790" s="6" t="s">
        <v>10240</v>
      </c>
      <c r="K790" s="8">
        <v>92294264</v>
      </c>
      <c r="L790" s="9" t="s">
        <v>45</v>
      </c>
      <c r="M790" s="6" t="s">
        <v>44</v>
      </c>
      <c r="N790" s="6" t="s">
        <v>281</v>
      </c>
      <c r="O790" s="10">
        <v>44966</v>
      </c>
      <c r="P790" s="12">
        <v>44979</v>
      </c>
      <c r="Q790" t="str">
        <f>+Table1[[#This Row],[BROKER]]&amp;"-"&amp;Table1[[#This Row],[Policy Number]]</f>
        <v>INSURANCE GROUP SERV.-6W32F7</v>
      </c>
      <c r="R790" t="str">
        <f>+IFERROR(VLOOKUP(Table1[[#This Row],[Broker - Policy]],'REPORTE FINAL'!Q:Q,1),"No esta")</f>
        <v>HISPANIC INSURANCE SPECIAL LLC-9V006C</v>
      </c>
    </row>
    <row r="791" spans="1:18" ht="14.25" customHeight="1" thickBot="1" x14ac:dyDescent="0.4">
      <c r="A791" s="11" t="s">
        <v>9805</v>
      </c>
      <c r="B791" s="6" t="s">
        <v>9806</v>
      </c>
      <c r="C791" s="6" t="s">
        <v>10242</v>
      </c>
      <c r="D791" s="6" t="s">
        <v>1066</v>
      </c>
      <c r="E791" s="6" t="s">
        <v>10874</v>
      </c>
      <c r="F791" s="6" t="s">
        <v>10240</v>
      </c>
      <c r="G791" s="7" t="s">
        <v>11115</v>
      </c>
      <c r="H791" s="6" t="s">
        <v>10241</v>
      </c>
      <c r="I791" s="7">
        <v>1</v>
      </c>
      <c r="J791" s="6" t="s">
        <v>10240</v>
      </c>
      <c r="K791" s="8">
        <v>98284390</v>
      </c>
      <c r="L791" s="9" t="s">
        <v>12</v>
      </c>
      <c r="M791" s="6" t="s">
        <v>94</v>
      </c>
      <c r="N791" s="6" t="s">
        <v>253</v>
      </c>
      <c r="O791" s="10">
        <v>44994</v>
      </c>
      <c r="P791" s="12">
        <v>44979</v>
      </c>
      <c r="Q791" t="str">
        <f>+Table1[[#This Row],[BROKER]]&amp;"-"&amp;Table1[[#This Row],[Policy Number]]</f>
        <v>CARDALI-5W2X33</v>
      </c>
      <c r="R791" t="str">
        <f>+IFERROR(VLOOKUP(Table1[[#This Row],[Broker - Policy]],'REPORTE FINAL'!Q:Q,1),"No esta")</f>
        <v xml:space="preserve"> INSURANCE LLC-3P409V</v>
      </c>
    </row>
    <row r="792" spans="1:18" ht="14.25" customHeight="1" thickBot="1" x14ac:dyDescent="0.4">
      <c r="A792" s="11" t="s">
        <v>9805</v>
      </c>
      <c r="B792" s="6" t="s">
        <v>9806</v>
      </c>
      <c r="C792" s="6" t="s">
        <v>10242</v>
      </c>
      <c r="D792" s="6" t="s">
        <v>1066</v>
      </c>
      <c r="E792" s="6" t="s">
        <v>10874</v>
      </c>
      <c r="F792" s="6" t="s">
        <v>10240</v>
      </c>
      <c r="G792" s="7" t="s">
        <v>11115</v>
      </c>
      <c r="H792" s="6" t="s">
        <v>10241</v>
      </c>
      <c r="I792" s="7">
        <v>1</v>
      </c>
      <c r="J792" s="6" t="s">
        <v>10240</v>
      </c>
      <c r="K792" s="8">
        <v>98284390</v>
      </c>
      <c r="L792" s="9" t="s">
        <v>12</v>
      </c>
      <c r="M792" s="6" t="s">
        <v>94</v>
      </c>
      <c r="N792" s="6" t="s">
        <v>253</v>
      </c>
      <c r="O792" s="10">
        <v>44966</v>
      </c>
      <c r="P792" s="12">
        <v>44979</v>
      </c>
      <c r="Q792" t="str">
        <f>+Table1[[#This Row],[BROKER]]&amp;"-"&amp;Table1[[#This Row],[Policy Number]]</f>
        <v>CARDALI-5W2X33</v>
      </c>
      <c r="R792" t="str">
        <f>+IFERROR(VLOOKUP(Table1[[#This Row],[Broker - Policy]],'REPORTE FINAL'!Q:Q,1),"No esta")</f>
        <v xml:space="preserve"> INSURANCE LLC-3P409V</v>
      </c>
    </row>
    <row r="793" spans="1:18" ht="14.25" customHeight="1" thickBot="1" x14ac:dyDescent="0.4">
      <c r="A793" s="11" t="s">
        <v>9805</v>
      </c>
      <c r="B793" s="6" t="s">
        <v>9806</v>
      </c>
      <c r="C793" s="6" t="s">
        <v>10242</v>
      </c>
      <c r="D793" s="6" t="s">
        <v>246</v>
      </c>
      <c r="E793" s="6" t="s">
        <v>10874</v>
      </c>
      <c r="F793" s="6" t="s">
        <v>10240</v>
      </c>
      <c r="G793" s="7" t="s">
        <v>11115</v>
      </c>
      <c r="H793" s="6" t="s">
        <v>10241</v>
      </c>
      <c r="I793" s="7">
        <v>1</v>
      </c>
      <c r="J793" s="6" t="s">
        <v>10240</v>
      </c>
      <c r="K793" s="8">
        <v>98284390</v>
      </c>
      <c r="L793" s="9" t="s">
        <v>12</v>
      </c>
      <c r="M793" s="6" t="s">
        <v>94</v>
      </c>
      <c r="N793" s="6" t="s">
        <v>253</v>
      </c>
      <c r="O793" s="10">
        <v>44994</v>
      </c>
      <c r="P793" s="12">
        <v>44979</v>
      </c>
      <c r="Q793" t="str">
        <f>+Table1[[#This Row],[BROKER]]&amp;"-"&amp;Table1[[#This Row],[Policy Number]]</f>
        <v>CARDALI-5W2X33</v>
      </c>
      <c r="R793" t="str">
        <f>+IFERROR(VLOOKUP(Table1[[#This Row],[Broker - Policy]],'REPORTE FINAL'!Q:Q,1),"No esta")</f>
        <v xml:space="preserve"> INSURANCE LLC-3P409V</v>
      </c>
    </row>
    <row r="794" spans="1:18" ht="14.25" customHeight="1" thickBot="1" x14ac:dyDescent="0.4">
      <c r="A794" s="11" t="s">
        <v>9805</v>
      </c>
      <c r="B794" s="6" t="s">
        <v>9806</v>
      </c>
      <c r="C794" s="6" t="s">
        <v>10242</v>
      </c>
      <c r="D794" s="6" t="s">
        <v>246</v>
      </c>
      <c r="E794" s="6" t="s">
        <v>10874</v>
      </c>
      <c r="F794" s="6" t="s">
        <v>10240</v>
      </c>
      <c r="G794" s="7" t="s">
        <v>11115</v>
      </c>
      <c r="H794" s="6" t="s">
        <v>10241</v>
      </c>
      <c r="I794" s="7">
        <v>1</v>
      </c>
      <c r="J794" s="6" t="s">
        <v>10240</v>
      </c>
      <c r="K794" s="8">
        <v>98284390</v>
      </c>
      <c r="L794" s="9" t="s">
        <v>12</v>
      </c>
      <c r="M794" s="6" t="s">
        <v>94</v>
      </c>
      <c r="N794" s="6" t="s">
        <v>253</v>
      </c>
      <c r="O794" s="10">
        <v>44966</v>
      </c>
      <c r="P794" s="12">
        <v>44979</v>
      </c>
      <c r="Q794" t="str">
        <f>+Table1[[#This Row],[BROKER]]&amp;"-"&amp;Table1[[#This Row],[Policy Number]]</f>
        <v>CARDALI-5W2X33</v>
      </c>
      <c r="R794" t="str">
        <f>+IFERROR(VLOOKUP(Table1[[#This Row],[Broker - Policy]],'REPORTE FINAL'!Q:Q,1),"No esta")</f>
        <v xml:space="preserve"> INSURANCE LLC-3P409V</v>
      </c>
    </row>
    <row r="795" spans="1:18" ht="14.25" customHeight="1" thickBot="1" x14ac:dyDescent="0.4">
      <c r="A795" s="11" t="s">
        <v>9705</v>
      </c>
      <c r="B795" s="6" t="s">
        <v>9706</v>
      </c>
      <c r="C795" s="6" t="s">
        <v>10242</v>
      </c>
      <c r="D795" s="6" t="s">
        <v>1066</v>
      </c>
      <c r="E795" s="6" t="s">
        <v>10874</v>
      </c>
      <c r="F795" s="6" t="s">
        <v>10240</v>
      </c>
      <c r="G795" s="7" t="s">
        <v>11177</v>
      </c>
      <c r="H795" s="6" t="s">
        <v>10241</v>
      </c>
      <c r="I795" s="7">
        <v>2</v>
      </c>
      <c r="J795" s="6" t="s">
        <v>10240</v>
      </c>
      <c r="K795" s="8">
        <v>98883037</v>
      </c>
      <c r="L795" s="9" t="s">
        <v>30</v>
      </c>
      <c r="M795" s="6" t="s">
        <v>55</v>
      </c>
      <c r="N795" s="6" t="s">
        <v>592</v>
      </c>
      <c r="O795" s="10">
        <v>44966</v>
      </c>
      <c r="P795" s="12">
        <v>44979</v>
      </c>
      <c r="Q795" t="str">
        <f>+Table1[[#This Row],[BROKER]]&amp;"-"&amp;Table1[[#This Row],[Policy Number]]</f>
        <v>GROUP CORP-2W4P47</v>
      </c>
      <c r="R795" t="str">
        <f>+IFERROR(VLOOKUP(Table1[[#This Row],[Broker - Policy]],'REPORTE FINAL'!Q:Q,1),"No esta")</f>
        <v>FLASH INSURANCE SERVICES LLC-0W920B</v>
      </c>
    </row>
    <row r="796" spans="1:18" ht="14.25" customHeight="1" thickBot="1" x14ac:dyDescent="0.4">
      <c r="A796" s="11" t="s">
        <v>9705</v>
      </c>
      <c r="B796" s="6" t="s">
        <v>9706</v>
      </c>
      <c r="C796" s="6" t="s">
        <v>10242</v>
      </c>
      <c r="D796" s="6" t="s">
        <v>246</v>
      </c>
      <c r="E796" s="6" t="s">
        <v>10874</v>
      </c>
      <c r="F796" s="6" t="s">
        <v>10240</v>
      </c>
      <c r="G796" s="7" t="s">
        <v>11177</v>
      </c>
      <c r="H796" s="6" t="s">
        <v>10241</v>
      </c>
      <c r="I796" s="7">
        <v>2</v>
      </c>
      <c r="J796" s="6" t="s">
        <v>10240</v>
      </c>
      <c r="K796" s="8">
        <v>98883037</v>
      </c>
      <c r="L796" s="9" t="s">
        <v>30</v>
      </c>
      <c r="M796" s="6" t="s">
        <v>55</v>
      </c>
      <c r="N796" s="6" t="s">
        <v>592</v>
      </c>
      <c r="O796" s="10">
        <v>44966</v>
      </c>
      <c r="P796" s="12">
        <v>44979</v>
      </c>
      <c r="Q796" t="str">
        <f>+Table1[[#This Row],[BROKER]]&amp;"-"&amp;Table1[[#This Row],[Policy Number]]</f>
        <v>GROUP CORP-2W4P47</v>
      </c>
      <c r="R796" t="str">
        <f>+IFERROR(VLOOKUP(Table1[[#This Row],[Broker - Policy]],'REPORTE FINAL'!Q:Q,1),"No esta")</f>
        <v>FLASH INSURANCE SERVICES LLC-0W920B</v>
      </c>
    </row>
    <row r="797" spans="1:18" ht="14.25" customHeight="1" thickBot="1" x14ac:dyDescent="0.4">
      <c r="A797" s="11" t="s">
        <v>3089</v>
      </c>
      <c r="B797" s="6" t="s">
        <v>3090</v>
      </c>
      <c r="C797" s="6" t="s">
        <v>10242</v>
      </c>
      <c r="D797" s="6" t="s">
        <v>1066</v>
      </c>
      <c r="E797" s="6" t="s">
        <v>10874</v>
      </c>
      <c r="F797" s="6" t="s">
        <v>10240</v>
      </c>
      <c r="G797" s="7">
        <v>92</v>
      </c>
      <c r="H797" s="6" t="s">
        <v>10241</v>
      </c>
      <c r="I797" s="7">
        <v>1</v>
      </c>
      <c r="J797" s="6" t="s">
        <v>10240</v>
      </c>
      <c r="K797" s="8">
        <v>92342049</v>
      </c>
      <c r="L797" s="9" t="s">
        <v>237</v>
      </c>
      <c r="M797" s="6" t="s">
        <v>217</v>
      </c>
      <c r="N797" s="6" t="s">
        <v>253</v>
      </c>
      <c r="O797" s="10">
        <v>44994</v>
      </c>
      <c r="P797" s="12">
        <v>44979</v>
      </c>
      <c r="Q797" t="str">
        <f>+Table1[[#This Row],[BROKER]]&amp;"-"&amp;Table1[[#This Row],[Policy Number]]</f>
        <v>INSURANCE LLC-0W8H48</v>
      </c>
      <c r="R797" t="str">
        <f>+IFERROR(VLOOKUP(Table1[[#This Row],[Broker - Policy]],'REPORTE FINAL'!Q:Q,1),"No esta")</f>
        <v>HISPANIC INSURANCE SPECIAL LLC-9V006C</v>
      </c>
    </row>
    <row r="798" spans="1:18" ht="14.25" customHeight="1" thickBot="1" x14ac:dyDescent="0.4">
      <c r="A798" s="11" t="s">
        <v>3089</v>
      </c>
      <c r="B798" s="6" t="s">
        <v>3090</v>
      </c>
      <c r="C798" s="6" t="s">
        <v>10242</v>
      </c>
      <c r="D798" s="6" t="s">
        <v>1066</v>
      </c>
      <c r="E798" s="6" t="s">
        <v>10874</v>
      </c>
      <c r="F798" s="6" t="s">
        <v>10240</v>
      </c>
      <c r="G798" s="7" t="s">
        <v>11178</v>
      </c>
      <c r="H798" s="6" t="s">
        <v>10241</v>
      </c>
      <c r="I798" s="7">
        <v>1</v>
      </c>
      <c r="J798" s="6" t="s">
        <v>10240</v>
      </c>
      <c r="K798" s="8">
        <v>92342049</v>
      </c>
      <c r="L798" s="9" t="s">
        <v>237</v>
      </c>
      <c r="M798" s="6" t="s">
        <v>217</v>
      </c>
      <c r="N798" s="6" t="s">
        <v>253</v>
      </c>
      <c r="O798" s="10">
        <v>44966</v>
      </c>
      <c r="P798" s="12">
        <v>44979</v>
      </c>
      <c r="Q798" t="str">
        <f>+Table1[[#This Row],[BROKER]]&amp;"-"&amp;Table1[[#This Row],[Policy Number]]</f>
        <v>INSURANCE LLC-0W8H48</v>
      </c>
      <c r="R798" t="str">
        <f>+IFERROR(VLOOKUP(Table1[[#This Row],[Broker - Policy]],'REPORTE FINAL'!Q:Q,1),"No esta")</f>
        <v>HISPANIC INSURANCE SPECIAL LLC-9V006C</v>
      </c>
    </row>
    <row r="799" spans="1:18" ht="14.25" customHeight="1" thickBot="1" x14ac:dyDescent="0.4">
      <c r="A799" s="11" t="s">
        <v>3089</v>
      </c>
      <c r="B799" s="6" t="s">
        <v>3090</v>
      </c>
      <c r="C799" s="6" t="s">
        <v>10242</v>
      </c>
      <c r="D799" s="6" t="s">
        <v>1066</v>
      </c>
      <c r="E799" s="6" t="s">
        <v>10874</v>
      </c>
      <c r="F799" s="6" t="s">
        <v>10240</v>
      </c>
      <c r="G799" s="7" t="s">
        <v>11179</v>
      </c>
      <c r="H799" s="6" t="s">
        <v>10241</v>
      </c>
      <c r="I799" s="7">
        <v>1</v>
      </c>
      <c r="J799" s="6" t="s">
        <v>10240</v>
      </c>
      <c r="K799" s="8">
        <v>92342049</v>
      </c>
      <c r="L799" s="9" t="s">
        <v>237</v>
      </c>
      <c r="M799" s="6" t="s">
        <v>217</v>
      </c>
      <c r="N799" s="6" t="s">
        <v>253</v>
      </c>
      <c r="O799" s="10">
        <v>45178</v>
      </c>
      <c r="P799" s="12">
        <v>44979</v>
      </c>
      <c r="Q799" t="str">
        <f>+Table1[[#This Row],[BROKER]]&amp;"-"&amp;Table1[[#This Row],[Policy Number]]</f>
        <v>INSURANCE LLC-0W8H48</v>
      </c>
      <c r="R799" t="str">
        <f>+IFERROR(VLOOKUP(Table1[[#This Row],[Broker - Policy]],'REPORTE FINAL'!Q:Q,1),"No esta")</f>
        <v>HISPANIC INSURANCE SPECIAL LLC-9V006C</v>
      </c>
    </row>
    <row r="800" spans="1:18" ht="14.25" customHeight="1" thickBot="1" x14ac:dyDescent="0.4">
      <c r="A800" s="11" t="s">
        <v>3089</v>
      </c>
      <c r="B800" s="6" t="s">
        <v>3090</v>
      </c>
      <c r="C800" s="6" t="s">
        <v>10242</v>
      </c>
      <c r="D800" s="6" t="s">
        <v>246</v>
      </c>
      <c r="E800" s="6" t="s">
        <v>10874</v>
      </c>
      <c r="F800" s="6" t="s">
        <v>10240</v>
      </c>
      <c r="G800" s="7">
        <v>92</v>
      </c>
      <c r="H800" s="6" t="s">
        <v>10241</v>
      </c>
      <c r="I800" s="7">
        <v>1</v>
      </c>
      <c r="J800" s="6" t="s">
        <v>10240</v>
      </c>
      <c r="K800" s="8">
        <v>92342049</v>
      </c>
      <c r="L800" s="9" t="s">
        <v>237</v>
      </c>
      <c r="M800" s="6" t="s">
        <v>217</v>
      </c>
      <c r="N800" s="6" t="s">
        <v>253</v>
      </c>
      <c r="O800" s="10">
        <v>44994</v>
      </c>
      <c r="P800" s="12">
        <v>44979</v>
      </c>
      <c r="Q800" t="str">
        <f>+Table1[[#This Row],[BROKER]]&amp;"-"&amp;Table1[[#This Row],[Policy Number]]</f>
        <v>INSURANCE LLC-0W8H48</v>
      </c>
      <c r="R800" t="str">
        <f>+IFERROR(VLOOKUP(Table1[[#This Row],[Broker - Policy]],'REPORTE FINAL'!Q:Q,1),"No esta")</f>
        <v>HISPANIC INSURANCE SPECIAL LLC-9V006C</v>
      </c>
    </row>
    <row r="801" spans="1:18" ht="14.25" customHeight="1" thickBot="1" x14ac:dyDescent="0.4">
      <c r="A801" s="11" t="s">
        <v>3089</v>
      </c>
      <c r="B801" s="6" t="s">
        <v>3090</v>
      </c>
      <c r="C801" s="6" t="s">
        <v>10242</v>
      </c>
      <c r="D801" s="6" t="s">
        <v>246</v>
      </c>
      <c r="E801" s="6" t="s">
        <v>10874</v>
      </c>
      <c r="F801" s="6" t="s">
        <v>10240</v>
      </c>
      <c r="G801" s="7" t="s">
        <v>11179</v>
      </c>
      <c r="H801" s="6" t="s">
        <v>10241</v>
      </c>
      <c r="I801" s="7">
        <v>1</v>
      </c>
      <c r="J801" s="6" t="s">
        <v>10240</v>
      </c>
      <c r="K801" s="8">
        <v>92342049</v>
      </c>
      <c r="L801" s="9" t="s">
        <v>237</v>
      </c>
      <c r="M801" s="6" t="s">
        <v>217</v>
      </c>
      <c r="N801" s="6" t="s">
        <v>253</v>
      </c>
      <c r="O801" s="10">
        <v>45178</v>
      </c>
      <c r="P801" s="12">
        <v>44979</v>
      </c>
      <c r="Q801" t="str">
        <f>+Table1[[#This Row],[BROKER]]&amp;"-"&amp;Table1[[#This Row],[Policy Number]]</f>
        <v>INSURANCE LLC-0W8H48</v>
      </c>
      <c r="R801" t="str">
        <f>+IFERROR(VLOOKUP(Table1[[#This Row],[Broker - Policy]],'REPORTE FINAL'!Q:Q,1),"No esta")</f>
        <v>HISPANIC INSURANCE SPECIAL LLC-9V006C</v>
      </c>
    </row>
    <row r="802" spans="1:18" ht="14.25" customHeight="1" thickBot="1" x14ac:dyDescent="0.4">
      <c r="A802" s="11" t="s">
        <v>3089</v>
      </c>
      <c r="B802" s="6" t="s">
        <v>3090</v>
      </c>
      <c r="C802" s="6" t="s">
        <v>10242</v>
      </c>
      <c r="D802" s="6" t="s">
        <v>246</v>
      </c>
      <c r="E802" s="6" t="s">
        <v>10874</v>
      </c>
      <c r="F802" s="6" t="s">
        <v>10240</v>
      </c>
      <c r="G802" s="7" t="s">
        <v>11178</v>
      </c>
      <c r="H802" s="6" t="s">
        <v>10241</v>
      </c>
      <c r="I802" s="7">
        <v>1</v>
      </c>
      <c r="J802" s="6" t="s">
        <v>10240</v>
      </c>
      <c r="K802" s="8">
        <v>92342049</v>
      </c>
      <c r="L802" s="9" t="s">
        <v>237</v>
      </c>
      <c r="M802" s="6" t="s">
        <v>217</v>
      </c>
      <c r="N802" s="6" t="s">
        <v>253</v>
      </c>
      <c r="O802" s="10">
        <v>44966</v>
      </c>
      <c r="P802" s="12">
        <v>44979</v>
      </c>
      <c r="Q802" t="str">
        <f>+Table1[[#This Row],[BROKER]]&amp;"-"&amp;Table1[[#This Row],[Policy Number]]</f>
        <v>INSURANCE LLC-0W8H48</v>
      </c>
      <c r="R802" t="str">
        <f>+IFERROR(VLOOKUP(Table1[[#This Row],[Broker - Policy]],'REPORTE FINAL'!Q:Q,1),"No esta")</f>
        <v>HISPANIC INSURANCE SPECIAL LLC-9V006C</v>
      </c>
    </row>
    <row r="803" spans="1:18" ht="14.25" customHeight="1" thickBot="1" x14ac:dyDescent="0.4">
      <c r="A803" s="11" t="s">
        <v>9809</v>
      </c>
      <c r="B803" s="6" t="s">
        <v>9810</v>
      </c>
      <c r="C803" s="6" t="s">
        <v>10239</v>
      </c>
      <c r="D803" s="6" t="s">
        <v>1066</v>
      </c>
      <c r="E803" s="6" t="s">
        <v>10874</v>
      </c>
      <c r="F803" s="6" t="s">
        <v>10240</v>
      </c>
      <c r="G803" s="7" t="s">
        <v>11180</v>
      </c>
      <c r="H803" s="6" t="s">
        <v>10241</v>
      </c>
      <c r="I803" s="7">
        <v>1</v>
      </c>
      <c r="J803" s="6" t="s">
        <v>10240</v>
      </c>
      <c r="K803" s="8">
        <v>98266040</v>
      </c>
      <c r="L803" s="9" t="s">
        <v>21</v>
      </c>
      <c r="M803" s="6" t="s">
        <v>20</v>
      </c>
      <c r="N803" s="6" t="s">
        <v>247</v>
      </c>
      <c r="O803" s="10">
        <v>44966</v>
      </c>
      <c r="P803" s="12">
        <v>44979</v>
      </c>
      <c r="Q803" t="str">
        <f>+Table1[[#This Row],[BROKER]]&amp;"-"&amp;Table1[[#This Row],[Policy Number]]</f>
        <v>ANT INSURANCE-5W2G90</v>
      </c>
      <c r="R803" t="str">
        <f>+IFERROR(VLOOKUP(Table1[[#This Row],[Broker - Policy]],'REPORTE FINAL'!Q:Q,1),"No esta")</f>
        <v xml:space="preserve"> INSURANCE LLC-3P409V</v>
      </c>
    </row>
    <row r="804" spans="1:18" ht="14.25" customHeight="1" thickBot="1" x14ac:dyDescent="0.4">
      <c r="A804" s="11" t="s">
        <v>9809</v>
      </c>
      <c r="B804" s="6" t="s">
        <v>9810</v>
      </c>
      <c r="C804" s="6" t="s">
        <v>10239</v>
      </c>
      <c r="D804" s="6" t="s">
        <v>246</v>
      </c>
      <c r="E804" s="6" t="s">
        <v>10874</v>
      </c>
      <c r="F804" s="6" t="s">
        <v>10240</v>
      </c>
      <c r="G804" s="7" t="s">
        <v>11180</v>
      </c>
      <c r="H804" s="6" t="s">
        <v>10241</v>
      </c>
      <c r="I804" s="7">
        <v>1</v>
      </c>
      <c r="J804" s="6" t="s">
        <v>10240</v>
      </c>
      <c r="K804" s="8">
        <v>98266040</v>
      </c>
      <c r="L804" s="9" t="s">
        <v>21</v>
      </c>
      <c r="M804" s="6" t="s">
        <v>20</v>
      </c>
      <c r="N804" s="6" t="s">
        <v>247</v>
      </c>
      <c r="O804" s="10">
        <v>44966</v>
      </c>
      <c r="P804" s="12">
        <v>44979</v>
      </c>
      <c r="Q804" t="str">
        <f>+Table1[[#This Row],[BROKER]]&amp;"-"&amp;Table1[[#This Row],[Policy Number]]</f>
        <v>ANT INSURANCE-5W2G90</v>
      </c>
      <c r="R804" t="str">
        <f>+IFERROR(VLOOKUP(Table1[[#This Row],[Broker - Policy]],'REPORTE FINAL'!Q:Q,1),"No esta")</f>
        <v xml:space="preserve"> INSURANCE LLC-3P409V</v>
      </c>
    </row>
    <row r="805" spans="1:18" ht="14.25" customHeight="1" thickBot="1" x14ac:dyDescent="0.4">
      <c r="A805" s="11" t="s">
        <v>9811</v>
      </c>
      <c r="B805" s="6" t="s">
        <v>6260</v>
      </c>
      <c r="C805" s="6" t="s">
        <v>10242</v>
      </c>
      <c r="D805" s="6" t="s">
        <v>1066</v>
      </c>
      <c r="E805" s="6" t="s">
        <v>10874</v>
      </c>
      <c r="F805" s="6" t="s">
        <v>10240</v>
      </c>
      <c r="G805" s="7" t="s">
        <v>11181</v>
      </c>
      <c r="H805" s="6" t="s">
        <v>10241</v>
      </c>
      <c r="I805" s="7">
        <v>2</v>
      </c>
      <c r="J805" s="6" t="s">
        <v>10240</v>
      </c>
      <c r="K805" s="8">
        <v>92435735</v>
      </c>
      <c r="L805" s="9" t="s">
        <v>34</v>
      </c>
      <c r="M805" s="6" t="s">
        <v>138</v>
      </c>
      <c r="N805" s="6" t="s">
        <v>253</v>
      </c>
      <c r="O805" s="10">
        <v>44994</v>
      </c>
      <c r="P805" s="12">
        <v>44979</v>
      </c>
      <c r="Q805" t="str">
        <f>+Table1[[#This Row],[BROKER]]&amp;"-"&amp;Table1[[#This Row],[Policy Number]]</f>
        <v>TU HEALTH-5W4G90</v>
      </c>
      <c r="R805" t="str">
        <f>+IFERROR(VLOOKUP(Table1[[#This Row],[Broker - Policy]],'REPORTE FINAL'!Q:Q,1),"No esta")</f>
        <v>TU HEALTH PLACE-2W76L0</v>
      </c>
    </row>
    <row r="806" spans="1:18" ht="14.25" customHeight="1" thickBot="1" x14ac:dyDescent="0.4">
      <c r="A806" s="11" t="s">
        <v>9811</v>
      </c>
      <c r="B806" s="6" t="s">
        <v>6260</v>
      </c>
      <c r="C806" s="6" t="s">
        <v>10242</v>
      </c>
      <c r="D806" s="6" t="s">
        <v>1066</v>
      </c>
      <c r="E806" s="6" t="s">
        <v>10874</v>
      </c>
      <c r="F806" s="6" t="s">
        <v>10240</v>
      </c>
      <c r="G806" s="7" t="s">
        <v>11181</v>
      </c>
      <c r="H806" s="6" t="s">
        <v>10241</v>
      </c>
      <c r="I806" s="7">
        <v>2</v>
      </c>
      <c r="J806" s="6" t="s">
        <v>10240</v>
      </c>
      <c r="K806" s="8">
        <v>92435735</v>
      </c>
      <c r="L806" s="9" t="s">
        <v>34</v>
      </c>
      <c r="M806" s="6" t="s">
        <v>138</v>
      </c>
      <c r="N806" s="6" t="s">
        <v>253</v>
      </c>
      <c r="O806" s="10">
        <v>44966</v>
      </c>
      <c r="P806" s="12">
        <v>44979</v>
      </c>
      <c r="Q806" t="str">
        <f>+Table1[[#This Row],[BROKER]]&amp;"-"&amp;Table1[[#This Row],[Policy Number]]</f>
        <v>TU HEALTH-5W4G90</v>
      </c>
      <c r="R806" t="str">
        <f>+IFERROR(VLOOKUP(Table1[[#This Row],[Broker - Policy]],'REPORTE FINAL'!Q:Q,1),"No esta")</f>
        <v>TU HEALTH PLACE-2W76L0</v>
      </c>
    </row>
    <row r="807" spans="1:18" ht="14.25" customHeight="1" thickBot="1" x14ac:dyDescent="0.4">
      <c r="A807" s="11" t="s">
        <v>9811</v>
      </c>
      <c r="B807" s="6" t="s">
        <v>6260</v>
      </c>
      <c r="C807" s="6" t="s">
        <v>10242</v>
      </c>
      <c r="D807" s="6" t="s">
        <v>246</v>
      </c>
      <c r="E807" s="6" t="s">
        <v>10874</v>
      </c>
      <c r="F807" s="6" t="s">
        <v>10240</v>
      </c>
      <c r="G807" s="7" t="s">
        <v>11181</v>
      </c>
      <c r="H807" s="6" t="s">
        <v>10241</v>
      </c>
      <c r="I807" s="7">
        <v>2</v>
      </c>
      <c r="J807" s="6" t="s">
        <v>10240</v>
      </c>
      <c r="K807" s="8">
        <v>92435735</v>
      </c>
      <c r="L807" s="9" t="s">
        <v>34</v>
      </c>
      <c r="M807" s="6" t="s">
        <v>138</v>
      </c>
      <c r="N807" s="6" t="s">
        <v>253</v>
      </c>
      <c r="O807" s="10">
        <v>44994</v>
      </c>
      <c r="P807" s="12">
        <v>44979</v>
      </c>
      <c r="Q807" t="str">
        <f>+Table1[[#This Row],[BROKER]]&amp;"-"&amp;Table1[[#This Row],[Policy Number]]</f>
        <v>TU HEALTH-5W4G90</v>
      </c>
      <c r="R807" t="str">
        <f>+IFERROR(VLOOKUP(Table1[[#This Row],[Broker - Policy]],'REPORTE FINAL'!Q:Q,1),"No esta")</f>
        <v>TU HEALTH PLACE-2W76L0</v>
      </c>
    </row>
    <row r="808" spans="1:18" ht="14.25" customHeight="1" thickBot="1" x14ac:dyDescent="0.4">
      <c r="A808" s="11" t="s">
        <v>9811</v>
      </c>
      <c r="B808" s="6" t="s">
        <v>6260</v>
      </c>
      <c r="C808" s="6" t="s">
        <v>10242</v>
      </c>
      <c r="D808" s="6" t="s">
        <v>246</v>
      </c>
      <c r="E808" s="6" t="s">
        <v>10874</v>
      </c>
      <c r="F808" s="6" t="s">
        <v>10240</v>
      </c>
      <c r="G808" s="7" t="s">
        <v>11181</v>
      </c>
      <c r="H808" s="6" t="s">
        <v>10241</v>
      </c>
      <c r="I808" s="7">
        <v>2</v>
      </c>
      <c r="J808" s="6" t="s">
        <v>10240</v>
      </c>
      <c r="K808" s="8">
        <v>92435735</v>
      </c>
      <c r="L808" s="9" t="s">
        <v>34</v>
      </c>
      <c r="M808" s="6" t="s">
        <v>138</v>
      </c>
      <c r="N808" s="6" t="s">
        <v>253</v>
      </c>
      <c r="O808" s="10">
        <v>44966</v>
      </c>
      <c r="P808" s="12">
        <v>44979</v>
      </c>
      <c r="Q808" t="str">
        <f>+Table1[[#This Row],[BROKER]]&amp;"-"&amp;Table1[[#This Row],[Policy Number]]</f>
        <v>TU HEALTH-5W4G90</v>
      </c>
      <c r="R808" t="str">
        <f>+IFERROR(VLOOKUP(Table1[[#This Row],[Broker - Policy]],'REPORTE FINAL'!Q:Q,1),"No esta")</f>
        <v>TU HEALTH PLACE-2W76L0</v>
      </c>
    </row>
    <row r="809" spans="1:18" ht="14.25" customHeight="1" thickBot="1" x14ac:dyDescent="0.4">
      <c r="A809" s="11" t="s">
        <v>3091</v>
      </c>
      <c r="B809" s="6" t="s">
        <v>3092</v>
      </c>
      <c r="C809" s="6" t="s">
        <v>10239</v>
      </c>
      <c r="D809" s="6" t="s">
        <v>1066</v>
      </c>
      <c r="E809" s="6" t="s">
        <v>10874</v>
      </c>
      <c r="F809" s="6" t="s">
        <v>10240</v>
      </c>
      <c r="G809" s="7" t="s">
        <v>11182</v>
      </c>
      <c r="H809" s="6" t="s">
        <v>10241</v>
      </c>
      <c r="I809" s="7">
        <v>1</v>
      </c>
      <c r="J809" s="6" t="s">
        <v>10240</v>
      </c>
      <c r="K809" s="8">
        <v>98740222</v>
      </c>
      <c r="L809" s="9" t="s">
        <v>237</v>
      </c>
      <c r="M809" s="6" t="s">
        <v>205</v>
      </c>
      <c r="N809" s="6" t="s">
        <v>247</v>
      </c>
      <c r="O809" s="10">
        <v>44994</v>
      </c>
      <c r="P809" s="12">
        <v>44979</v>
      </c>
      <c r="Q809" t="str">
        <f>+Table1[[#This Row],[BROKER]]&amp;"-"&amp;Table1[[#This Row],[Policy Number]]</f>
        <v>INSURANCE LLC-7X9R23</v>
      </c>
      <c r="R809" t="str">
        <f>+IFERROR(VLOOKUP(Table1[[#This Row],[Broker - Policy]],'REPORTE FINAL'!Q:Q,1),"No esta")</f>
        <v>HISPANIC INSURANCE SPECIAL LLC-9V006C</v>
      </c>
    </row>
    <row r="810" spans="1:18" ht="14.25" customHeight="1" thickBot="1" x14ac:dyDescent="0.4">
      <c r="A810" s="11" t="s">
        <v>3091</v>
      </c>
      <c r="B810" s="6" t="s">
        <v>3092</v>
      </c>
      <c r="C810" s="6" t="s">
        <v>10239</v>
      </c>
      <c r="D810" s="6" t="s">
        <v>246</v>
      </c>
      <c r="E810" s="6" t="s">
        <v>10874</v>
      </c>
      <c r="F810" s="6" t="s">
        <v>10240</v>
      </c>
      <c r="G810" s="7" t="s">
        <v>11182</v>
      </c>
      <c r="H810" s="6" t="s">
        <v>10241</v>
      </c>
      <c r="I810" s="7">
        <v>1</v>
      </c>
      <c r="J810" s="6" t="s">
        <v>10240</v>
      </c>
      <c r="K810" s="8">
        <v>98740222</v>
      </c>
      <c r="L810" s="9" t="s">
        <v>237</v>
      </c>
      <c r="M810" s="6" t="s">
        <v>205</v>
      </c>
      <c r="N810" s="6" t="s">
        <v>247</v>
      </c>
      <c r="O810" s="10">
        <v>44994</v>
      </c>
      <c r="P810" s="12">
        <v>44979</v>
      </c>
      <c r="Q810" t="str">
        <f>+Table1[[#This Row],[BROKER]]&amp;"-"&amp;Table1[[#This Row],[Policy Number]]</f>
        <v>INSURANCE LLC-7X9R23</v>
      </c>
      <c r="R810" t="str">
        <f>+IFERROR(VLOOKUP(Table1[[#This Row],[Broker - Policy]],'REPORTE FINAL'!Q:Q,1),"No esta")</f>
        <v>HISPANIC INSURANCE SPECIAL LLC-9V006C</v>
      </c>
    </row>
    <row r="811" spans="1:18" ht="14.25" customHeight="1" thickBot="1" x14ac:dyDescent="0.4">
      <c r="A811" s="11" t="s">
        <v>3079</v>
      </c>
      <c r="B811" s="6" t="s">
        <v>3080</v>
      </c>
      <c r="C811" s="6" t="s">
        <v>10242</v>
      </c>
      <c r="D811" s="6" t="s">
        <v>246</v>
      </c>
      <c r="E811" s="6" t="s">
        <v>10881</v>
      </c>
      <c r="F811" s="6" t="s">
        <v>10240</v>
      </c>
      <c r="G811" s="7" t="s">
        <v>11167</v>
      </c>
      <c r="H811" s="6" t="s">
        <v>10241</v>
      </c>
      <c r="I811" s="7">
        <v>3</v>
      </c>
      <c r="J811" s="6" t="s">
        <v>10240</v>
      </c>
      <c r="K811" s="8">
        <v>98459869</v>
      </c>
      <c r="L811" s="9" t="s">
        <v>237</v>
      </c>
      <c r="M811" s="6" t="s">
        <v>38</v>
      </c>
      <c r="N811" s="6" t="s">
        <v>258</v>
      </c>
      <c r="O811" s="10">
        <v>44966</v>
      </c>
      <c r="P811" s="12">
        <v>44979</v>
      </c>
      <c r="Q811" t="str">
        <f>+Table1[[#This Row],[BROKER]]&amp;"-"&amp;Table1[[#This Row],[Policy Number]]</f>
        <v>INSURANCE LLC-3X6H72</v>
      </c>
      <c r="R811" t="str">
        <f>+IFERROR(VLOOKUP(Table1[[#This Row],[Broker - Policy]],'REPORTE FINAL'!Q:Q,1),"No esta")</f>
        <v>HISPANIC INSURANCE SPECIAL LLC-9V006C</v>
      </c>
    </row>
    <row r="812" spans="1:18" ht="14.25" customHeight="1" thickBot="1" x14ac:dyDescent="0.4">
      <c r="A812" s="11" t="s">
        <v>1532</v>
      </c>
      <c r="B812" s="6" t="s">
        <v>5139</v>
      </c>
      <c r="C812" s="6" t="s">
        <v>10242</v>
      </c>
      <c r="D812" s="6" t="s">
        <v>246</v>
      </c>
      <c r="E812" s="6" t="s">
        <v>10874</v>
      </c>
      <c r="F812" s="6" t="s">
        <v>10240</v>
      </c>
      <c r="G812" s="7" t="s">
        <v>11183</v>
      </c>
      <c r="H812" s="6" t="s">
        <v>10241</v>
      </c>
      <c r="I812" s="7">
        <v>1</v>
      </c>
      <c r="J812" s="6" t="s">
        <v>10240</v>
      </c>
      <c r="K812" s="8">
        <v>92294266</v>
      </c>
      <c r="L812" s="9" t="s">
        <v>115</v>
      </c>
      <c r="M812" s="6" t="s">
        <v>114</v>
      </c>
      <c r="N812" s="6" t="s">
        <v>253</v>
      </c>
      <c r="O812" s="10">
        <v>44966</v>
      </c>
      <c r="P812" s="12">
        <v>44979</v>
      </c>
      <c r="Q812" t="str">
        <f>+Table1[[#This Row],[BROKER]]&amp;"-"&amp;Table1[[#This Row],[Policy Number]]</f>
        <v>VEER INSURANCE-6X2E02</v>
      </c>
      <c r="R812" t="str">
        <f>+IFERROR(VLOOKUP(Table1[[#This Row],[Broker - Policy]],'REPORTE FINAL'!Q:Q,1),"No esta")</f>
        <v xml:space="preserve"> INSURANCE LLC-8U567E</v>
      </c>
    </row>
    <row r="813" spans="1:18" ht="14.25" customHeight="1" thickBot="1" x14ac:dyDescent="0.4">
      <c r="A813" s="11" t="s">
        <v>2962</v>
      </c>
      <c r="B813" s="6" t="s">
        <v>2963</v>
      </c>
      <c r="C813" s="6" t="s">
        <v>10242</v>
      </c>
      <c r="D813" s="6" t="s">
        <v>246</v>
      </c>
      <c r="E813" s="6" t="s">
        <v>10874</v>
      </c>
      <c r="F813" s="6" t="s">
        <v>10240</v>
      </c>
      <c r="G813" s="7" t="s">
        <v>11069</v>
      </c>
      <c r="H813" s="6" t="s">
        <v>10241</v>
      </c>
      <c r="I813" s="7">
        <v>1</v>
      </c>
      <c r="J813" s="6" t="s">
        <v>10240</v>
      </c>
      <c r="K813" s="8">
        <v>92460786</v>
      </c>
      <c r="L813" s="9" t="s">
        <v>23</v>
      </c>
      <c r="M813" s="6" t="s">
        <v>26</v>
      </c>
      <c r="N813" s="6" t="s">
        <v>253</v>
      </c>
      <c r="O813" s="10">
        <v>44966</v>
      </c>
      <c r="P813" s="12">
        <v>44979</v>
      </c>
      <c r="Q813" t="str">
        <f>+Table1[[#This Row],[BROKER]]&amp;"-"&amp;Table1[[#This Row],[Policy Number]]</f>
        <v>SERVIPLUS-3V59L9</v>
      </c>
      <c r="R813" t="str">
        <f>+IFERROR(VLOOKUP(Table1[[#This Row],[Broker - Policy]],'REPORTE FINAL'!Q:Q,1),"No esta")</f>
        <v>FRESH-6V92D2</v>
      </c>
    </row>
    <row r="814" spans="1:18" ht="14.25" customHeight="1" thickBot="1" x14ac:dyDescent="0.4">
      <c r="A814" s="11" t="s">
        <v>3093</v>
      </c>
      <c r="B814" s="6" t="s">
        <v>3094</v>
      </c>
      <c r="C814" s="6" t="s">
        <v>10242</v>
      </c>
      <c r="D814" s="6" t="s">
        <v>1066</v>
      </c>
      <c r="E814" s="6" t="s">
        <v>10874</v>
      </c>
      <c r="F814" s="6" t="s">
        <v>10240</v>
      </c>
      <c r="G814" s="7" t="s">
        <v>11184</v>
      </c>
      <c r="H814" s="6" t="s">
        <v>10241</v>
      </c>
      <c r="I814" s="7">
        <v>2</v>
      </c>
      <c r="J814" s="6" t="s">
        <v>10240</v>
      </c>
      <c r="K814" s="8">
        <v>92630324</v>
      </c>
      <c r="L814" s="9" t="s">
        <v>23</v>
      </c>
      <c r="M814" s="6" t="s">
        <v>32</v>
      </c>
      <c r="N814" s="6" t="s">
        <v>253</v>
      </c>
      <c r="O814" s="10">
        <v>44994</v>
      </c>
      <c r="P814" s="12">
        <v>44979</v>
      </c>
      <c r="Q814" t="str">
        <f>+Table1[[#This Row],[BROKER]]&amp;"-"&amp;Table1[[#This Row],[Policy Number]]</f>
        <v>SERVIPLUS-2V35G3</v>
      </c>
      <c r="R814" t="str">
        <f>+IFERROR(VLOOKUP(Table1[[#This Row],[Broker - Policy]],'REPORTE FINAL'!Q:Q,1),"No esta")</f>
        <v>FRESH-6V92D2</v>
      </c>
    </row>
    <row r="815" spans="1:18" ht="14.25" customHeight="1" thickBot="1" x14ac:dyDescent="0.4">
      <c r="A815" s="11" t="s">
        <v>3093</v>
      </c>
      <c r="B815" s="6" t="s">
        <v>3094</v>
      </c>
      <c r="C815" s="6" t="s">
        <v>10242</v>
      </c>
      <c r="D815" s="6" t="s">
        <v>1066</v>
      </c>
      <c r="E815" s="6" t="s">
        <v>10874</v>
      </c>
      <c r="F815" s="6" t="s">
        <v>10240</v>
      </c>
      <c r="G815" s="7" t="s">
        <v>11184</v>
      </c>
      <c r="H815" s="6" t="s">
        <v>10241</v>
      </c>
      <c r="I815" s="7">
        <v>2</v>
      </c>
      <c r="J815" s="6" t="s">
        <v>10240</v>
      </c>
      <c r="K815" s="8">
        <v>92630324</v>
      </c>
      <c r="L815" s="9" t="s">
        <v>23</v>
      </c>
      <c r="M815" s="6" t="s">
        <v>32</v>
      </c>
      <c r="N815" s="6" t="s">
        <v>253</v>
      </c>
      <c r="O815" s="10">
        <v>44966</v>
      </c>
      <c r="P815" s="12">
        <v>44979</v>
      </c>
      <c r="Q815" t="str">
        <f>+Table1[[#This Row],[BROKER]]&amp;"-"&amp;Table1[[#This Row],[Policy Number]]</f>
        <v>SERVIPLUS-2V35G3</v>
      </c>
      <c r="R815" t="str">
        <f>+IFERROR(VLOOKUP(Table1[[#This Row],[Broker - Policy]],'REPORTE FINAL'!Q:Q,1),"No esta")</f>
        <v>FRESH-6V92D2</v>
      </c>
    </row>
    <row r="816" spans="1:18" ht="14.25" customHeight="1" thickBot="1" x14ac:dyDescent="0.4">
      <c r="A816" s="11" t="s">
        <v>3093</v>
      </c>
      <c r="B816" s="6" t="s">
        <v>3094</v>
      </c>
      <c r="C816" s="6" t="s">
        <v>10242</v>
      </c>
      <c r="D816" s="6" t="s">
        <v>246</v>
      </c>
      <c r="E816" s="6" t="s">
        <v>10881</v>
      </c>
      <c r="F816" s="6" t="s">
        <v>10240</v>
      </c>
      <c r="G816" s="7" t="s">
        <v>11184</v>
      </c>
      <c r="H816" s="6" t="s">
        <v>10241</v>
      </c>
      <c r="I816" s="7">
        <v>2</v>
      </c>
      <c r="J816" s="6" t="s">
        <v>10240</v>
      </c>
      <c r="K816" s="8">
        <v>92630324</v>
      </c>
      <c r="L816" s="9" t="s">
        <v>23</v>
      </c>
      <c r="M816" s="6" t="s">
        <v>32</v>
      </c>
      <c r="N816" s="6" t="s">
        <v>253</v>
      </c>
      <c r="O816" s="10">
        <v>44994</v>
      </c>
      <c r="P816" s="12">
        <v>44979</v>
      </c>
      <c r="Q816" t="str">
        <f>+Table1[[#This Row],[BROKER]]&amp;"-"&amp;Table1[[#This Row],[Policy Number]]</f>
        <v>SERVIPLUS-2V35G3</v>
      </c>
      <c r="R816" t="str">
        <f>+IFERROR(VLOOKUP(Table1[[#This Row],[Broker - Policy]],'REPORTE FINAL'!Q:Q,1),"No esta")</f>
        <v>FRESH-6V92D2</v>
      </c>
    </row>
    <row r="817" spans="1:18" ht="14.25" customHeight="1" thickBot="1" x14ac:dyDescent="0.4">
      <c r="A817" s="11" t="s">
        <v>3093</v>
      </c>
      <c r="B817" s="6" t="s">
        <v>3094</v>
      </c>
      <c r="C817" s="6" t="s">
        <v>10242</v>
      </c>
      <c r="D817" s="6" t="s">
        <v>246</v>
      </c>
      <c r="E817" s="6" t="s">
        <v>10881</v>
      </c>
      <c r="F817" s="6" t="s">
        <v>10240</v>
      </c>
      <c r="G817" s="7" t="s">
        <v>11184</v>
      </c>
      <c r="H817" s="6" t="s">
        <v>10241</v>
      </c>
      <c r="I817" s="7">
        <v>2</v>
      </c>
      <c r="J817" s="6" t="s">
        <v>10240</v>
      </c>
      <c r="K817" s="8">
        <v>92630324</v>
      </c>
      <c r="L817" s="9" t="s">
        <v>23</v>
      </c>
      <c r="M817" s="6" t="s">
        <v>32</v>
      </c>
      <c r="N817" s="6" t="s">
        <v>253</v>
      </c>
      <c r="O817" s="10">
        <v>44966</v>
      </c>
      <c r="P817" s="12">
        <v>44979</v>
      </c>
      <c r="Q817" t="str">
        <f>+Table1[[#This Row],[BROKER]]&amp;"-"&amp;Table1[[#This Row],[Policy Number]]</f>
        <v>SERVIPLUS-2V35G3</v>
      </c>
      <c r="R817" t="str">
        <f>+IFERROR(VLOOKUP(Table1[[#This Row],[Broker - Policy]],'REPORTE FINAL'!Q:Q,1),"No esta")</f>
        <v>FRESH-6V92D2</v>
      </c>
    </row>
    <row r="818" spans="1:18" ht="14.25" customHeight="1" thickBot="1" x14ac:dyDescent="0.4">
      <c r="A818" s="11" t="s">
        <v>9748</v>
      </c>
      <c r="B818" s="6" t="s">
        <v>9749</v>
      </c>
      <c r="C818" s="6" t="s">
        <v>10242</v>
      </c>
      <c r="D818" s="6" t="s">
        <v>1066</v>
      </c>
      <c r="E818" s="6" t="s">
        <v>10874</v>
      </c>
      <c r="F818" s="6" t="s">
        <v>10240</v>
      </c>
      <c r="G818" s="7" t="s">
        <v>11185</v>
      </c>
      <c r="H818" s="6" t="s">
        <v>10241</v>
      </c>
      <c r="I818" s="7">
        <v>1</v>
      </c>
      <c r="J818" s="6" t="s">
        <v>10240</v>
      </c>
      <c r="K818" s="8">
        <v>92395072</v>
      </c>
      <c r="L818" s="9" t="s">
        <v>43</v>
      </c>
      <c r="M818" s="6" t="s">
        <v>61</v>
      </c>
      <c r="N818" s="6" t="s">
        <v>258</v>
      </c>
      <c r="O818" s="10">
        <v>44994</v>
      </c>
      <c r="P818" s="12">
        <v>44979</v>
      </c>
      <c r="Q818" t="str">
        <f>+Table1[[#This Row],[BROKER]]&amp;"-"&amp;Table1[[#This Row],[Policy Number]]</f>
        <v>FRESH-6V92D2</v>
      </c>
      <c r="R818" t="str">
        <f>+IFERROR(VLOOKUP(Table1[[#This Row],[Broker - Policy]],'REPORTE FINAL'!Q:Q,1),"No esta")</f>
        <v>FLASH INSURANCE SERVICES LLC-0W920B</v>
      </c>
    </row>
    <row r="819" spans="1:18" ht="14.25" customHeight="1" thickBot="1" x14ac:dyDescent="0.4">
      <c r="A819" s="11" t="s">
        <v>9748</v>
      </c>
      <c r="B819" s="6" t="s">
        <v>9749</v>
      </c>
      <c r="C819" s="6" t="s">
        <v>10242</v>
      </c>
      <c r="D819" s="6" t="s">
        <v>246</v>
      </c>
      <c r="E819" s="6" t="s">
        <v>10874</v>
      </c>
      <c r="F819" s="6" t="s">
        <v>10240</v>
      </c>
      <c r="G819" s="7" t="s">
        <v>11185</v>
      </c>
      <c r="H819" s="6" t="s">
        <v>10241</v>
      </c>
      <c r="I819" s="7">
        <v>1</v>
      </c>
      <c r="J819" s="6" t="s">
        <v>10240</v>
      </c>
      <c r="K819" s="8">
        <v>92395072</v>
      </c>
      <c r="L819" s="9" t="s">
        <v>43</v>
      </c>
      <c r="M819" s="6" t="s">
        <v>61</v>
      </c>
      <c r="N819" s="6" t="s">
        <v>258</v>
      </c>
      <c r="O819" s="10">
        <v>44994</v>
      </c>
      <c r="P819" s="12">
        <v>44979</v>
      </c>
      <c r="Q819" t="str">
        <f>+Table1[[#This Row],[BROKER]]&amp;"-"&amp;Table1[[#This Row],[Policy Number]]</f>
        <v>FRESH-6V92D2</v>
      </c>
      <c r="R819" t="str">
        <f>+IFERROR(VLOOKUP(Table1[[#This Row],[Broker - Policy]],'REPORTE FINAL'!Q:Q,1),"No esta")</f>
        <v>FLASH INSURANCE SERVICES LLC-0W920B</v>
      </c>
    </row>
    <row r="820" spans="1:18" ht="14.25" customHeight="1" thickBot="1" x14ac:dyDescent="0.4">
      <c r="A820" s="11" t="s">
        <v>3095</v>
      </c>
      <c r="B820" s="6" t="s">
        <v>3096</v>
      </c>
      <c r="C820" s="6" t="s">
        <v>10242</v>
      </c>
      <c r="D820" s="6" t="s">
        <v>1066</v>
      </c>
      <c r="E820" s="6" t="s">
        <v>10874</v>
      </c>
      <c r="F820" s="6" t="s">
        <v>10240</v>
      </c>
      <c r="G820" s="7">
        <v>0</v>
      </c>
      <c r="H820" s="6" t="s">
        <v>10241</v>
      </c>
      <c r="I820" s="7">
        <v>3</v>
      </c>
      <c r="J820" s="6" t="s">
        <v>10240</v>
      </c>
      <c r="K820" s="8">
        <v>20383664</v>
      </c>
      <c r="L820" s="9" t="s">
        <v>23</v>
      </c>
      <c r="M820" s="6" t="s">
        <v>173</v>
      </c>
      <c r="N820" s="6" t="s">
        <v>253</v>
      </c>
      <c r="O820" s="10">
        <v>45178</v>
      </c>
      <c r="P820" s="12">
        <v>44979</v>
      </c>
      <c r="Q820" t="str">
        <f>+Table1[[#This Row],[BROKER]]&amp;"-"&amp;Table1[[#This Row],[Policy Number]]</f>
        <v>SERVIPLUS-6V20D8</v>
      </c>
      <c r="R820" t="str">
        <f>+IFERROR(VLOOKUP(Table1[[#This Row],[Broker - Policy]],'REPORTE FINAL'!Q:Q,1),"No esta")</f>
        <v>FRESH-6V92D2</v>
      </c>
    </row>
    <row r="821" spans="1:18" ht="14.25" customHeight="1" thickBot="1" x14ac:dyDescent="0.4">
      <c r="A821" s="11" t="s">
        <v>3095</v>
      </c>
      <c r="B821" s="6" t="s">
        <v>3096</v>
      </c>
      <c r="C821" s="6" t="s">
        <v>10242</v>
      </c>
      <c r="D821" s="6" t="s">
        <v>246</v>
      </c>
      <c r="E821" s="6" t="s">
        <v>10881</v>
      </c>
      <c r="F821" s="6" t="s">
        <v>10240</v>
      </c>
      <c r="G821" s="7">
        <v>0</v>
      </c>
      <c r="H821" s="6" t="s">
        <v>10241</v>
      </c>
      <c r="I821" s="7">
        <v>3</v>
      </c>
      <c r="J821" s="6" t="s">
        <v>10240</v>
      </c>
      <c r="K821" s="8">
        <v>20383664</v>
      </c>
      <c r="L821" s="9" t="s">
        <v>23</v>
      </c>
      <c r="M821" s="6" t="s">
        <v>173</v>
      </c>
      <c r="N821" s="6" t="s">
        <v>253</v>
      </c>
      <c r="O821" s="10">
        <v>45178</v>
      </c>
      <c r="P821" s="12">
        <v>44979</v>
      </c>
      <c r="Q821" t="str">
        <f>+Table1[[#This Row],[BROKER]]&amp;"-"&amp;Table1[[#This Row],[Policy Number]]</f>
        <v>SERVIPLUS-6V20D8</v>
      </c>
      <c r="R821" t="str">
        <f>+IFERROR(VLOOKUP(Table1[[#This Row],[Broker - Policy]],'REPORTE FINAL'!Q:Q,1),"No esta")</f>
        <v>FRESH-6V92D2</v>
      </c>
    </row>
    <row r="822" spans="1:18" ht="14.25" customHeight="1" thickBot="1" x14ac:dyDescent="0.4">
      <c r="A822" s="11" t="s">
        <v>3097</v>
      </c>
      <c r="B822" s="6" t="s">
        <v>3098</v>
      </c>
      <c r="C822" s="6" t="s">
        <v>10242</v>
      </c>
      <c r="D822" s="6" t="s">
        <v>1066</v>
      </c>
      <c r="E822" s="6" t="s">
        <v>10874</v>
      </c>
      <c r="F822" s="6" t="s">
        <v>10240</v>
      </c>
      <c r="G822" s="7" t="s">
        <v>11186</v>
      </c>
      <c r="H822" s="6" t="s">
        <v>10243</v>
      </c>
      <c r="I822" s="7">
        <v>1</v>
      </c>
      <c r="J822" s="6" t="s">
        <v>10240</v>
      </c>
      <c r="K822" s="8">
        <v>92833587</v>
      </c>
      <c r="L822" s="9" t="s">
        <v>237</v>
      </c>
      <c r="M822" s="6" t="s">
        <v>215</v>
      </c>
      <c r="N822" s="6" t="s">
        <v>253</v>
      </c>
      <c r="O822" s="10">
        <v>45178</v>
      </c>
      <c r="P822" s="12">
        <v>44979</v>
      </c>
      <c r="Q822" t="str">
        <f>+Table1[[#This Row],[BROKER]]&amp;"-"&amp;Table1[[#This Row],[Policy Number]]</f>
        <v>INSURANCE LLC-3V89A7</v>
      </c>
      <c r="R822" t="str">
        <f>+IFERROR(VLOOKUP(Table1[[#This Row],[Broker - Policy]],'REPORTE FINAL'!Q:Q,1),"No esta")</f>
        <v>HISPANIC INSURANCE SPECIAL LLC-9V006C</v>
      </c>
    </row>
    <row r="823" spans="1:18" ht="14.25" customHeight="1" thickBot="1" x14ac:dyDescent="0.4">
      <c r="A823" s="11" t="s">
        <v>3097</v>
      </c>
      <c r="B823" s="6" t="s">
        <v>3098</v>
      </c>
      <c r="C823" s="6" t="s">
        <v>10242</v>
      </c>
      <c r="D823" s="6" t="s">
        <v>246</v>
      </c>
      <c r="E823" s="6" t="s">
        <v>10874</v>
      </c>
      <c r="F823" s="6" t="s">
        <v>10240</v>
      </c>
      <c r="G823" s="7" t="s">
        <v>11186</v>
      </c>
      <c r="H823" s="6" t="s">
        <v>10243</v>
      </c>
      <c r="I823" s="7">
        <v>1</v>
      </c>
      <c r="J823" s="6" t="s">
        <v>10240</v>
      </c>
      <c r="K823" s="8">
        <v>92833587</v>
      </c>
      <c r="L823" s="9" t="s">
        <v>237</v>
      </c>
      <c r="M823" s="6" t="s">
        <v>215</v>
      </c>
      <c r="N823" s="6" t="s">
        <v>253</v>
      </c>
      <c r="O823" s="10">
        <v>45178</v>
      </c>
      <c r="P823" s="12">
        <v>44979</v>
      </c>
      <c r="Q823" t="str">
        <f>+Table1[[#This Row],[BROKER]]&amp;"-"&amp;Table1[[#This Row],[Policy Number]]</f>
        <v>INSURANCE LLC-3V89A7</v>
      </c>
      <c r="R823" t="str">
        <f>+IFERROR(VLOOKUP(Table1[[#This Row],[Broker - Policy]],'REPORTE FINAL'!Q:Q,1),"No esta")</f>
        <v>HISPANIC INSURANCE SPECIAL LLC-9V006C</v>
      </c>
    </row>
    <row r="824" spans="1:18" ht="14.25" customHeight="1" thickBot="1" x14ac:dyDescent="0.4">
      <c r="A824" s="11" t="s">
        <v>9182</v>
      </c>
      <c r="B824" s="6" t="s">
        <v>9183</v>
      </c>
      <c r="C824" s="6" t="s">
        <v>10242</v>
      </c>
      <c r="D824" s="6" t="s">
        <v>1066</v>
      </c>
      <c r="E824" s="6" t="s">
        <v>10874</v>
      </c>
      <c r="F824" s="6" t="s">
        <v>10240</v>
      </c>
      <c r="G824" s="7" t="s">
        <v>11187</v>
      </c>
      <c r="H824" s="6" t="s">
        <v>10241</v>
      </c>
      <c r="I824" s="7">
        <v>4</v>
      </c>
      <c r="J824" s="6" t="s">
        <v>10240</v>
      </c>
      <c r="K824" s="8">
        <v>98427626</v>
      </c>
      <c r="L824" s="9" t="s">
        <v>19</v>
      </c>
      <c r="M824" s="6" t="s">
        <v>18</v>
      </c>
      <c r="N824" s="6" t="s">
        <v>253</v>
      </c>
      <c r="O824" s="10">
        <v>44966</v>
      </c>
      <c r="P824" s="12">
        <v>44979</v>
      </c>
      <c r="Q824" t="str">
        <f>+Table1[[#This Row],[BROKER]]&amp;"-"&amp;Table1[[#This Row],[Policy Number]]</f>
        <v>CORE SERVICES LLC-2V258V</v>
      </c>
      <c r="R824" t="str">
        <f>+IFERROR(VLOOKUP(Table1[[#This Row],[Broker - Policy]],'REPORTE FINAL'!Q:Q,1),"No esta")</f>
        <v xml:space="preserve"> INSURANCE LLC-3P409V</v>
      </c>
    </row>
    <row r="825" spans="1:18" ht="14.25" customHeight="1" thickBot="1" x14ac:dyDescent="0.4">
      <c r="A825" s="11" t="s">
        <v>9182</v>
      </c>
      <c r="B825" s="6" t="s">
        <v>9183</v>
      </c>
      <c r="C825" s="6" t="s">
        <v>10242</v>
      </c>
      <c r="D825" s="6" t="s">
        <v>246</v>
      </c>
      <c r="E825" s="6" t="s">
        <v>10881</v>
      </c>
      <c r="F825" s="6" t="s">
        <v>10240</v>
      </c>
      <c r="G825" s="7" t="s">
        <v>11187</v>
      </c>
      <c r="H825" s="6" t="s">
        <v>10241</v>
      </c>
      <c r="I825" s="7">
        <v>-4</v>
      </c>
      <c r="J825" s="6" t="s">
        <v>10240</v>
      </c>
      <c r="K825" s="8">
        <v>98427626</v>
      </c>
      <c r="L825" s="9" t="s">
        <v>19</v>
      </c>
      <c r="M825" s="6" t="s">
        <v>18</v>
      </c>
      <c r="N825" s="6" t="s">
        <v>253</v>
      </c>
      <c r="O825" s="10">
        <v>44966</v>
      </c>
      <c r="P825" s="12">
        <v>44979</v>
      </c>
      <c r="Q825" t="str">
        <f>+Table1[[#This Row],[BROKER]]&amp;"-"&amp;Table1[[#This Row],[Policy Number]]</f>
        <v>CORE SERVICES LLC-2V258V</v>
      </c>
      <c r="R825" t="str">
        <f>+IFERROR(VLOOKUP(Table1[[#This Row],[Broker - Policy]],'REPORTE FINAL'!Q:Q,1),"No esta")</f>
        <v xml:space="preserve"> INSURANCE LLC-3P409V</v>
      </c>
    </row>
    <row r="826" spans="1:18" ht="14.25" customHeight="1" thickBot="1" x14ac:dyDescent="0.4">
      <c r="A826" s="11" t="s">
        <v>8221</v>
      </c>
      <c r="B826" s="6" t="s">
        <v>8222</v>
      </c>
      <c r="C826" s="6" t="s">
        <v>10242</v>
      </c>
      <c r="D826" s="6" t="s">
        <v>1066</v>
      </c>
      <c r="E826" s="6" t="s">
        <v>10874</v>
      </c>
      <c r="F826" s="6" t="s">
        <v>10240</v>
      </c>
      <c r="G826" s="7" t="s">
        <v>11188</v>
      </c>
      <c r="H826" s="6" t="s">
        <v>10240</v>
      </c>
      <c r="I826" s="7">
        <v>-1</v>
      </c>
      <c r="J826" s="6" t="s">
        <v>10240</v>
      </c>
      <c r="K826" s="8">
        <v>98620068</v>
      </c>
      <c r="L826" s="9" t="s">
        <v>237</v>
      </c>
      <c r="M826" s="6" t="s">
        <v>83</v>
      </c>
      <c r="N826" s="6" t="s">
        <v>253</v>
      </c>
      <c r="O826" s="10">
        <v>45178</v>
      </c>
      <c r="P826" s="12">
        <v>44979</v>
      </c>
      <c r="Q826" t="str">
        <f>+Table1[[#This Row],[BROKER]]&amp;"-"&amp;Table1[[#This Row],[Policy Number]]</f>
        <v>INSURANCE LLC-6V27N8</v>
      </c>
      <c r="R826" t="str">
        <f>+IFERROR(VLOOKUP(Table1[[#This Row],[Broker - Policy]],'REPORTE FINAL'!Q:Q,1),"No esta")</f>
        <v>HISPANIC INSURANCE SPECIAL LLC-9V006C</v>
      </c>
    </row>
    <row r="827" spans="1:18" ht="14.25" customHeight="1" thickBot="1" x14ac:dyDescent="0.4">
      <c r="A827" s="11" t="s">
        <v>8221</v>
      </c>
      <c r="B827" s="6" t="s">
        <v>8222</v>
      </c>
      <c r="C827" s="6" t="s">
        <v>10242</v>
      </c>
      <c r="D827" s="6" t="s">
        <v>246</v>
      </c>
      <c r="E827" s="6" t="s">
        <v>10874</v>
      </c>
      <c r="F827" s="6" t="s">
        <v>10240</v>
      </c>
      <c r="G827" s="7" t="s">
        <v>11188</v>
      </c>
      <c r="H827" s="6" t="s">
        <v>10240</v>
      </c>
      <c r="I827" s="7">
        <v>-1</v>
      </c>
      <c r="J827" s="6" t="s">
        <v>10245</v>
      </c>
      <c r="K827" s="8">
        <v>98620068</v>
      </c>
      <c r="L827" s="9" t="s">
        <v>237</v>
      </c>
      <c r="M827" s="6" t="s">
        <v>83</v>
      </c>
      <c r="N827" s="6" t="s">
        <v>253</v>
      </c>
      <c r="O827" s="10">
        <v>45178</v>
      </c>
      <c r="P827" s="12">
        <v>44979</v>
      </c>
      <c r="Q827" t="str">
        <f>+Table1[[#This Row],[BROKER]]&amp;"-"&amp;Table1[[#This Row],[Policy Number]]</f>
        <v>INSURANCE LLC-6V27N8</v>
      </c>
      <c r="R827" t="str">
        <f>+IFERROR(VLOOKUP(Table1[[#This Row],[Broker - Policy]],'REPORTE FINAL'!Q:Q,1),"No esta")</f>
        <v>HISPANIC INSURANCE SPECIAL LLC-9V006C</v>
      </c>
    </row>
    <row r="828" spans="1:18" ht="14.25" customHeight="1" thickBot="1" x14ac:dyDescent="0.4">
      <c r="A828" s="11" t="s">
        <v>3099</v>
      </c>
      <c r="B828" s="6" t="s">
        <v>3100</v>
      </c>
      <c r="C828" s="6" t="s">
        <v>10239</v>
      </c>
      <c r="D828" s="6" t="s">
        <v>1066</v>
      </c>
      <c r="E828" s="6" t="s">
        <v>10874</v>
      </c>
      <c r="F828" s="6" t="s">
        <v>10240</v>
      </c>
      <c r="G828" s="7" t="s">
        <v>11189</v>
      </c>
      <c r="H828" s="6" t="s">
        <v>10241</v>
      </c>
      <c r="I828" s="7">
        <v>1</v>
      </c>
      <c r="J828" s="6" t="s">
        <v>10240</v>
      </c>
      <c r="K828" s="8">
        <v>20368922</v>
      </c>
      <c r="L828" s="9" t="s">
        <v>175</v>
      </c>
      <c r="M828" s="6" t="s">
        <v>174</v>
      </c>
      <c r="N828" s="6" t="s">
        <v>247</v>
      </c>
      <c r="O828" s="10">
        <v>44994</v>
      </c>
      <c r="P828" s="12">
        <v>44979</v>
      </c>
      <c r="Q828" t="str">
        <f>+Table1[[#This Row],[BROKER]]&amp;"-"&amp;Table1[[#This Row],[Policy Number]]</f>
        <v>INSURANCE SERVICES LLC-4V74P6</v>
      </c>
      <c r="R828" t="str">
        <f>+IFERROR(VLOOKUP(Table1[[#This Row],[Broker - Policy]],'REPORTE FINAL'!Q:Q,1),"No esta")</f>
        <v>HISPANIC INSURANCE SPECIAL LLC-9V006C</v>
      </c>
    </row>
    <row r="829" spans="1:18" ht="14.25" customHeight="1" thickBot="1" x14ac:dyDescent="0.4">
      <c r="A829" s="11" t="s">
        <v>3099</v>
      </c>
      <c r="B829" s="6" t="s">
        <v>3100</v>
      </c>
      <c r="C829" s="6" t="s">
        <v>10239</v>
      </c>
      <c r="D829" s="6" t="s">
        <v>1066</v>
      </c>
      <c r="E829" s="6" t="s">
        <v>10874</v>
      </c>
      <c r="F829" s="6" t="s">
        <v>10240</v>
      </c>
      <c r="G829" s="7" t="s">
        <v>11189</v>
      </c>
      <c r="H829" s="6" t="s">
        <v>10241</v>
      </c>
      <c r="I829" s="7">
        <v>1</v>
      </c>
      <c r="J829" s="6" t="s">
        <v>10240</v>
      </c>
      <c r="K829" s="8">
        <v>20368922</v>
      </c>
      <c r="L829" s="9" t="s">
        <v>175</v>
      </c>
      <c r="M829" s="6" t="s">
        <v>174</v>
      </c>
      <c r="N829" s="6" t="s">
        <v>247</v>
      </c>
      <c r="O829" s="10">
        <v>44966</v>
      </c>
      <c r="P829" s="12">
        <v>44979</v>
      </c>
      <c r="Q829" t="str">
        <f>+Table1[[#This Row],[BROKER]]&amp;"-"&amp;Table1[[#This Row],[Policy Number]]</f>
        <v>INSURANCE SERVICES LLC-4V74P6</v>
      </c>
      <c r="R829" t="str">
        <f>+IFERROR(VLOOKUP(Table1[[#This Row],[Broker - Policy]],'REPORTE FINAL'!Q:Q,1),"No esta")</f>
        <v>HISPANIC INSURANCE SPECIAL LLC-9V006C</v>
      </c>
    </row>
    <row r="830" spans="1:18" ht="14.25" customHeight="1" thickBot="1" x14ac:dyDescent="0.4">
      <c r="A830" s="11" t="s">
        <v>3099</v>
      </c>
      <c r="B830" s="6" t="s">
        <v>3100</v>
      </c>
      <c r="C830" s="6" t="s">
        <v>10239</v>
      </c>
      <c r="D830" s="6" t="s">
        <v>246</v>
      </c>
      <c r="E830" s="6" t="s">
        <v>10874</v>
      </c>
      <c r="F830" s="6" t="s">
        <v>10240</v>
      </c>
      <c r="G830" s="7" t="s">
        <v>11189</v>
      </c>
      <c r="H830" s="6" t="s">
        <v>10241</v>
      </c>
      <c r="I830" s="7">
        <v>1</v>
      </c>
      <c r="J830" s="6" t="s">
        <v>10240</v>
      </c>
      <c r="K830" s="8">
        <v>20368922</v>
      </c>
      <c r="L830" s="9" t="s">
        <v>175</v>
      </c>
      <c r="M830" s="6" t="s">
        <v>174</v>
      </c>
      <c r="N830" s="6" t="s">
        <v>247</v>
      </c>
      <c r="O830" s="10">
        <v>44966</v>
      </c>
      <c r="P830" s="12">
        <v>44979</v>
      </c>
      <c r="Q830" t="str">
        <f>+Table1[[#This Row],[BROKER]]&amp;"-"&amp;Table1[[#This Row],[Policy Number]]</f>
        <v>INSURANCE SERVICES LLC-4V74P6</v>
      </c>
      <c r="R830" t="str">
        <f>+IFERROR(VLOOKUP(Table1[[#This Row],[Broker - Policy]],'REPORTE FINAL'!Q:Q,1),"No esta")</f>
        <v>HISPANIC INSURANCE SPECIAL LLC-9V006C</v>
      </c>
    </row>
    <row r="831" spans="1:18" ht="14.25" customHeight="1" thickBot="1" x14ac:dyDescent="0.4">
      <c r="A831" s="11" t="s">
        <v>3099</v>
      </c>
      <c r="B831" s="6" t="s">
        <v>3100</v>
      </c>
      <c r="C831" s="6" t="s">
        <v>10239</v>
      </c>
      <c r="D831" s="6" t="s">
        <v>246</v>
      </c>
      <c r="E831" s="6" t="s">
        <v>10874</v>
      </c>
      <c r="F831" s="6" t="s">
        <v>10240</v>
      </c>
      <c r="G831" s="7" t="s">
        <v>11189</v>
      </c>
      <c r="H831" s="6" t="s">
        <v>10241</v>
      </c>
      <c r="I831" s="7">
        <v>1</v>
      </c>
      <c r="J831" s="6" t="s">
        <v>10240</v>
      </c>
      <c r="K831" s="8">
        <v>20368922</v>
      </c>
      <c r="L831" s="9" t="s">
        <v>175</v>
      </c>
      <c r="M831" s="6" t="s">
        <v>174</v>
      </c>
      <c r="N831" s="6" t="s">
        <v>247</v>
      </c>
      <c r="O831" s="10">
        <v>44994</v>
      </c>
      <c r="P831" s="12">
        <v>44979</v>
      </c>
      <c r="Q831" t="str">
        <f>+Table1[[#This Row],[BROKER]]&amp;"-"&amp;Table1[[#This Row],[Policy Number]]</f>
        <v>INSURANCE SERVICES LLC-4V74P6</v>
      </c>
      <c r="R831" t="str">
        <f>+IFERROR(VLOOKUP(Table1[[#This Row],[Broker - Policy]],'REPORTE FINAL'!Q:Q,1),"No esta")</f>
        <v>HISPANIC INSURANCE SPECIAL LLC-9V006C</v>
      </c>
    </row>
    <row r="832" spans="1:18" ht="14.25" customHeight="1" thickBot="1" x14ac:dyDescent="0.4">
      <c r="A832" s="11" t="s">
        <v>3101</v>
      </c>
      <c r="B832" s="6" t="s">
        <v>3102</v>
      </c>
      <c r="C832" s="6" t="s">
        <v>10242</v>
      </c>
      <c r="D832" s="6" t="s">
        <v>1066</v>
      </c>
      <c r="E832" s="6" t="s">
        <v>10874</v>
      </c>
      <c r="F832" s="6" t="s">
        <v>10240</v>
      </c>
      <c r="G832" s="7" t="s">
        <v>11190</v>
      </c>
      <c r="H832" s="6" t="s">
        <v>10241</v>
      </c>
      <c r="I832" s="7">
        <v>2</v>
      </c>
      <c r="J832" s="6" t="s">
        <v>10240</v>
      </c>
      <c r="K832" s="8">
        <v>92225552</v>
      </c>
      <c r="L832" s="9" t="s">
        <v>237</v>
      </c>
      <c r="M832" s="6" t="s">
        <v>118</v>
      </c>
      <c r="N832" s="6" t="s">
        <v>253</v>
      </c>
      <c r="O832" s="10">
        <v>44966</v>
      </c>
      <c r="P832" s="12">
        <v>44979</v>
      </c>
      <c r="Q832" t="str">
        <f>+Table1[[#This Row],[BROKER]]&amp;"-"&amp;Table1[[#This Row],[Policy Number]]</f>
        <v>INSURANCE LLC-6V69P2</v>
      </c>
      <c r="R832" t="str">
        <f>+IFERROR(VLOOKUP(Table1[[#This Row],[Broker - Policy]],'REPORTE FINAL'!Q:Q,1),"No esta")</f>
        <v>HISPANIC INSURANCE SPECIAL LLC-9V006C</v>
      </c>
    </row>
    <row r="833" spans="1:18" ht="14.25" customHeight="1" thickBot="1" x14ac:dyDescent="0.4">
      <c r="A833" s="11" t="s">
        <v>3101</v>
      </c>
      <c r="B833" s="6" t="s">
        <v>3102</v>
      </c>
      <c r="C833" s="6" t="s">
        <v>10242</v>
      </c>
      <c r="D833" s="6" t="s">
        <v>246</v>
      </c>
      <c r="E833" s="6" t="s">
        <v>10874</v>
      </c>
      <c r="F833" s="6" t="s">
        <v>10240</v>
      </c>
      <c r="G833" s="7" t="s">
        <v>11190</v>
      </c>
      <c r="H833" s="6" t="s">
        <v>10241</v>
      </c>
      <c r="I833" s="7">
        <v>2</v>
      </c>
      <c r="J833" s="6" t="s">
        <v>10240</v>
      </c>
      <c r="K833" s="8">
        <v>92225552</v>
      </c>
      <c r="L833" s="9" t="s">
        <v>237</v>
      </c>
      <c r="M833" s="6" t="s">
        <v>118</v>
      </c>
      <c r="N833" s="6" t="s">
        <v>253</v>
      </c>
      <c r="O833" s="10">
        <v>44966</v>
      </c>
      <c r="P833" s="12">
        <v>44979</v>
      </c>
      <c r="Q833" t="str">
        <f>+Table1[[#This Row],[BROKER]]&amp;"-"&amp;Table1[[#This Row],[Policy Number]]</f>
        <v>INSURANCE LLC-6V69P2</v>
      </c>
      <c r="R833" t="str">
        <f>+IFERROR(VLOOKUP(Table1[[#This Row],[Broker - Policy]],'REPORTE FINAL'!Q:Q,1),"No esta")</f>
        <v>HISPANIC INSURANCE SPECIAL LLC-9V006C</v>
      </c>
    </row>
    <row r="834" spans="1:18" ht="14.25" customHeight="1" thickBot="1" x14ac:dyDescent="0.4">
      <c r="A834" s="11" t="s">
        <v>5140</v>
      </c>
      <c r="B834" s="6" t="s">
        <v>5141</v>
      </c>
      <c r="C834" s="6" t="s">
        <v>10239</v>
      </c>
      <c r="D834" s="6" t="s">
        <v>1066</v>
      </c>
      <c r="E834" s="6" t="s">
        <v>10874</v>
      </c>
      <c r="F834" s="6" t="s">
        <v>10240</v>
      </c>
      <c r="G834" s="7" t="s">
        <v>11191</v>
      </c>
      <c r="H834" s="6" t="s">
        <v>10241</v>
      </c>
      <c r="I834" s="7">
        <v>1</v>
      </c>
      <c r="J834" s="6" t="s">
        <v>10240</v>
      </c>
      <c r="K834" s="8">
        <v>92624890</v>
      </c>
      <c r="L834" s="9" t="s">
        <v>69</v>
      </c>
      <c r="M834" s="6" t="s">
        <v>68</v>
      </c>
      <c r="N834" s="6" t="s">
        <v>247</v>
      </c>
      <c r="O834" s="10">
        <v>44966</v>
      </c>
      <c r="P834" s="12">
        <v>44979</v>
      </c>
      <c r="Q834" t="str">
        <f>+Table1[[#This Row],[BROKER]]&amp;"-"&amp;Table1[[#This Row],[Policy Number]]</f>
        <v>MULTISERVICES LLC-6V68P7</v>
      </c>
      <c r="R834" t="str">
        <f>+IFERROR(VLOOKUP(Table1[[#This Row],[Broker - Policy]],'REPORTE FINAL'!Q:Q,1),"No esta")</f>
        <v>MELIER GROUP LLC-2V5M24</v>
      </c>
    </row>
    <row r="835" spans="1:18" ht="14.25" customHeight="1" thickBot="1" x14ac:dyDescent="0.4">
      <c r="A835" s="11" t="s">
        <v>5140</v>
      </c>
      <c r="B835" s="6" t="s">
        <v>5141</v>
      </c>
      <c r="C835" s="6" t="s">
        <v>10239</v>
      </c>
      <c r="D835" s="6" t="s">
        <v>246</v>
      </c>
      <c r="E835" s="6" t="s">
        <v>10874</v>
      </c>
      <c r="F835" s="6" t="s">
        <v>10240</v>
      </c>
      <c r="G835" s="7" t="s">
        <v>11191</v>
      </c>
      <c r="H835" s="6" t="s">
        <v>10241</v>
      </c>
      <c r="I835" s="7">
        <v>1</v>
      </c>
      <c r="J835" s="6" t="s">
        <v>10240</v>
      </c>
      <c r="K835" s="8">
        <v>92624890</v>
      </c>
      <c r="L835" s="9" t="s">
        <v>69</v>
      </c>
      <c r="M835" s="6" t="s">
        <v>68</v>
      </c>
      <c r="N835" s="6" t="s">
        <v>247</v>
      </c>
      <c r="O835" s="10">
        <v>44966</v>
      </c>
      <c r="P835" s="12">
        <v>44979</v>
      </c>
      <c r="Q835" t="str">
        <f>+Table1[[#This Row],[BROKER]]&amp;"-"&amp;Table1[[#This Row],[Policy Number]]</f>
        <v>MULTISERVICES LLC-6V68P7</v>
      </c>
      <c r="R835" t="str">
        <f>+IFERROR(VLOOKUP(Table1[[#This Row],[Broker - Policy]],'REPORTE FINAL'!Q:Q,1),"No esta")</f>
        <v>MELIER GROUP LLC-2V5M24</v>
      </c>
    </row>
    <row r="836" spans="1:18" ht="14.25" customHeight="1" thickBot="1" x14ac:dyDescent="0.4">
      <c r="A836" s="11" t="s">
        <v>3103</v>
      </c>
      <c r="B836" s="6" t="s">
        <v>3104</v>
      </c>
      <c r="C836" s="6" t="s">
        <v>10242</v>
      </c>
      <c r="D836" s="6" t="s">
        <v>1066</v>
      </c>
      <c r="E836" s="6" t="s">
        <v>10874</v>
      </c>
      <c r="F836" s="6" t="s">
        <v>10240</v>
      </c>
      <c r="G836" s="7" t="s">
        <v>11192</v>
      </c>
      <c r="H836" s="6" t="s">
        <v>10243</v>
      </c>
      <c r="I836" s="7">
        <v>4</v>
      </c>
      <c r="J836" s="6" t="s">
        <v>10240</v>
      </c>
      <c r="K836" s="8">
        <v>92495422</v>
      </c>
      <c r="L836" s="9" t="s">
        <v>237</v>
      </c>
      <c r="M836" s="6" t="s">
        <v>67</v>
      </c>
      <c r="N836" s="6" t="s">
        <v>253</v>
      </c>
      <c r="O836" s="10">
        <v>45178</v>
      </c>
      <c r="P836" s="12">
        <v>44979</v>
      </c>
      <c r="Q836" t="str">
        <f>+Table1[[#This Row],[BROKER]]&amp;"-"&amp;Table1[[#This Row],[Policy Number]]</f>
        <v>INSURANCE LLC-4V9Q95</v>
      </c>
      <c r="R836" t="str">
        <f>+IFERROR(VLOOKUP(Table1[[#This Row],[Broker - Policy]],'REPORTE FINAL'!Q:Q,1),"No esta")</f>
        <v>HISPANIC INSURANCE SPECIAL LLC-9V006C</v>
      </c>
    </row>
    <row r="837" spans="1:18" ht="14.25" customHeight="1" thickBot="1" x14ac:dyDescent="0.4">
      <c r="A837" s="11" t="s">
        <v>3103</v>
      </c>
      <c r="B837" s="6" t="s">
        <v>3104</v>
      </c>
      <c r="C837" s="6" t="s">
        <v>10242</v>
      </c>
      <c r="D837" s="6" t="s">
        <v>246</v>
      </c>
      <c r="E837" s="6" t="s">
        <v>10881</v>
      </c>
      <c r="F837" s="6" t="s">
        <v>10240</v>
      </c>
      <c r="G837" s="7" t="s">
        <v>11192</v>
      </c>
      <c r="H837" s="6" t="s">
        <v>10243</v>
      </c>
      <c r="I837" s="7">
        <v>4</v>
      </c>
      <c r="J837" s="6" t="s">
        <v>10240</v>
      </c>
      <c r="K837" s="8">
        <v>92495422</v>
      </c>
      <c r="L837" s="9" t="s">
        <v>237</v>
      </c>
      <c r="M837" s="6" t="s">
        <v>67</v>
      </c>
      <c r="N837" s="6" t="s">
        <v>253</v>
      </c>
      <c r="O837" s="10">
        <v>45178</v>
      </c>
      <c r="P837" s="12">
        <v>44979</v>
      </c>
      <c r="Q837" t="str">
        <f>+Table1[[#This Row],[BROKER]]&amp;"-"&amp;Table1[[#This Row],[Policy Number]]</f>
        <v>INSURANCE LLC-4V9Q95</v>
      </c>
      <c r="R837" t="str">
        <f>+IFERROR(VLOOKUP(Table1[[#This Row],[Broker - Policy]],'REPORTE FINAL'!Q:Q,1),"No esta")</f>
        <v>HISPANIC INSURANCE SPECIAL LLC-9V006C</v>
      </c>
    </row>
    <row r="838" spans="1:18" ht="14.25" customHeight="1" thickBot="1" x14ac:dyDescent="0.4">
      <c r="A838" s="11" t="s">
        <v>9963</v>
      </c>
      <c r="B838" s="6" t="s">
        <v>9964</v>
      </c>
      <c r="C838" s="6" t="s">
        <v>10242</v>
      </c>
      <c r="D838" s="6" t="s">
        <v>1066</v>
      </c>
      <c r="E838" s="6" t="s">
        <v>10874</v>
      </c>
      <c r="F838" s="6" t="s">
        <v>10240</v>
      </c>
      <c r="G838" s="7" t="s">
        <v>11193</v>
      </c>
      <c r="H838" s="6" t="s">
        <v>10241</v>
      </c>
      <c r="I838" s="7">
        <v>2</v>
      </c>
      <c r="J838" s="6" t="s">
        <v>10240</v>
      </c>
      <c r="K838" s="8">
        <v>92225552</v>
      </c>
      <c r="L838" s="9" t="s">
        <v>237</v>
      </c>
      <c r="M838" s="6" t="s">
        <v>118</v>
      </c>
      <c r="N838" s="6" t="s">
        <v>253</v>
      </c>
      <c r="O838" s="10">
        <v>44966</v>
      </c>
      <c r="P838" s="12">
        <v>44979</v>
      </c>
      <c r="Q838" t="str">
        <f>+Table1[[#This Row],[BROKER]]&amp;"-"&amp;Table1[[#This Row],[Policy Number]]</f>
        <v>INSURANCE LLC-6W9D30</v>
      </c>
      <c r="R838" t="str">
        <f>+IFERROR(VLOOKUP(Table1[[#This Row],[Broker - Policy]],'REPORTE FINAL'!Q:Q,1),"No esta")</f>
        <v>HISPANIC INSURANCE SPECIAL LLC-9V006C</v>
      </c>
    </row>
    <row r="839" spans="1:18" ht="14.25" customHeight="1" thickBot="1" x14ac:dyDescent="0.4">
      <c r="A839" s="11" t="s">
        <v>9963</v>
      </c>
      <c r="B839" s="6" t="s">
        <v>9964</v>
      </c>
      <c r="C839" s="6" t="s">
        <v>10242</v>
      </c>
      <c r="D839" s="6" t="s">
        <v>246</v>
      </c>
      <c r="E839" s="6" t="s">
        <v>10874</v>
      </c>
      <c r="F839" s="6" t="s">
        <v>10240</v>
      </c>
      <c r="G839" s="7" t="s">
        <v>11193</v>
      </c>
      <c r="H839" s="6" t="s">
        <v>10241</v>
      </c>
      <c r="I839" s="7">
        <v>2</v>
      </c>
      <c r="J839" s="6" t="s">
        <v>10240</v>
      </c>
      <c r="K839" s="8">
        <v>92225552</v>
      </c>
      <c r="L839" s="9" t="s">
        <v>237</v>
      </c>
      <c r="M839" s="6" t="s">
        <v>118</v>
      </c>
      <c r="N839" s="6" t="s">
        <v>253</v>
      </c>
      <c r="O839" s="10">
        <v>44966</v>
      </c>
      <c r="P839" s="12">
        <v>44979</v>
      </c>
      <c r="Q839" t="str">
        <f>+Table1[[#This Row],[BROKER]]&amp;"-"&amp;Table1[[#This Row],[Policy Number]]</f>
        <v>INSURANCE LLC-6W9D30</v>
      </c>
      <c r="R839" t="str">
        <f>+IFERROR(VLOOKUP(Table1[[#This Row],[Broker - Policy]],'REPORTE FINAL'!Q:Q,1),"No esta")</f>
        <v>HISPANIC INSURANCE SPECIAL LLC-9V006C</v>
      </c>
    </row>
    <row r="840" spans="1:18" ht="14.25" customHeight="1" thickBot="1" x14ac:dyDescent="0.4">
      <c r="A840" s="11" t="s">
        <v>9904</v>
      </c>
      <c r="B840" s="6" t="s">
        <v>9905</v>
      </c>
      <c r="C840" s="6" t="s">
        <v>10239</v>
      </c>
      <c r="D840" s="6" t="s">
        <v>1066</v>
      </c>
      <c r="E840" s="6" t="s">
        <v>10874</v>
      </c>
      <c r="F840" s="6" t="s">
        <v>10240</v>
      </c>
      <c r="G840" s="7" t="s">
        <v>11194</v>
      </c>
      <c r="H840" s="6" t="s">
        <v>10241</v>
      </c>
      <c r="I840" s="7">
        <v>1</v>
      </c>
      <c r="J840" s="6" t="s">
        <v>10240</v>
      </c>
      <c r="K840" s="8">
        <v>92662428</v>
      </c>
      <c r="L840" s="9" t="s">
        <v>43</v>
      </c>
      <c r="M840" s="6" t="s">
        <v>98</v>
      </c>
      <c r="N840" s="6" t="s">
        <v>247</v>
      </c>
      <c r="O840" s="10">
        <v>44966</v>
      </c>
      <c r="P840" s="12">
        <v>44979</v>
      </c>
      <c r="Q840" t="str">
        <f>+Table1[[#This Row],[BROKER]]&amp;"-"&amp;Table1[[#This Row],[Policy Number]]</f>
        <v>FRESH-2WY689</v>
      </c>
      <c r="R840" t="str">
        <f>+IFERROR(VLOOKUP(Table1[[#This Row],[Broker - Policy]],'REPORTE FINAL'!Q:Q,1),"No esta")</f>
        <v>FLASH INSURANCE SERVICES LLC-0W920B</v>
      </c>
    </row>
    <row r="841" spans="1:18" ht="14.25" customHeight="1" thickBot="1" x14ac:dyDescent="0.4">
      <c r="A841" s="11" t="s">
        <v>9904</v>
      </c>
      <c r="B841" s="6" t="s">
        <v>9905</v>
      </c>
      <c r="C841" s="6" t="s">
        <v>10239</v>
      </c>
      <c r="D841" s="6" t="s">
        <v>246</v>
      </c>
      <c r="E841" s="6" t="s">
        <v>10874</v>
      </c>
      <c r="F841" s="6" t="s">
        <v>10240</v>
      </c>
      <c r="G841" s="7" t="s">
        <v>11194</v>
      </c>
      <c r="H841" s="6" t="s">
        <v>10241</v>
      </c>
      <c r="I841" s="7">
        <v>1</v>
      </c>
      <c r="J841" s="6" t="s">
        <v>10240</v>
      </c>
      <c r="K841" s="8">
        <v>92662428</v>
      </c>
      <c r="L841" s="9" t="s">
        <v>43</v>
      </c>
      <c r="M841" s="6" t="s">
        <v>98</v>
      </c>
      <c r="N841" s="6" t="s">
        <v>247</v>
      </c>
      <c r="O841" s="10">
        <v>44966</v>
      </c>
      <c r="P841" s="12">
        <v>44979</v>
      </c>
      <c r="Q841" t="str">
        <f>+Table1[[#This Row],[BROKER]]&amp;"-"&amp;Table1[[#This Row],[Policy Number]]</f>
        <v>FRESH-2WY689</v>
      </c>
      <c r="R841" t="str">
        <f>+IFERROR(VLOOKUP(Table1[[#This Row],[Broker - Policy]],'REPORTE FINAL'!Q:Q,1),"No esta")</f>
        <v>FLASH INSURANCE SERVICES LLC-0W920B</v>
      </c>
    </row>
    <row r="842" spans="1:18" ht="14.25" customHeight="1" thickBot="1" x14ac:dyDescent="0.4">
      <c r="A842" s="11" t="s">
        <v>9692</v>
      </c>
      <c r="B842" s="6" t="s">
        <v>9693</v>
      </c>
      <c r="C842" s="6" t="s">
        <v>10242</v>
      </c>
      <c r="D842" s="6" t="s">
        <v>1066</v>
      </c>
      <c r="E842" s="6" t="s">
        <v>10874</v>
      </c>
      <c r="F842" s="6" t="s">
        <v>10240</v>
      </c>
      <c r="G842" s="7" t="s">
        <v>11195</v>
      </c>
      <c r="H842" s="6" t="s">
        <v>10241</v>
      </c>
      <c r="I842" s="7">
        <v>1</v>
      </c>
      <c r="J842" s="6" t="s">
        <v>10240</v>
      </c>
      <c r="K842" s="8">
        <v>92708070</v>
      </c>
      <c r="L842" s="9" t="s">
        <v>30</v>
      </c>
      <c r="M842" s="6" t="s">
        <v>29</v>
      </c>
      <c r="N842" s="6" t="s">
        <v>253</v>
      </c>
      <c r="O842" s="10">
        <v>44966</v>
      </c>
      <c r="P842" s="12">
        <v>44979</v>
      </c>
      <c r="Q842" t="str">
        <f>+Table1[[#This Row],[BROKER]]&amp;"-"&amp;Table1[[#This Row],[Policy Number]]</f>
        <v>GROUP CORP-9WY602</v>
      </c>
      <c r="R842" t="str">
        <f>+IFERROR(VLOOKUP(Table1[[#This Row],[Broker - Policy]],'REPORTE FINAL'!Q:Q,1),"No esta")</f>
        <v>FLASH INSURANCE SERVICES LLC-0W920B</v>
      </c>
    </row>
    <row r="843" spans="1:18" ht="14.25" customHeight="1" thickBot="1" x14ac:dyDescent="0.4">
      <c r="A843" s="11" t="s">
        <v>9692</v>
      </c>
      <c r="B843" s="6" t="s">
        <v>9693</v>
      </c>
      <c r="C843" s="6" t="s">
        <v>10242</v>
      </c>
      <c r="D843" s="6" t="s">
        <v>246</v>
      </c>
      <c r="E843" s="6" t="s">
        <v>10874</v>
      </c>
      <c r="F843" s="6" t="s">
        <v>10240</v>
      </c>
      <c r="G843" s="7" t="s">
        <v>11195</v>
      </c>
      <c r="H843" s="6" t="s">
        <v>10241</v>
      </c>
      <c r="I843" s="7">
        <v>1</v>
      </c>
      <c r="J843" s="6" t="s">
        <v>10240</v>
      </c>
      <c r="K843" s="8">
        <v>92708070</v>
      </c>
      <c r="L843" s="9" t="s">
        <v>30</v>
      </c>
      <c r="M843" s="6" t="s">
        <v>29</v>
      </c>
      <c r="N843" s="6" t="s">
        <v>253</v>
      </c>
      <c r="O843" s="10">
        <v>44966</v>
      </c>
      <c r="P843" s="12">
        <v>44979</v>
      </c>
      <c r="Q843" t="str">
        <f>+Table1[[#This Row],[BROKER]]&amp;"-"&amp;Table1[[#This Row],[Policy Number]]</f>
        <v>GROUP CORP-9WY602</v>
      </c>
      <c r="R843" t="str">
        <f>+IFERROR(VLOOKUP(Table1[[#This Row],[Broker - Policy]],'REPORTE FINAL'!Q:Q,1),"No esta")</f>
        <v>FLASH INSURANCE SERVICES LLC-0W920B</v>
      </c>
    </row>
    <row r="844" spans="1:18" ht="14.25" customHeight="1" thickBot="1" x14ac:dyDescent="0.4">
      <c r="A844" s="11" t="s">
        <v>9835</v>
      </c>
      <c r="B844" s="6" t="s">
        <v>9836</v>
      </c>
      <c r="C844" s="6" t="s">
        <v>10242</v>
      </c>
      <c r="D844" s="6" t="s">
        <v>1066</v>
      </c>
      <c r="E844" s="6" t="s">
        <v>10874</v>
      </c>
      <c r="F844" s="6" t="s">
        <v>10240</v>
      </c>
      <c r="G844" s="7" t="s">
        <v>11196</v>
      </c>
      <c r="H844" s="6" t="s">
        <v>10241</v>
      </c>
      <c r="I844" s="7">
        <v>2</v>
      </c>
      <c r="J844" s="6" t="s">
        <v>10240</v>
      </c>
      <c r="K844" s="8">
        <v>98284390</v>
      </c>
      <c r="L844" s="9" t="s">
        <v>12</v>
      </c>
      <c r="M844" s="6" t="s">
        <v>94</v>
      </c>
      <c r="N844" s="6" t="s">
        <v>258</v>
      </c>
      <c r="O844" s="10">
        <v>44966</v>
      </c>
      <c r="P844" s="12">
        <v>44979</v>
      </c>
      <c r="Q844" t="str">
        <f>+Table1[[#This Row],[BROKER]]&amp;"-"&amp;Table1[[#This Row],[Policy Number]]</f>
        <v>CARDALI-5WY324</v>
      </c>
      <c r="R844" t="str">
        <f>+IFERROR(VLOOKUP(Table1[[#This Row],[Broker - Policy]],'REPORTE FINAL'!Q:Q,1),"No esta")</f>
        <v xml:space="preserve"> INSURANCE LLC-3P409V</v>
      </c>
    </row>
    <row r="845" spans="1:18" ht="14.25" customHeight="1" thickBot="1" x14ac:dyDescent="0.4">
      <c r="A845" s="11" t="s">
        <v>9835</v>
      </c>
      <c r="B845" s="6" t="s">
        <v>9836</v>
      </c>
      <c r="C845" s="6" t="s">
        <v>10242</v>
      </c>
      <c r="D845" s="6" t="s">
        <v>246</v>
      </c>
      <c r="E845" s="6" t="s">
        <v>10881</v>
      </c>
      <c r="F845" s="6" t="s">
        <v>10240</v>
      </c>
      <c r="G845" s="7" t="s">
        <v>11196</v>
      </c>
      <c r="H845" s="6" t="s">
        <v>10241</v>
      </c>
      <c r="I845" s="7">
        <v>2</v>
      </c>
      <c r="J845" s="6" t="s">
        <v>10240</v>
      </c>
      <c r="K845" s="8">
        <v>98284390</v>
      </c>
      <c r="L845" s="9" t="s">
        <v>12</v>
      </c>
      <c r="M845" s="6" t="s">
        <v>94</v>
      </c>
      <c r="N845" s="6" t="s">
        <v>258</v>
      </c>
      <c r="O845" s="10">
        <v>44994</v>
      </c>
      <c r="P845" s="12">
        <v>44979</v>
      </c>
      <c r="Q845" t="str">
        <f>+Table1[[#This Row],[BROKER]]&amp;"-"&amp;Table1[[#This Row],[Policy Number]]</f>
        <v>CARDALI-5WY324</v>
      </c>
      <c r="R845" t="str">
        <f>+IFERROR(VLOOKUP(Table1[[#This Row],[Broker - Policy]],'REPORTE FINAL'!Q:Q,1),"No esta")</f>
        <v xml:space="preserve"> INSURANCE LLC-3P409V</v>
      </c>
    </row>
    <row r="846" spans="1:18" ht="14.25" customHeight="1" thickBot="1" x14ac:dyDescent="0.4">
      <c r="A846" s="11" t="s">
        <v>9835</v>
      </c>
      <c r="B846" s="6" t="s">
        <v>9836</v>
      </c>
      <c r="C846" s="6" t="s">
        <v>10242</v>
      </c>
      <c r="D846" s="6" t="s">
        <v>246</v>
      </c>
      <c r="E846" s="6" t="s">
        <v>10881</v>
      </c>
      <c r="F846" s="6" t="s">
        <v>10240</v>
      </c>
      <c r="G846" s="7" t="s">
        <v>11196</v>
      </c>
      <c r="H846" s="6" t="s">
        <v>10241</v>
      </c>
      <c r="I846" s="7">
        <v>2</v>
      </c>
      <c r="J846" s="6" t="s">
        <v>10240</v>
      </c>
      <c r="K846" s="8">
        <v>98284390</v>
      </c>
      <c r="L846" s="9" t="s">
        <v>12</v>
      </c>
      <c r="M846" s="6" t="s">
        <v>94</v>
      </c>
      <c r="N846" s="6" t="s">
        <v>258</v>
      </c>
      <c r="O846" s="10">
        <v>44966</v>
      </c>
      <c r="P846" s="12">
        <v>44979</v>
      </c>
      <c r="Q846" t="str">
        <f>+Table1[[#This Row],[BROKER]]&amp;"-"&amp;Table1[[#This Row],[Policy Number]]</f>
        <v>CARDALI-5WY324</v>
      </c>
      <c r="R846" t="str">
        <f>+IFERROR(VLOOKUP(Table1[[#This Row],[Broker - Policy]],'REPORTE FINAL'!Q:Q,1),"No esta")</f>
        <v xml:space="preserve"> INSURANCE LLC-3P409V</v>
      </c>
    </row>
    <row r="847" spans="1:18" ht="14.25" customHeight="1" thickBot="1" x14ac:dyDescent="0.4">
      <c r="A847" s="11" t="s">
        <v>9835</v>
      </c>
      <c r="B847" s="6" t="s">
        <v>9836</v>
      </c>
      <c r="C847" s="6" t="s">
        <v>10242</v>
      </c>
      <c r="D847" s="6" t="s">
        <v>246</v>
      </c>
      <c r="E847" s="6" t="s">
        <v>10881</v>
      </c>
      <c r="F847" s="6" t="s">
        <v>10240</v>
      </c>
      <c r="G847" s="7" t="s">
        <v>11197</v>
      </c>
      <c r="H847" s="6" t="s">
        <v>10240</v>
      </c>
      <c r="I847" s="7">
        <v>-2</v>
      </c>
      <c r="J847" s="6" t="s">
        <v>10240</v>
      </c>
      <c r="K847" s="8">
        <v>98284390</v>
      </c>
      <c r="L847" s="9" t="s">
        <v>12</v>
      </c>
      <c r="M847" s="6" t="s">
        <v>94</v>
      </c>
      <c r="N847" s="6" t="s">
        <v>258</v>
      </c>
      <c r="O847" s="10">
        <v>44994</v>
      </c>
      <c r="P847" s="12">
        <v>44979</v>
      </c>
      <c r="Q847" t="str">
        <f>+Table1[[#This Row],[BROKER]]&amp;"-"&amp;Table1[[#This Row],[Policy Number]]</f>
        <v>CARDALI-5WY324</v>
      </c>
      <c r="R847" t="str">
        <f>+IFERROR(VLOOKUP(Table1[[#This Row],[Broker - Policy]],'REPORTE FINAL'!Q:Q,1),"No esta")</f>
        <v xml:space="preserve"> INSURANCE LLC-3P409V</v>
      </c>
    </row>
    <row r="848" spans="1:18" ht="14.25" customHeight="1" thickBot="1" x14ac:dyDescent="0.4">
      <c r="A848" s="11" t="s">
        <v>9839</v>
      </c>
      <c r="B848" s="6" t="s">
        <v>9840</v>
      </c>
      <c r="C848" s="6" t="s">
        <v>10239</v>
      </c>
      <c r="D848" s="6" t="s">
        <v>1066</v>
      </c>
      <c r="E848" s="6" t="s">
        <v>10874</v>
      </c>
      <c r="F848" s="6" t="s">
        <v>10240</v>
      </c>
      <c r="G848" s="7" t="s">
        <v>11198</v>
      </c>
      <c r="H848" s="6" t="s">
        <v>10241</v>
      </c>
      <c r="I848" s="7">
        <v>2</v>
      </c>
      <c r="J848" s="6" t="s">
        <v>10240</v>
      </c>
      <c r="K848" s="8">
        <v>97622249</v>
      </c>
      <c r="L848" s="9" t="s">
        <v>148</v>
      </c>
      <c r="M848" s="6" t="s">
        <v>147</v>
      </c>
      <c r="N848" s="6" t="s">
        <v>247</v>
      </c>
      <c r="O848" s="10">
        <v>44966</v>
      </c>
      <c r="P848" s="12">
        <v>44979</v>
      </c>
      <c r="Q848" t="str">
        <f>+Table1[[#This Row],[BROKER]]&amp;"-"&amp;Table1[[#This Row],[Policy Number]]</f>
        <v>SERVICES INS. &amp; TAXES-4WY249</v>
      </c>
      <c r="R848" t="str">
        <f>+IFERROR(VLOOKUP(Table1[[#This Row],[Broker - Policy]],'REPORTE FINAL'!Q:Q,1),"No esta")</f>
        <v>FRESH-6V92D2</v>
      </c>
    </row>
    <row r="849" spans="1:18" ht="14.25" customHeight="1" thickBot="1" x14ac:dyDescent="0.4">
      <c r="A849" s="11" t="s">
        <v>9839</v>
      </c>
      <c r="B849" s="6" t="s">
        <v>9840</v>
      </c>
      <c r="C849" s="6" t="s">
        <v>10239</v>
      </c>
      <c r="D849" s="6" t="s">
        <v>246</v>
      </c>
      <c r="E849" s="6" t="s">
        <v>10874</v>
      </c>
      <c r="F849" s="6" t="s">
        <v>10240</v>
      </c>
      <c r="G849" s="7" t="s">
        <v>11198</v>
      </c>
      <c r="H849" s="6" t="s">
        <v>10241</v>
      </c>
      <c r="I849" s="7">
        <v>2</v>
      </c>
      <c r="J849" s="6" t="s">
        <v>10240</v>
      </c>
      <c r="K849" s="8">
        <v>97622249</v>
      </c>
      <c r="L849" s="9" t="s">
        <v>148</v>
      </c>
      <c r="M849" s="6" t="s">
        <v>147</v>
      </c>
      <c r="N849" s="6" t="s">
        <v>247</v>
      </c>
      <c r="O849" s="10">
        <v>44966</v>
      </c>
      <c r="P849" s="12">
        <v>44979</v>
      </c>
      <c r="Q849" t="str">
        <f>+Table1[[#This Row],[BROKER]]&amp;"-"&amp;Table1[[#This Row],[Policy Number]]</f>
        <v>SERVICES INS. &amp; TAXES-4WY249</v>
      </c>
      <c r="R849" t="str">
        <f>+IFERROR(VLOOKUP(Table1[[#This Row],[Broker - Policy]],'REPORTE FINAL'!Q:Q,1),"No esta")</f>
        <v>FRESH-6V92D2</v>
      </c>
    </row>
    <row r="850" spans="1:18" ht="14.25" customHeight="1" thickBot="1" x14ac:dyDescent="0.4">
      <c r="A850" s="11" t="s">
        <v>9778</v>
      </c>
      <c r="B850" s="6" t="s">
        <v>9779</v>
      </c>
      <c r="C850" s="6" t="s">
        <v>10242</v>
      </c>
      <c r="D850" s="6" t="s">
        <v>1066</v>
      </c>
      <c r="E850" s="6" t="s">
        <v>10874</v>
      </c>
      <c r="F850" s="6" t="s">
        <v>10240</v>
      </c>
      <c r="G850" s="7" t="s">
        <v>11199</v>
      </c>
      <c r="H850" s="6" t="s">
        <v>10240</v>
      </c>
      <c r="I850" s="7">
        <v>-1</v>
      </c>
      <c r="J850" s="6" t="s">
        <v>10240</v>
      </c>
      <c r="K850" s="8">
        <v>92052056</v>
      </c>
      <c r="L850" s="9" t="s">
        <v>237</v>
      </c>
      <c r="M850" s="6" t="s">
        <v>152</v>
      </c>
      <c r="N850" s="6" t="s">
        <v>253</v>
      </c>
      <c r="O850" s="10">
        <v>44966</v>
      </c>
      <c r="P850" s="12">
        <v>44979</v>
      </c>
      <c r="Q850" t="str">
        <f>+Table1[[#This Row],[BROKER]]&amp;"-"&amp;Table1[[#This Row],[Policy Number]]</f>
        <v>INSURANCE LLC-9WW770</v>
      </c>
      <c r="R850" t="str">
        <f>+IFERROR(VLOOKUP(Table1[[#This Row],[Broker - Policy]],'REPORTE FINAL'!Q:Q,1),"No esta")</f>
        <v>HISPANIC INSURANCE SPECIAL LLC-9V006C</v>
      </c>
    </row>
    <row r="851" spans="1:18" ht="14.25" customHeight="1" thickBot="1" x14ac:dyDescent="0.4">
      <c r="A851" s="11" t="s">
        <v>9778</v>
      </c>
      <c r="B851" s="6" t="s">
        <v>9779</v>
      </c>
      <c r="C851" s="6" t="s">
        <v>10242</v>
      </c>
      <c r="D851" s="6" t="s">
        <v>1066</v>
      </c>
      <c r="E851" s="6" t="s">
        <v>10874</v>
      </c>
      <c r="F851" s="6" t="s">
        <v>10240</v>
      </c>
      <c r="G851" s="7" t="s">
        <v>11200</v>
      </c>
      <c r="H851" s="6" t="s">
        <v>10241</v>
      </c>
      <c r="I851" s="7">
        <v>1</v>
      </c>
      <c r="J851" s="6" t="s">
        <v>10240</v>
      </c>
      <c r="K851" s="8">
        <v>92052056</v>
      </c>
      <c r="L851" s="9" t="s">
        <v>237</v>
      </c>
      <c r="M851" s="6" t="s">
        <v>152</v>
      </c>
      <c r="N851" s="6" t="s">
        <v>253</v>
      </c>
      <c r="O851" s="10">
        <v>45178</v>
      </c>
      <c r="P851" s="12">
        <v>44979</v>
      </c>
      <c r="Q851" t="str">
        <f>+Table1[[#This Row],[BROKER]]&amp;"-"&amp;Table1[[#This Row],[Policy Number]]</f>
        <v>INSURANCE LLC-9WW770</v>
      </c>
      <c r="R851" t="str">
        <f>+IFERROR(VLOOKUP(Table1[[#This Row],[Broker - Policy]],'REPORTE FINAL'!Q:Q,1),"No esta")</f>
        <v>HISPANIC INSURANCE SPECIAL LLC-9V006C</v>
      </c>
    </row>
    <row r="852" spans="1:18" ht="14.25" customHeight="1" thickBot="1" x14ac:dyDescent="0.4">
      <c r="A852" s="11" t="s">
        <v>9778</v>
      </c>
      <c r="B852" s="6" t="s">
        <v>9779</v>
      </c>
      <c r="C852" s="6" t="s">
        <v>10242</v>
      </c>
      <c r="D852" s="6" t="s">
        <v>246</v>
      </c>
      <c r="E852" s="6" t="s">
        <v>10874</v>
      </c>
      <c r="F852" s="6" t="s">
        <v>10240</v>
      </c>
      <c r="G852" s="7" t="s">
        <v>11200</v>
      </c>
      <c r="H852" s="6" t="s">
        <v>10241</v>
      </c>
      <c r="I852" s="7">
        <v>1</v>
      </c>
      <c r="J852" s="6" t="s">
        <v>10240</v>
      </c>
      <c r="K852" s="8">
        <v>92052056</v>
      </c>
      <c r="L852" s="9" t="s">
        <v>237</v>
      </c>
      <c r="M852" s="6" t="s">
        <v>152</v>
      </c>
      <c r="N852" s="6" t="s">
        <v>253</v>
      </c>
      <c r="O852" s="10">
        <v>45178</v>
      </c>
      <c r="P852" s="12">
        <v>44979</v>
      </c>
      <c r="Q852" t="str">
        <f>+Table1[[#This Row],[BROKER]]&amp;"-"&amp;Table1[[#This Row],[Policy Number]]</f>
        <v>INSURANCE LLC-9WW770</v>
      </c>
      <c r="R852" t="str">
        <f>+IFERROR(VLOOKUP(Table1[[#This Row],[Broker - Policy]],'REPORTE FINAL'!Q:Q,1),"No esta")</f>
        <v>HISPANIC INSURANCE SPECIAL LLC-9V006C</v>
      </c>
    </row>
    <row r="853" spans="1:18" ht="14.25" customHeight="1" thickBot="1" x14ac:dyDescent="0.4">
      <c r="A853" s="11" t="s">
        <v>9778</v>
      </c>
      <c r="B853" s="6" t="s">
        <v>9779</v>
      </c>
      <c r="C853" s="6" t="s">
        <v>10242</v>
      </c>
      <c r="D853" s="6" t="s">
        <v>246</v>
      </c>
      <c r="E853" s="6" t="s">
        <v>10874</v>
      </c>
      <c r="F853" s="6" t="s">
        <v>10240</v>
      </c>
      <c r="G853" s="7" t="s">
        <v>11199</v>
      </c>
      <c r="H853" s="6" t="s">
        <v>10240</v>
      </c>
      <c r="I853" s="7">
        <v>-1</v>
      </c>
      <c r="J853" s="6" t="s">
        <v>10240</v>
      </c>
      <c r="K853" s="8">
        <v>92052056</v>
      </c>
      <c r="L853" s="9" t="s">
        <v>237</v>
      </c>
      <c r="M853" s="6" t="s">
        <v>152</v>
      </c>
      <c r="N853" s="6" t="s">
        <v>253</v>
      </c>
      <c r="O853" s="10">
        <v>44966</v>
      </c>
      <c r="P853" s="12">
        <v>44979</v>
      </c>
      <c r="Q853" t="str">
        <f>+Table1[[#This Row],[BROKER]]&amp;"-"&amp;Table1[[#This Row],[Policy Number]]</f>
        <v>INSURANCE LLC-9WW770</v>
      </c>
      <c r="R853" t="str">
        <f>+IFERROR(VLOOKUP(Table1[[#This Row],[Broker - Policy]],'REPORTE FINAL'!Q:Q,1),"No esta")</f>
        <v>HISPANIC INSURANCE SPECIAL LLC-9V006C</v>
      </c>
    </row>
    <row r="854" spans="1:18" ht="14.25" customHeight="1" thickBot="1" x14ac:dyDescent="0.4">
      <c r="A854" s="11" t="s">
        <v>9780</v>
      </c>
      <c r="B854" s="6" t="s">
        <v>9781</v>
      </c>
      <c r="C854" s="6" t="s">
        <v>10239</v>
      </c>
      <c r="D854" s="6" t="s">
        <v>1066</v>
      </c>
      <c r="E854" s="6" t="s">
        <v>10874</v>
      </c>
      <c r="F854" s="6" t="s">
        <v>10240</v>
      </c>
      <c r="G854" s="7" t="s">
        <v>11141</v>
      </c>
      <c r="H854" s="6" t="s">
        <v>10241</v>
      </c>
      <c r="I854" s="7">
        <v>1</v>
      </c>
      <c r="J854" s="6" t="s">
        <v>10240</v>
      </c>
      <c r="K854" s="8">
        <v>98266040</v>
      </c>
      <c r="L854" s="9" t="s">
        <v>21</v>
      </c>
      <c r="M854" s="6" t="s">
        <v>20</v>
      </c>
      <c r="N854" s="6" t="s">
        <v>267</v>
      </c>
      <c r="O854" s="10">
        <v>44966</v>
      </c>
      <c r="P854" s="12">
        <v>44979</v>
      </c>
      <c r="Q854" t="str">
        <f>+Table1[[#This Row],[BROKER]]&amp;"-"&amp;Table1[[#This Row],[Policy Number]]</f>
        <v>ANT INSURANCE-6WV390</v>
      </c>
      <c r="R854" t="str">
        <f>+IFERROR(VLOOKUP(Table1[[#This Row],[Broker - Policy]],'REPORTE FINAL'!Q:Q,1),"No esta")</f>
        <v xml:space="preserve"> INSURANCE LLC-3P409V</v>
      </c>
    </row>
    <row r="855" spans="1:18" ht="14.25" customHeight="1" thickBot="1" x14ac:dyDescent="0.4">
      <c r="A855" s="11" t="s">
        <v>3105</v>
      </c>
      <c r="B855" s="6" t="s">
        <v>3106</v>
      </c>
      <c r="C855" s="6" t="s">
        <v>10239</v>
      </c>
      <c r="D855" s="6" t="s">
        <v>1066</v>
      </c>
      <c r="E855" s="6" t="s">
        <v>10874</v>
      </c>
      <c r="F855" s="6" t="s">
        <v>10240</v>
      </c>
      <c r="G855" s="7" t="s">
        <v>11201</v>
      </c>
      <c r="H855" s="6" t="s">
        <v>10241</v>
      </c>
      <c r="I855" s="7">
        <v>1</v>
      </c>
      <c r="J855" s="6" t="s">
        <v>10240</v>
      </c>
      <c r="K855" s="8">
        <v>98266040</v>
      </c>
      <c r="L855" s="9" t="s">
        <v>21</v>
      </c>
      <c r="M855" s="6" t="s">
        <v>20</v>
      </c>
      <c r="N855" s="6" t="s">
        <v>267</v>
      </c>
      <c r="O855" s="10">
        <v>44966</v>
      </c>
      <c r="P855" s="12">
        <v>44979</v>
      </c>
      <c r="Q855" t="str">
        <f>+Table1[[#This Row],[BROKER]]&amp;"-"&amp;Table1[[#This Row],[Policy Number]]</f>
        <v>ANT INSURANCE-9V008N</v>
      </c>
      <c r="R855" t="str">
        <f>+IFERROR(VLOOKUP(Table1[[#This Row],[Broker - Policy]],'REPORTE FINAL'!Q:Q,1),"No esta")</f>
        <v xml:space="preserve"> INSURANCE LLC-3P409V</v>
      </c>
    </row>
    <row r="856" spans="1:18" ht="14.25" customHeight="1" thickBot="1" x14ac:dyDescent="0.4">
      <c r="A856" s="11" t="s">
        <v>3105</v>
      </c>
      <c r="B856" s="6" t="s">
        <v>3106</v>
      </c>
      <c r="C856" s="6" t="s">
        <v>10239</v>
      </c>
      <c r="D856" s="6" t="s">
        <v>246</v>
      </c>
      <c r="E856" s="6" t="s">
        <v>10874</v>
      </c>
      <c r="F856" s="6" t="s">
        <v>10240</v>
      </c>
      <c r="G856" s="7" t="s">
        <v>11201</v>
      </c>
      <c r="H856" s="6" t="s">
        <v>10241</v>
      </c>
      <c r="I856" s="7">
        <v>1</v>
      </c>
      <c r="J856" s="6" t="s">
        <v>10240</v>
      </c>
      <c r="K856" s="8">
        <v>98266040</v>
      </c>
      <c r="L856" s="9" t="s">
        <v>21</v>
      </c>
      <c r="M856" s="6" t="s">
        <v>20</v>
      </c>
      <c r="N856" s="6" t="s">
        <v>267</v>
      </c>
      <c r="O856" s="10">
        <v>44966</v>
      </c>
      <c r="P856" s="12">
        <v>44979</v>
      </c>
      <c r="Q856" t="str">
        <f>+Table1[[#This Row],[BROKER]]&amp;"-"&amp;Table1[[#This Row],[Policy Number]]</f>
        <v>ANT INSURANCE-9V008N</v>
      </c>
      <c r="R856" t="str">
        <f>+IFERROR(VLOOKUP(Table1[[#This Row],[Broker - Policy]],'REPORTE FINAL'!Q:Q,1),"No esta")</f>
        <v xml:space="preserve"> INSURANCE LLC-3P409V</v>
      </c>
    </row>
    <row r="857" spans="1:18" ht="14.25" customHeight="1" thickBot="1" x14ac:dyDescent="0.4">
      <c r="A857" s="11" t="s">
        <v>3107</v>
      </c>
      <c r="B857" s="6" t="s">
        <v>3108</v>
      </c>
      <c r="C857" s="6" t="s">
        <v>10242</v>
      </c>
      <c r="D857" s="6" t="s">
        <v>1066</v>
      </c>
      <c r="E857" s="6" t="s">
        <v>10874</v>
      </c>
      <c r="F857" s="6" t="s">
        <v>10240</v>
      </c>
      <c r="G857" s="7" t="s">
        <v>11202</v>
      </c>
      <c r="H857" s="6" t="s">
        <v>10241</v>
      </c>
      <c r="I857" s="7">
        <v>3</v>
      </c>
      <c r="J857" s="6" t="s">
        <v>10240</v>
      </c>
      <c r="K857" s="8">
        <v>97706452</v>
      </c>
      <c r="L857" s="9" t="s">
        <v>34</v>
      </c>
      <c r="M857" s="6" t="s">
        <v>37</v>
      </c>
      <c r="N857" s="6" t="s">
        <v>253</v>
      </c>
      <c r="O857" s="10">
        <v>44966</v>
      </c>
      <c r="P857" s="12">
        <v>44979</v>
      </c>
      <c r="Q857" t="str">
        <f>+Table1[[#This Row],[BROKER]]&amp;"-"&amp;Table1[[#This Row],[Policy Number]]</f>
        <v>TU HEALTH-0V688N</v>
      </c>
      <c r="R857" t="str">
        <f>+IFERROR(VLOOKUP(Table1[[#This Row],[Broker - Policy]],'REPORTE FINAL'!Q:Q,1),"No esta")</f>
        <v>TU HEALTH PLACE-2W76L0</v>
      </c>
    </row>
    <row r="858" spans="1:18" ht="14.25" customHeight="1" thickBot="1" x14ac:dyDescent="0.4">
      <c r="A858" s="11" t="s">
        <v>3107</v>
      </c>
      <c r="B858" s="6" t="s">
        <v>3108</v>
      </c>
      <c r="C858" s="6" t="s">
        <v>10242</v>
      </c>
      <c r="D858" s="6" t="s">
        <v>246</v>
      </c>
      <c r="E858" s="6" t="s">
        <v>10881</v>
      </c>
      <c r="F858" s="6" t="s">
        <v>10240</v>
      </c>
      <c r="G858" s="7" t="s">
        <v>11202</v>
      </c>
      <c r="H858" s="6" t="s">
        <v>10241</v>
      </c>
      <c r="I858" s="7">
        <v>3</v>
      </c>
      <c r="J858" s="6" t="s">
        <v>10240</v>
      </c>
      <c r="K858" s="8">
        <v>97706452</v>
      </c>
      <c r="L858" s="9" t="s">
        <v>34</v>
      </c>
      <c r="M858" s="6" t="s">
        <v>37</v>
      </c>
      <c r="N858" s="6" t="s">
        <v>253</v>
      </c>
      <c r="O858" s="10">
        <v>44966</v>
      </c>
      <c r="P858" s="12">
        <v>44979</v>
      </c>
      <c r="Q858" t="str">
        <f>+Table1[[#This Row],[BROKER]]&amp;"-"&amp;Table1[[#This Row],[Policy Number]]</f>
        <v>TU HEALTH-0V688N</v>
      </c>
      <c r="R858" t="str">
        <f>+IFERROR(VLOOKUP(Table1[[#This Row],[Broker - Policy]],'REPORTE FINAL'!Q:Q,1),"No esta")</f>
        <v>TU HEALTH PLACE-2W76L0</v>
      </c>
    </row>
    <row r="859" spans="1:18" ht="14.25" customHeight="1" thickBot="1" x14ac:dyDescent="0.4">
      <c r="A859" s="11" t="s">
        <v>3109</v>
      </c>
      <c r="B859" s="6" t="s">
        <v>3110</v>
      </c>
      <c r="C859" s="6" t="s">
        <v>10242</v>
      </c>
      <c r="D859" s="6" t="s">
        <v>1066</v>
      </c>
      <c r="E859" s="6" t="s">
        <v>10874</v>
      </c>
      <c r="F859" s="6" t="s">
        <v>10240</v>
      </c>
      <c r="G859" s="7" t="s">
        <v>11203</v>
      </c>
      <c r="H859" s="6" t="s">
        <v>10243</v>
      </c>
      <c r="I859" s="7">
        <v>2</v>
      </c>
      <c r="J859" s="6" t="s">
        <v>10240</v>
      </c>
      <c r="K859" s="8">
        <v>98284390</v>
      </c>
      <c r="L859" s="9" t="s">
        <v>12</v>
      </c>
      <c r="M859" s="6" t="s">
        <v>94</v>
      </c>
      <c r="N859" s="6" t="s">
        <v>258</v>
      </c>
      <c r="O859" s="10">
        <v>45178</v>
      </c>
      <c r="P859" s="12">
        <v>44979</v>
      </c>
      <c r="Q859" t="str">
        <f>+Table1[[#This Row],[BROKER]]&amp;"-"&amp;Table1[[#This Row],[Policy Number]]</f>
        <v>CARDALI-0V6P26</v>
      </c>
      <c r="R859" t="str">
        <f>+IFERROR(VLOOKUP(Table1[[#This Row],[Broker - Policy]],'REPORTE FINAL'!Q:Q,1),"No esta")</f>
        <v xml:space="preserve"> INSURANCE LLC-3P409V</v>
      </c>
    </row>
    <row r="860" spans="1:18" ht="14.25" customHeight="1" thickBot="1" x14ac:dyDescent="0.4">
      <c r="A860" s="11" t="s">
        <v>3109</v>
      </c>
      <c r="B860" s="6" t="s">
        <v>3110</v>
      </c>
      <c r="C860" s="6" t="s">
        <v>10242</v>
      </c>
      <c r="D860" s="6" t="s">
        <v>246</v>
      </c>
      <c r="E860" s="6" t="s">
        <v>10874</v>
      </c>
      <c r="F860" s="6" t="s">
        <v>10240</v>
      </c>
      <c r="G860" s="7" t="s">
        <v>11203</v>
      </c>
      <c r="H860" s="6" t="s">
        <v>10243</v>
      </c>
      <c r="I860" s="7">
        <v>2</v>
      </c>
      <c r="J860" s="6" t="s">
        <v>10240</v>
      </c>
      <c r="K860" s="8">
        <v>98284390</v>
      </c>
      <c r="L860" s="9" t="s">
        <v>12</v>
      </c>
      <c r="M860" s="6" t="s">
        <v>94</v>
      </c>
      <c r="N860" s="6" t="s">
        <v>258</v>
      </c>
      <c r="O860" s="10">
        <v>45178</v>
      </c>
      <c r="P860" s="12">
        <v>44979</v>
      </c>
      <c r="Q860" t="str">
        <f>+Table1[[#This Row],[BROKER]]&amp;"-"&amp;Table1[[#This Row],[Policy Number]]</f>
        <v>CARDALI-0V6P26</v>
      </c>
      <c r="R860" t="str">
        <f>+IFERROR(VLOOKUP(Table1[[#This Row],[Broker - Policy]],'REPORTE FINAL'!Q:Q,1),"No esta")</f>
        <v xml:space="preserve"> INSURANCE LLC-3P409V</v>
      </c>
    </row>
    <row r="861" spans="1:18" ht="14.25" customHeight="1" thickBot="1" x14ac:dyDescent="0.4">
      <c r="A861" s="11" t="s">
        <v>3111</v>
      </c>
      <c r="B861" s="6" t="s">
        <v>3112</v>
      </c>
      <c r="C861" s="6" t="s">
        <v>10239</v>
      </c>
      <c r="D861" s="6" t="s">
        <v>1066</v>
      </c>
      <c r="E861" s="6" t="s">
        <v>10874</v>
      </c>
      <c r="F861" s="6" t="s">
        <v>10240</v>
      </c>
      <c r="G861" s="7" t="s">
        <v>10983</v>
      </c>
      <c r="H861" s="6" t="s">
        <v>10241</v>
      </c>
      <c r="I861" s="7">
        <v>1</v>
      </c>
      <c r="J861" s="6" t="s">
        <v>10240</v>
      </c>
      <c r="K861" s="8">
        <v>20926456</v>
      </c>
      <c r="L861" s="9" t="s">
        <v>237</v>
      </c>
      <c r="M861" s="6" t="s">
        <v>128</v>
      </c>
      <c r="N861" s="6" t="s">
        <v>267</v>
      </c>
      <c r="O861" s="10">
        <v>45178</v>
      </c>
      <c r="P861" s="12">
        <v>44979</v>
      </c>
      <c r="Q861" t="str">
        <f>+Table1[[#This Row],[BROKER]]&amp;"-"&amp;Table1[[#This Row],[Policy Number]]</f>
        <v>INSURANCE LLC-6V6M96</v>
      </c>
      <c r="R861" t="str">
        <f>+IFERROR(VLOOKUP(Table1[[#This Row],[Broker - Policy]],'REPORTE FINAL'!Q:Q,1),"No esta")</f>
        <v>HISPANIC INSURANCE SPECIAL LLC-9V006C</v>
      </c>
    </row>
    <row r="862" spans="1:18" ht="14.25" customHeight="1" thickBot="1" x14ac:dyDescent="0.4">
      <c r="A862" s="11" t="s">
        <v>3111</v>
      </c>
      <c r="B862" s="6" t="s">
        <v>3112</v>
      </c>
      <c r="C862" s="6" t="s">
        <v>10239</v>
      </c>
      <c r="D862" s="6" t="s">
        <v>246</v>
      </c>
      <c r="E862" s="6" t="s">
        <v>10874</v>
      </c>
      <c r="F862" s="6" t="s">
        <v>10240</v>
      </c>
      <c r="G862" s="7" t="s">
        <v>10983</v>
      </c>
      <c r="H862" s="6" t="s">
        <v>10241</v>
      </c>
      <c r="I862" s="7">
        <v>1</v>
      </c>
      <c r="J862" s="6" t="s">
        <v>10240</v>
      </c>
      <c r="K862" s="8">
        <v>20926456</v>
      </c>
      <c r="L862" s="9" t="s">
        <v>237</v>
      </c>
      <c r="M862" s="6" t="s">
        <v>128</v>
      </c>
      <c r="N862" s="6" t="s">
        <v>267</v>
      </c>
      <c r="O862" s="10">
        <v>45178</v>
      </c>
      <c r="P862" s="12">
        <v>44979</v>
      </c>
      <c r="Q862" t="str">
        <f>+Table1[[#This Row],[BROKER]]&amp;"-"&amp;Table1[[#This Row],[Policy Number]]</f>
        <v>INSURANCE LLC-6V6M96</v>
      </c>
      <c r="R862" t="str">
        <f>+IFERROR(VLOOKUP(Table1[[#This Row],[Broker - Policy]],'REPORTE FINAL'!Q:Q,1),"No esta")</f>
        <v>HISPANIC INSURANCE SPECIAL LLC-9V006C</v>
      </c>
    </row>
    <row r="863" spans="1:18" ht="14.25" customHeight="1" thickBot="1" x14ac:dyDescent="0.4">
      <c r="A863" s="11" t="s">
        <v>5607</v>
      </c>
      <c r="B863" s="6" t="s">
        <v>5608</v>
      </c>
      <c r="C863" s="6" t="s">
        <v>10242</v>
      </c>
      <c r="D863" s="6" t="s">
        <v>1066</v>
      </c>
      <c r="E863" s="6" t="s">
        <v>10874</v>
      </c>
      <c r="F863" s="6" t="s">
        <v>10240</v>
      </c>
      <c r="G863" s="7" t="s">
        <v>11115</v>
      </c>
      <c r="H863" s="6" t="s">
        <v>10241</v>
      </c>
      <c r="I863" s="7">
        <v>1</v>
      </c>
      <c r="J863" s="6" t="s">
        <v>10240</v>
      </c>
      <c r="K863" s="8">
        <v>92228048</v>
      </c>
      <c r="L863" s="9" t="s">
        <v>23</v>
      </c>
      <c r="M863" s="6" t="s">
        <v>22</v>
      </c>
      <c r="N863" s="6" t="s">
        <v>253</v>
      </c>
      <c r="O863" s="10">
        <v>45178</v>
      </c>
      <c r="P863" s="12">
        <v>44979</v>
      </c>
      <c r="Q863" t="str">
        <f>+Table1[[#This Row],[BROKER]]&amp;"-"&amp;Table1[[#This Row],[Policy Number]]</f>
        <v>SERVIPLUS-6V2M59</v>
      </c>
      <c r="R863" t="str">
        <f>+IFERROR(VLOOKUP(Table1[[#This Row],[Broker - Policy]],'REPORTE FINAL'!Q:Q,1),"No esta")</f>
        <v>FRESH-6V92D2</v>
      </c>
    </row>
    <row r="864" spans="1:18" ht="14.25" customHeight="1" thickBot="1" x14ac:dyDescent="0.4">
      <c r="A864" s="11" t="s">
        <v>5607</v>
      </c>
      <c r="B864" s="6" t="s">
        <v>5608</v>
      </c>
      <c r="C864" s="6" t="s">
        <v>10242</v>
      </c>
      <c r="D864" s="6" t="s">
        <v>246</v>
      </c>
      <c r="E864" s="6" t="s">
        <v>10874</v>
      </c>
      <c r="F864" s="6" t="s">
        <v>10240</v>
      </c>
      <c r="G864" s="7" t="s">
        <v>11115</v>
      </c>
      <c r="H864" s="6" t="s">
        <v>10241</v>
      </c>
      <c r="I864" s="7">
        <v>1</v>
      </c>
      <c r="J864" s="6" t="s">
        <v>10240</v>
      </c>
      <c r="K864" s="8">
        <v>92228048</v>
      </c>
      <c r="L864" s="9" t="s">
        <v>23</v>
      </c>
      <c r="M864" s="6" t="s">
        <v>22</v>
      </c>
      <c r="N864" s="6" t="s">
        <v>253</v>
      </c>
      <c r="O864" s="10">
        <v>45178</v>
      </c>
      <c r="P864" s="12">
        <v>44979</v>
      </c>
      <c r="Q864" t="str">
        <f>+Table1[[#This Row],[BROKER]]&amp;"-"&amp;Table1[[#This Row],[Policy Number]]</f>
        <v>SERVIPLUS-6V2M59</v>
      </c>
      <c r="R864" t="str">
        <f>+IFERROR(VLOOKUP(Table1[[#This Row],[Broker - Policy]],'REPORTE FINAL'!Q:Q,1),"No esta")</f>
        <v>FRESH-6V92D2</v>
      </c>
    </row>
    <row r="865" spans="1:18" ht="14.25" customHeight="1" thickBot="1" x14ac:dyDescent="0.4">
      <c r="A865" s="11" t="s">
        <v>3113</v>
      </c>
      <c r="B865" s="6" t="s">
        <v>3114</v>
      </c>
      <c r="C865" s="6" t="s">
        <v>10242</v>
      </c>
      <c r="D865" s="6" t="s">
        <v>1066</v>
      </c>
      <c r="E865" s="6" t="s">
        <v>10874</v>
      </c>
      <c r="F865" s="6" t="s">
        <v>10240</v>
      </c>
      <c r="G865" s="7" t="s">
        <v>11204</v>
      </c>
      <c r="H865" s="6" t="s">
        <v>10243</v>
      </c>
      <c r="I865" s="7">
        <v>2</v>
      </c>
      <c r="J865" s="6" t="s">
        <v>10240</v>
      </c>
      <c r="K865" s="8">
        <v>98284390</v>
      </c>
      <c r="L865" s="9" t="s">
        <v>12</v>
      </c>
      <c r="M865" s="6" t="s">
        <v>94</v>
      </c>
      <c r="N865" s="6" t="s">
        <v>258</v>
      </c>
      <c r="O865" s="10">
        <v>45178</v>
      </c>
      <c r="P865" s="12">
        <v>44979</v>
      </c>
      <c r="Q865" t="str">
        <f>+Table1[[#This Row],[BROKER]]&amp;"-"&amp;Table1[[#This Row],[Policy Number]]</f>
        <v>CARDALI-2V2L97</v>
      </c>
      <c r="R865" t="str">
        <f>+IFERROR(VLOOKUP(Table1[[#This Row],[Broker - Policy]],'REPORTE FINAL'!Q:Q,1),"No esta")</f>
        <v xml:space="preserve"> INSURANCE LLC-3P409V</v>
      </c>
    </row>
    <row r="866" spans="1:18" ht="14.25" customHeight="1" thickBot="1" x14ac:dyDescent="0.4">
      <c r="A866" s="11" t="s">
        <v>3113</v>
      </c>
      <c r="B866" s="6" t="s">
        <v>3114</v>
      </c>
      <c r="C866" s="6" t="s">
        <v>10242</v>
      </c>
      <c r="D866" s="6" t="s">
        <v>246</v>
      </c>
      <c r="E866" s="6" t="s">
        <v>10881</v>
      </c>
      <c r="F866" s="6" t="s">
        <v>10240</v>
      </c>
      <c r="G866" s="7" t="s">
        <v>11204</v>
      </c>
      <c r="H866" s="6" t="s">
        <v>10243</v>
      </c>
      <c r="I866" s="7">
        <v>2</v>
      </c>
      <c r="J866" s="6" t="s">
        <v>10240</v>
      </c>
      <c r="K866" s="8">
        <v>98284390</v>
      </c>
      <c r="L866" s="9" t="s">
        <v>12</v>
      </c>
      <c r="M866" s="6" t="s">
        <v>94</v>
      </c>
      <c r="N866" s="6" t="s">
        <v>258</v>
      </c>
      <c r="O866" s="10">
        <v>45178</v>
      </c>
      <c r="P866" s="12">
        <v>44979</v>
      </c>
      <c r="Q866" t="str">
        <f>+Table1[[#This Row],[BROKER]]&amp;"-"&amp;Table1[[#This Row],[Policy Number]]</f>
        <v>CARDALI-2V2L97</v>
      </c>
      <c r="R866" t="str">
        <f>+IFERROR(VLOOKUP(Table1[[#This Row],[Broker - Policy]],'REPORTE FINAL'!Q:Q,1),"No esta")</f>
        <v xml:space="preserve"> INSURANCE LLC-3P409V</v>
      </c>
    </row>
    <row r="867" spans="1:18" ht="14.25" customHeight="1" thickBot="1" x14ac:dyDescent="0.4">
      <c r="A867" s="11" t="s">
        <v>3115</v>
      </c>
      <c r="B867" s="6" t="s">
        <v>3116</v>
      </c>
      <c r="C867" s="6" t="s">
        <v>10242</v>
      </c>
      <c r="D867" s="6" t="s">
        <v>1066</v>
      </c>
      <c r="E867" s="6" t="s">
        <v>10874</v>
      </c>
      <c r="F867" s="6" t="s">
        <v>10240</v>
      </c>
      <c r="G867" s="7" t="s">
        <v>10897</v>
      </c>
      <c r="H867" s="6" t="s">
        <v>10243</v>
      </c>
      <c r="I867" s="7">
        <v>1</v>
      </c>
      <c r="J867" s="6" t="s">
        <v>10240</v>
      </c>
      <c r="K867" s="8">
        <v>92630324</v>
      </c>
      <c r="L867" s="9" t="s">
        <v>23</v>
      </c>
      <c r="M867" s="6" t="s">
        <v>32</v>
      </c>
      <c r="N867" s="6" t="s">
        <v>253</v>
      </c>
      <c r="O867" s="10">
        <v>45178</v>
      </c>
      <c r="P867" s="12">
        <v>44979</v>
      </c>
      <c r="Q867" t="str">
        <f>+Table1[[#This Row],[BROKER]]&amp;"-"&amp;Table1[[#This Row],[Policy Number]]</f>
        <v>SERVIPLUS-2V3J43</v>
      </c>
      <c r="R867" t="str">
        <f>+IFERROR(VLOOKUP(Table1[[#This Row],[Broker - Policy]],'REPORTE FINAL'!Q:Q,1),"No esta")</f>
        <v>FRESH-6V92D2</v>
      </c>
    </row>
    <row r="868" spans="1:18" ht="14.25" customHeight="1" thickBot="1" x14ac:dyDescent="0.4">
      <c r="A868" s="11" t="s">
        <v>3115</v>
      </c>
      <c r="B868" s="6" t="s">
        <v>3116</v>
      </c>
      <c r="C868" s="6" t="s">
        <v>10242</v>
      </c>
      <c r="D868" s="6" t="s">
        <v>246</v>
      </c>
      <c r="E868" s="6" t="s">
        <v>10874</v>
      </c>
      <c r="F868" s="6" t="s">
        <v>10240</v>
      </c>
      <c r="G868" s="7" t="s">
        <v>10897</v>
      </c>
      <c r="H868" s="6" t="s">
        <v>10243</v>
      </c>
      <c r="I868" s="7">
        <v>1</v>
      </c>
      <c r="J868" s="6" t="s">
        <v>10240</v>
      </c>
      <c r="K868" s="8">
        <v>92630324</v>
      </c>
      <c r="L868" s="9" t="s">
        <v>23</v>
      </c>
      <c r="M868" s="6" t="s">
        <v>32</v>
      </c>
      <c r="N868" s="6" t="s">
        <v>253</v>
      </c>
      <c r="O868" s="10">
        <v>45178</v>
      </c>
      <c r="P868" s="12">
        <v>44979</v>
      </c>
      <c r="Q868" t="str">
        <f>+Table1[[#This Row],[BROKER]]&amp;"-"&amp;Table1[[#This Row],[Policy Number]]</f>
        <v>SERVIPLUS-2V3J43</v>
      </c>
      <c r="R868" t="str">
        <f>+IFERROR(VLOOKUP(Table1[[#This Row],[Broker - Policy]],'REPORTE FINAL'!Q:Q,1),"No esta")</f>
        <v>FRESH-6V92D2</v>
      </c>
    </row>
    <row r="869" spans="1:18" ht="14.25" customHeight="1" thickBot="1" x14ac:dyDescent="0.4">
      <c r="A869" s="11" t="s">
        <v>3117</v>
      </c>
      <c r="B869" s="6" t="s">
        <v>3118</v>
      </c>
      <c r="C869" s="6" t="s">
        <v>10242</v>
      </c>
      <c r="D869" s="6" t="s">
        <v>1066</v>
      </c>
      <c r="E869" s="6" t="s">
        <v>10874</v>
      </c>
      <c r="F869" s="6" t="s">
        <v>10240</v>
      </c>
      <c r="G869" s="7" t="s">
        <v>11205</v>
      </c>
      <c r="H869" s="6" t="s">
        <v>10243</v>
      </c>
      <c r="I869" s="7">
        <v>1</v>
      </c>
      <c r="J869" s="6" t="s">
        <v>10240</v>
      </c>
      <c r="K869" s="8">
        <v>92294264</v>
      </c>
      <c r="L869" s="9" t="s">
        <v>45</v>
      </c>
      <c r="M869" s="6" t="s">
        <v>44</v>
      </c>
      <c r="N869" s="6" t="s">
        <v>258</v>
      </c>
      <c r="O869" s="10">
        <v>45178</v>
      </c>
      <c r="P869" s="12">
        <v>44979</v>
      </c>
      <c r="Q869" t="str">
        <f>+Table1[[#This Row],[BROKER]]&amp;"-"&amp;Table1[[#This Row],[Policy Number]]</f>
        <v>INSURANCE GROUP SERV.-0V8K22</v>
      </c>
      <c r="R869" t="str">
        <f>+IFERROR(VLOOKUP(Table1[[#This Row],[Broker - Policy]],'REPORTE FINAL'!Q:Q,1),"No esta")</f>
        <v>HISPANIC INSURANCE SPECIAL LLC-9V006C</v>
      </c>
    </row>
    <row r="870" spans="1:18" ht="14.25" customHeight="1" thickBot="1" x14ac:dyDescent="0.4">
      <c r="A870" s="11" t="s">
        <v>3117</v>
      </c>
      <c r="B870" s="6" t="s">
        <v>3118</v>
      </c>
      <c r="C870" s="6" t="s">
        <v>10242</v>
      </c>
      <c r="D870" s="6" t="s">
        <v>246</v>
      </c>
      <c r="E870" s="6" t="s">
        <v>10874</v>
      </c>
      <c r="F870" s="6" t="s">
        <v>10240</v>
      </c>
      <c r="G870" s="7" t="s">
        <v>11205</v>
      </c>
      <c r="H870" s="6" t="s">
        <v>10243</v>
      </c>
      <c r="I870" s="7">
        <v>1</v>
      </c>
      <c r="J870" s="6" t="s">
        <v>10240</v>
      </c>
      <c r="K870" s="8">
        <v>92294264</v>
      </c>
      <c r="L870" s="9" t="s">
        <v>45</v>
      </c>
      <c r="M870" s="6" t="s">
        <v>44</v>
      </c>
      <c r="N870" s="6" t="s">
        <v>258</v>
      </c>
      <c r="O870" s="10">
        <v>45178</v>
      </c>
      <c r="P870" s="12">
        <v>44979</v>
      </c>
      <c r="Q870" t="str">
        <f>+Table1[[#This Row],[BROKER]]&amp;"-"&amp;Table1[[#This Row],[Policy Number]]</f>
        <v>INSURANCE GROUP SERV.-0V8K22</v>
      </c>
      <c r="R870" t="str">
        <f>+IFERROR(VLOOKUP(Table1[[#This Row],[Broker - Policy]],'REPORTE FINAL'!Q:Q,1),"No esta")</f>
        <v>HISPANIC INSURANCE SPECIAL LLC-9V006C</v>
      </c>
    </row>
    <row r="871" spans="1:18" ht="14.25" customHeight="1" thickBot="1" x14ac:dyDescent="0.4">
      <c r="A871" s="11" t="s">
        <v>3119</v>
      </c>
      <c r="B871" s="6" t="s">
        <v>3120</v>
      </c>
      <c r="C871" s="6" t="s">
        <v>10242</v>
      </c>
      <c r="D871" s="6" t="s">
        <v>1066</v>
      </c>
      <c r="E871" s="6" t="s">
        <v>10874</v>
      </c>
      <c r="F871" s="6" t="s">
        <v>10240</v>
      </c>
      <c r="G871" s="7" t="s">
        <v>11206</v>
      </c>
      <c r="H871" s="6" t="s">
        <v>10241</v>
      </c>
      <c r="I871" s="7">
        <v>2</v>
      </c>
      <c r="J871" s="6" t="s">
        <v>10240</v>
      </c>
      <c r="K871" s="8">
        <v>20077596</v>
      </c>
      <c r="L871" s="9" t="s">
        <v>34</v>
      </c>
      <c r="M871" s="6" t="s">
        <v>202</v>
      </c>
      <c r="N871" s="6" t="s">
        <v>253</v>
      </c>
      <c r="O871" s="10">
        <v>45178</v>
      </c>
      <c r="P871" s="12">
        <v>44979</v>
      </c>
      <c r="Q871" t="str">
        <f>+Table1[[#This Row],[BROKER]]&amp;"-"&amp;Table1[[#This Row],[Policy Number]]</f>
        <v>TU HEALTH-6V2M55</v>
      </c>
      <c r="R871" t="str">
        <f>+IFERROR(VLOOKUP(Table1[[#This Row],[Broker - Policy]],'REPORTE FINAL'!Q:Q,1),"No esta")</f>
        <v>TU HEALTH PLACE-2W76L0</v>
      </c>
    </row>
    <row r="872" spans="1:18" ht="14.25" customHeight="1" thickBot="1" x14ac:dyDescent="0.4">
      <c r="A872" s="11" t="s">
        <v>3119</v>
      </c>
      <c r="B872" s="6" t="s">
        <v>3120</v>
      </c>
      <c r="C872" s="6" t="s">
        <v>10242</v>
      </c>
      <c r="D872" s="6" t="s">
        <v>246</v>
      </c>
      <c r="E872" s="6" t="s">
        <v>10874</v>
      </c>
      <c r="F872" s="6" t="s">
        <v>10240</v>
      </c>
      <c r="G872" s="7" t="s">
        <v>11206</v>
      </c>
      <c r="H872" s="6" t="s">
        <v>10241</v>
      </c>
      <c r="I872" s="7">
        <v>2</v>
      </c>
      <c r="J872" s="6" t="s">
        <v>10240</v>
      </c>
      <c r="K872" s="8">
        <v>20077596</v>
      </c>
      <c r="L872" s="9" t="s">
        <v>34</v>
      </c>
      <c r="M872" s="6" t="s">
        <v>202</v>
      </c>
      <c r="N872" s="6" t="s">
        <v>253</v>
      </c>
      <c r="O872" s="10">
        <v>45178</v>
      </c>
      <c r="P872" s="12">
        <v>44979</v>
      </c>
      <c r="Q872" t="str">
        <f>+Table1[[#This Row],[BROKER]]&amp;"-"&amp;Table1[[#This Row],[Policy Number]]</f>
        <v>TU HEALTH-6V2M55</v>
      </c>
      <c r="R872" t="str">
        <f>+IFERROR(VLOOKUP(Table1[[#This Row],[Broker - Policy]],'REPORTE FINAL'!Q:Q,1),"No esta")</f>
        <v>TU HEALTH PLACE-2W76L0</v>
      </c>
    </row>
    <row r="873" spans="1:18" ht="14.25" customHeight="1" thickBot="1" x14ac:dyDescent="0.4">
      <c r="A873" s="11" t="s">
        <v>9780</v>
      </c>
      <c r="B873" s="6" t="s">
        <v>9781</v>
      </c>
      <c r="C873" s="6" t="s">
        <v>10239</v>
      </c>
      <c r="D873" s="6" t="s">
        <v>246</v>
      </c>
      <c r="E873" s="6" t="s">
        <v>10874</v>
      </c>
      <c r="F873" s="6" t="s">
        <v>10240</v>
      </c>
      <c r="G873" s="7" t="s">
        <v>11141</v>
      </c>
      <c r="H873" s="6" t="s">
        <v>10241</v>
      </c>
      <c r="I873" s="7">
        <v>1</v>
      </c>
      <c r="J873" s="6" t="s">
        <v>10240</v>
      </c>
      <c r="K873" s="8">
        <v>98266040</v>
      </c>
      <c r="L873" s="9" t="s">
        <v>21</v>
      </c>
      <c r="M873" s="6" t="s">
        <v>20</v>
      </c>
      <c r="N873" s="6" t="s">
        <v>267</v>
      </c>
      <c r="O873" s="10">
        <v>44966</v>
      </c>
      <c r="P873" s="12">
        <v>44979</v>
      </c>
      <c r="Q873" t="str">
        <f>+Table1[[#This Row],[BROKER]]&amp;"-"&amp;Table1[[#This Row],[Policy Number]]</f>
        <v>ANT INSURANCE-6WV390</v>
      </c>
      <c r="R873" t="str">
        <f>+IFERROR(VLOOKUP(Table1[[#This Row],[Broker - Policy]],'REPORTE FINAL'!Q:Q,1),"No esta")</f>
        <v xml:space="preserve"> INSURANCE LLC-3P409V</v>
      </c>
    </row>
    <row r="874" spans="1:18" ht="14.25" customHeight="1" thickBot="1" x14ac:dyDescent="0.4">
      <c r="A874" s="11" t="s">
        <v>3121</v>
      </c>
      <c r="B874" s="6" t="s">
        <v>3122</v>
      </c>
      <c r="C874" s="6" t="s">
        <v>10242</v>
      </c>
      <c r="D874" s="6" t="s">
        <v>1066</v>
      </c>
      <c r="E874" s="6" t="s">
        <v>10874</v>
      </c>
      <c r="F874" s="6" t="s">
        <v>10240</v>
      </c>
      <c r="G874" s="7">
        <v>92</v>
      </c>
      <c r="H874" s="6" t="s">
        <v>10241</v>
      </c>
      <c r="I874" s="7">
        <v>1</v>
      </c>
      <c r="J874" s="6" t="s">
        <v>10240</v>
      </c>
      <c r="K874" s="8">
        <v>92688970</v>
      </c>
      <c r="L874" s="9" t="s">
        <v>23</v>
      </c>
      <c r="M874" s="6" t="s">
        <v>27</v>
      </c>
      <c r="N874" s="6" t="s">
        <v>253</v>
      </c>
      <c r="O874" s="10">
        <v>45178</v>
      </c>
      <c r="P874" s="12">
        <v>44979</v>
      </c>
      <c r="Q874" t="str">
        <f>+Table1[[#This Row],[BROKER]]&amp;"-"&amp;Table1[[#This Row],[Policy Number]]</f>
        <v>SERVIPLUS-0WK663</v>
      </c>
      <c r="R874" t="str">
        <f>+IFERROR(VLOOKUP(Table1[[#This Row],[Broker - Policy]],'REPORTE FINAL'!Q:Q,1),"No esta")</f>
        <v>FRESH-6V92D2</v>
      </c>
    </row>
    <row r="875" spans="1:18" ht="14.25" customHeight="1" thickBot="1" x14ac:dyDescent="0.4">
      <c r="A875" s="11" t="s">
        <v>3121</v>
      </c>
      <c r="B875" s="6" t="s">
        <v>3122</v>
      </c>
      <c r="C875" s="6" t="s">
        <v>10242</v>
      </c>
      <c r="D875" s="6" t="s">
        <v>246</v>
      </c>
      <c r="E875" s="6" t="s">
        <v>10874</v>
      </c>
      <c r="F875" s="6" t="s">
        <v>10240</v>
      </c>
      <c r="G875" s="7">
        <v>92</v>
      </c>
      <c r="H875" s="6" t="s">
        <v>10241</v>
      </c>
      <c r="I875" s="7">
        <v>1</v>
      </c>
      <c r="J875" s="6" t="s">
        <v>10240</v>
      </c>
      <c r="K875" s="8">
        <v>92688970</v>
      </c>
      <c r="L875" s="9" t="s">
        <v>23</v>
      </c>
      <c r="M875" s="6" t="s">
        <v>27</v>
      </c>
      <c r="N875" s="6" t="s">
        <v>253</v>
      </c>
      <c r="O875" s="10">
        <v>45178</v>
      </c>
      <c r="P875" s="12">
        <v>44979</v>
      </c>
      <c r="Q875" t="str">
        <f>+Table1[[#This Row],[BROKER]]&amp;"-"&amp;Table1[[#This Row],[Policy Number]]</f>
        <v>SERVIPLUS-0WK663</v>
      </c>
      <c r="R875" t="str">
        <f>+IFERROR(VLOOKUP(Table1[[#This Row],[Broker - Policy]],'REPORTE FINAL'!Q:Q,1),"No esta")</f>
        <v>FRESH-6V92D2</v>
      </c>
    </row>
    <row r="876" spans="1:18" ht="14.25" customHeight="1" thickBot="1" x14ac:dyDescent="0.4">
      <c r="A876" s="11" t="s">
        <v>5609</v>
      </c>
      <c r="B876" s="6" t="s">
        <v>5610</v>
      </c>
      <c r="C876" s="6" t="s">
        <v>10239</v>
      </c>
      <c r="D876" s="6" t="s">
        <v>1066</v>
      </c>
      <c r="E876" s="6" t="s">
        <v>10874</v>
      </c>
      <c r="F876" s="6" t="s">
        <v>10240</v>
      </c>
      <c r="G876" s="7" t="s">
        <v>11207</v>
      </c>
      <c r="H876" s="6" t="s">
        <v>10241</v>
      </c>
      <c r="I876" s="7">
        <v>1</v>
      </c>
      <c r="J876" s="6" t="s">
        <v>10240</v>
      </c>
      <c r="K876" s="8">
        <v>20262002</v>
      </c>
      <c r="L876" s="9" t="s">
        <v>23</v>
      </c>
      <c r="M876" s="6" t="s">
        <v>135</v>
      </c>
      <c r="N876" s="6" t="s">
        <v>267</v>
      </c>
      <c r="O876" s="10">
        <v>44994</v>
      </c>
      <c r="P876" s="12">
        <v>44979</v>
      </c>
      <c r="Q876" t="str">
        <f>+Table1[[#This Row],[BROKER]]&amp;"-"&amp;Table1[[#This Row],[Policy Number]]</f>
        <v>SERVIPLUS-6V30P7</v>
      </c>
      <c r="R876" t="str">
        <f>+IFERROR(VLOOKUP(Table1[[#This Row],[Broker - Policy]],'REPORTE FINAL'!Q:Q,1),"No esta")</f>
        <v>FRESH-6V92D2</v>
      </c>
    </row>
    <row r="877" spans="1:18" ht="14.25" customHeight="1" thickBot="1" x14ac:dyDescent="0.4">
      <c r="A877" s="11" t="s">
        <v>5609</v>
      </c>
      <c r="B877" s="6" t="s">
        <v>5610</v>
      </c>
      <c r="C877" s="6" t="s">
        <v>10239</v>
      </c>
      <c r="D877" s="6" t="s">
        <v>1066</v>
      </c>
      <c r="E877" s="6" t="s">
        <v>10874</v>
      </c>
      <c r="F877" s="6" t="s">
        <v>10240</v>
      </c>
      <c r="G877" s="7" t="s">
        <v>11207</v>
      </c>
      <c r="H877" s="6" t="s">
        <v>10241</v>
      </c>
      <c r="I877" s="7">
        <v>1</v>
      </c>
      <c r="J877" s="6" t="s">
        <v>10240</v>
      </c>
      <c r="K877" s="8">
        <v>20262002</v>
      </c>
      <c r="L877" s="9" t="s">
        <v>23</v>
      </c>
      <c r="M877" s="6" t="s">
        <v>135</v>
      </c>
      <c r="N877" s="6" t="s">
        <v>267</v>
      </c>
      <c r="O877" s="10">
        <v>44966</v>
      </c>
      <c r="P877" s="12">
        <v>44979</v>
      </c>
      <c r="Q877" t="str">
        <f>+Table1[[#This Row],[BROKER]]&amp;"-"&amp;Table1[[#This Row],[Policy Number]]</f>
        <v>SERVIPLUS-6V30P7</v>
      </c>
      <c r="R877" t="str">
        <f>+IFERROR(VLOOKUP(Table1[[#This Row],[Broker - Policy]],'REPORTE FINAL'!Q:Q,1),"No esta")</f>
        <v>FRESH-6V92D2</v>
      </c>
    </row>
    <row r="878" spans="1:18" ht="14.25" customHeight="1" thickBot="1" x14ac:dyDescent="0.4">
      <c r="A878" s="11" t="s">
        <v>5609</v>
      </c>
      <c r="B878" s="6" t="s">
        <v>5610</v>
      </c>
      <c r="C878" s="6" t="s">
        <v>10239</v>
      </c>
      <c r="D878" s="6" t="s">
        <v>246</v>
      </c>
      <c r="E878" s="6" t="s">
        <v>10874</v>
      </c>
      <c r="F878" s="6" t="s">
        <v>10240</v>
      </c>
      <c r="G878" s="7" t="s">
        <v>11207</v>
      </c>
      <c r="H878" s="6" t="s">
        <v>10241</v>
      </c>
      <c r="I878" s="7">
        <v>1</v>
      </c>
      <c r="J878" s="6" t="s">
        <v>10240</v>
      </c>
      <c r="K878" s="8">
        <v>20262002</v>
      </c>
      <c r="L878" s="9" t="s">
        <v>23</v>
      </c>
      <c r="M878" s="6" t="s">
        <v>135</v>
      </c>
      <c r="N878" s="6" t="s">
        <v>267</v>
      </c>
      <c r="O878" s="10">
        <v>44994</v>
      </c>
      <c r="P878" s="12">
        <v>44979</v>
      </c>
      <c r="Q878" t="str">
        <f>+Table1[[#This Row],[BROKER]]&amp;"-"&amp;Table1[[#This Row],[Policy Number]]</f>
        <v>SERVIPLUS-6V30P7</v>
      </c>
      <c r="R878" t="str">
        <f>+IFERROR(VLOOKUP(Table1[[#This Row],[Broker - Policy]],'REPORTE FINAL'!Q:Q,1),"No esta")</f>
        <v>FRESH-6V92D2</v>
      </c>
    </row>
    <row r="879" spans="1:18" ht="14.25" customHeight="1" thickBot="1" x14ac:dyDescent="0.4">
      <c r="A879" s="11" t="s">
        <v>5609</v>
      </c>
      <c r="B879" s="6" t="s">
        <v>5610</v>
      </c>
      <c r="C879" s="6" t="s">
        <v>10239</v>
      </c>
      <c r="D879" s="6" t="s">
        <v>246</v>
      </c>
      <c r="E879" s="6" t="s">
        <v>10874</v>
      </c>
      <c r="F879" s="6" t="s">
        <v>10240</v>
      </c>
      <c r="G879" s="7" t="s">
        <v>11207</v>
      </c>
      <c r="H879" s="6" t="s">
        <v>10241</v>
      </c>
      <c r="I879" s="7">
        <v>1</v>
      </c>
      <c r="J879" s="6" t="s">
        <v>10240</v>
      </c>
      <c r="K879" s="8">
        <v>20262002</v>
      </c>
      <c r="L879" s="9" t="s">
        <v>23</v>
      </c>
      <c r="M879" s="6" t="s">
        <v>135</v>
      </c>
      <c r="N879" s="6" t="s">
        <v>267</v>
      </c>
      <c r="O879" s="10">
        <v>44966</v>
      </c>
      <c r="P879" s="12">
        <v>44979</v>
      </c>
      <c r="Q879" t="str">
        <f>+Table1[[#This Row],[BROKER]]&amp;"-"&amp;Table1[[#This Row],[Policy Number]]</f>
        <v>SERVIPLUS-6V30P7</v>
      </c>
      <c r="R879" t="str">
        <f>+IFERROR(VLOOKUP(Table1[[#This Row],[Broker - Policy]],'REPORTE FINAL'!Q:Q,1),"No esta")</f>
        <v>FRESH-6V92D2</v>
      </c>
    </row>
    <row r="880" spans="1:18" ht="14.25" customHeight="1" thickBot="1" x14ac:dyDescent="0.4">
      <c r="A880" s="11" t="s">
        <v>2964</v>
      </c>
      <c r="B880" s="6" t="s">
        <v>2965</v>
      </c>
      <c r="C880" s="6" t="s">
        <v>10239</v>
      </c>
      <c r="D880" s="6" t="s">
        <v>1066</v>
      </c>
      <c r="E880" s="6" t="s">
        <v>10874</v>
      </c>
      <c r="F880" s="6" t="s">
        <v>10240</v>
      </c>
      <c r="G880" s="7" t="s">
        <v>11070</v>
      </c>
      <c r="H880" s="6" t="s">
        <v>10241</v>
      </c>
      <c r="I880" s="7">
        <v>1</v>
      </c>
      <c r="J880" s="6" t="s">
        <v>10240</v>
      </c>
      <c r="K880" s="8">
        <v>92495476</v>
      </c>
      <c r="L880" s="9" t="s">
        <v>237</v>
      </c>
      <c r="M880" s="6" t="s">
        <v>186</v>
      </c>
      <c r="N880" s="6" t="s">
        <v>267</v>
      </c>
      <c r="O880" s="10">
        <v>44966</v>
      </c>
      <c r="P880" s="12">
        <v>44979</v>
      </c>
      <c r="Q880" t="str">
        <f>+Table1[[#This Row],[BROKER]]&amp;"-"&amp;Table1[[#This Row],[Policy Number]]</f>
        <v>INSURANCE LLC-3WX388</v>
      </c>
      <c r="R880" t="str">
        <f>+IFERROR(VLOOKUP(Table1[[#This Row],[Broker - Policy]],'REPORTE FINAL'!Q:Q,1),"No esta")</f>
        <v>HISPANIC INSURANCE SPECIAL LLC-9V006C</v>
      </c>
    </row>
    <row r="881" spans="1:18" ht="14.25" customHeight="1" thickBot="1" x14ac:dyDescent="0.4">
      <c r="A881" s="11" t="s">
        <v>5142</v>
      </c>
      <c r="B881" s="6" t="s">
        <v>5143</v>
      </c>
      <c r="C881" s="6" t="s">
        <v>10239</v>
      </c>
      <c r="D881" s="6" t="s">
        <v>1066</v>
      </c>
      <c r="E881" s="6" t="s">
        <v>10874</v>
      </c>
      <c r="F881" s="6" t="s">
        <v>10240</v>
      </c>
      <c r="G881" s="7" t="s">
        <v>11208</v>
      </c>
      <c r="H881" s="6" t="s">
        <v>10241</v>
      </c>
      <c r="I881" s="7">
        <v>1</v>
      </c>
      <c r="J881" s="6" t="s">
        <v>10240</v>
      </c>
      <c r="K881" s="8">
        <v>92436070</v>
      </c>
      <c r="L881" s="9" t="s">
        <v>63</v>
      </c>
      <c r="M881" s="6" t="s">
        <v>145</v>
      </c>
      <c r="N881" s="6" t="s">
        <v>267</v>
      </c>
      <c r="O881" s="10">
        <v>44966</v>
      </c>
      <c r="P881" s="12">
        <v>44979</v>
      </c>
      <c r="Q881" t="str">
        <f>+Table1[[#This Row],[BROKER]]&amp;"-"&amp;Table1[[#This Row],[Policy Number]]</f>
        <v>SERVICES INSURANCE-5X2E72</v>
      </c>
      <c r="R881" t="str">
        <f>+IFERROR(VLOOKUP(Table1[[#This Row],[Broker - Policy]],'REPORTE FINAL'!Q:Q,1),"No esta")</f>
        <v>FRESH-6V92D2</v>
      </c>
    </row>
    <row r="882" spans="1:18" ht="14.25" customHeight="1" thickBot="1" x14ac:dyDescent="0.4">
      <c r="A882" s="11" t="s">
        <v>5142</v>
      </c>
      <c r="B882" s="6" t="s">
        <v>5143</v>
      </c>
      <c r="C882" s="6" t="s">
        <v>10239</v>
      </c>
      <c r="D882" s="6" t="s">
        <v>246</v>
      </c>
      <c r="E882" s="6" t="s">
        <v>10874</v>
      </c>
      <c r="F882" s="6" t="s">
        <v>10240</v>
      </c>
      <c r="G882" s="7" t="s">
        <v>11208</v>
      </c>
      <c r="H882" s="6" t="s">
        <v>10241</v>
      </c>
      <c r="I882" s="7">
        <v>1</v>
      </c>
      <c r="J882" s="6" t="s">
        <v>10240</v>
      </c>
      <c r="K882" s="8">
        <v>92436070</v>
      </c>
      <c r="L882" s="9" t="s">
        <v>63</v>
      </c>
      <c r="M882" s="6" t="s">
        <v>145</v>
      </c>
      <c r="N882" s="6" t="s">
        <v>267</v>
      </c>
      <c r="O882" s="10">
        <v>44966</v>
      </c>
      <c r="P882" s="12">
        <v>44979</v>
      </c>
      <c r="Q882" t="str">
        <f>+Table1[[#This Row],[BROKER]]&amp;"-"&amp;Table1[[#This Row],[Policy Number]]</f>
        <v>SERVICES INSURANCE-5X2E72</v>
      </c>
      <c r="R882" t="str">
        <f>+IFERROR(VLOOKUP(Table1[[#This Row],[Broker - Policy]],'REPORTE FINAL'!Q:Q,1),"No esta")</f>
        <v>FRESH-6V92D2</v>
      </c>
    </row>
    <row r="883" spans="1:18" ht="14.25" customHeight="1" thickBot="1" x14ac:dyDescent="0.4">
      <c r="A883" s="11" t="s">
        <v>5137</v>
      </c>
      <c r="B883" s="6" t="s">
        <v>5138</v>
      </c>
      <c r="C883" s="6" t="s">
        <v>10239</v>
      </c>
      <c r="D883" s="6" t="s">
        <v>246</v>
      </c>
      <c r="E883" s="6" t="s">
        <v>10881</v>
      </c>
      <c r="F883" s="6" t="s">
        <v>10240</v>
      </c>
      <c r="G883" s="7" t="s">
        <v>11172</v>
      </c>
      <c r="H883" s="6" t="s">
        <v>10241</v>
      </c>
      <c r="I883" s="7">
        <v>3</v>
      </c>
      <c r="J883" s="6" t="s">
        <v>10240</v>
      </c>
      <c r="K883" s="8">
        <v>20368922</v>
      </c>
      <c r="L883" s="9" t="s">
        <v>175</v>
      </c>
      <c r="M883" s="6" t="s">
        <v>174</v>
      </c>
      <c r="N883" s="6" t="s">
        <v>281</v>
      </c>
      <c r="O883" s="10">
        <v>45178</v>
      </c>
      <c r="P883" s="12">
        <v>44979</v>
      </c>
      <c r="Q883" t="str">
        <f>+Table1[[#This Row],[BROKER]]&amp;"-"&amp;Table1[[#This Row],[Policy Number]]</f>
        <v>INSURANCE SERVICES LLC-6W37T6</v>
      </c>
      <c r="R883" t="str">
        <f>+IFERROR(VLOOKUP(Table1[[#This Row],[Broker - Policy]],'REPORTE FINAL'!Q:Q,1),"No esta")</f>
        <v>HISPANIC INSURANCE SPECIAL LLC-9V006C</v>
      </c>
    </row>
    <row r="884" spans="1:18" ht="14.25" customHeight="1" thickBot="1" x14ac:dyDescent="0.4">
      <c r="A884" s="11" t="s">
        <v>3123</v>
      </c>
      <c r="B884" s="6" t="s">
        <v>3124</v>
      </c>
      <c r="C884" s="6" t="s">
        <v>10239</v>
      </c>
      <c r="D884" s="6" t="s">
        <v>1066</v>
      </c>
      <c r="E884" s="6" t="s">
        <v>10874</v>
      </c>
      <c r="F884" s="6" t="s">
        <v>10240</v>
      </c>
      <c r="G884" s="7" t="s">
        <v>11209</v>
      </c>
      <c r="H884" s="6" t="s">
        <v>10241</v>
      </c>
      <c r="I884" s="7">
        <v>1</v>
      </c>
      <c r="J884" s="6" t="s">
        <v>10240</v>
      </c>
      <c r="K884" s="8">
        <v>98266040</v>
      </c>
      <c r="L884" s="9" t="s">
        <v>21</v>
      </c>
      <c r="M884" s="6" t="s">
        <v>20</v>
      </c>
      <c r="N884" s="6" t="s">
        <v>267</v>
      </c>
      <c r="O884" s="10">
        <v>44966</v>
      </c>
      <c r="P884" s="12">
        <v>44979</v>
      </c>
      <c r="Q884" t="str">
        <f>+Table1[[#This Row],[BROKER]]&amp;"-"&amp;Table1[[#This Row],[Policy Number]]</f>
        <v>ANT INSURANCE-5W42T8</v>
      </c>
      <c r="R884" t="str">
        <f>+IFERROR(VLOOKUP(Table1[[#This Row],[Broker - Policy]],'REPORTE FINAL'!Q:Q,1),"No esta")</f>
        <v xml:space="preserve"> INSURANCE LLC-3P409V</v>
      </c>
    </row>
    <row r="885" spans="1:18" ht="14.25" customHeight="1" thickBot="1" x14ac:dyDescent="0.4">
      <c r="A885" s="11" t="s">
        <v>3123</v>
      </c>
      <c r="B885" s="6" t="s">
        <v>3124</v>
      </c>
      <c r="C885" s="6" t="s">
        <v>10239</v>
      </c>
      <c r="D885" s="6" t="s">
        <v>246</v>
      </c>
      <c r="E885" s="6" t="s">
        <v>10874</v>
      </c>
      <c r="F885" s="6" t="s">
        <v>10240</v>
      </c>
      <c r="G885" s="7" t="s">
        <v>11209</v>
      </c>
      <c r="H885" s="6" t="s">
        <v>10241</v>
      </c>
      <c r="I885" s="7">
        <v>1</v>
      </c>
      <c r="J885" s="6" t="s">
        <v>10240</v>
      </c>
      <c r="K885" s="8">
        <v>98266040</v>
      </c>
      <c r="L885" s="9" t="s">
        <v>21</v>
      </c>
      <c r="M885" s="6" t="s">
        <v>20</v>
      </c>
      <c r="N885" s="6" t="s">
        <v>267</v>
      </c>
      <c r="O885" s="10">
        <v>44966</v>
      </c>
      <c r="P885" s="12">
        <v>44979</v>
      </c>
      <c r="Q885" t="str">
        <f>+Table1[[#This Row],[BROKER]]&amp;"-"&amp;Table1[[#This Row],[Policy Number]]</f>
        <v>ANT INSURANCE-5W42T8</v>
      </c>
      <c r="R885" t="str">
        <f>+IFERROR(VLOOKUP(Table1[[#This Row],[Broker - Policy]],'REPORTE FINAL'!Q:Q,1),"No esta")</f>
        <v xml:space="preserve"> INSURANCE LLC-3P409V</v>
      </c>
    </row>
    <row r="886" spans="1:18" ht="14.25" customHeight="1" thickBot="1" x14ac:dyDescent="0.4">
      <c r="A886" s="11" t="s">
        <v>10174</v>
      </c>
      <c r="B886" s="6" t="s">
        <v>10175</v>
      </c>
      <c r="C886" s="6" t="s">
        <v>10239</v>
      </c>
      <c r="D886" s="6" t="s">
        <v>1066</v>
      </c>
      <c r="E886" s="6" t="s">
        <v>10874</v>
      </c>
      <c r="F886" s="6" t="s">
        <v>10240</v>
      </c>
      <c r="G886" s="7" t="s">
        <v>11210</v>
      </c>
      <c r="H886" s="6" t="s">
        <v>10241</v>
      </c>
      <c r="I886" s="7">
        <v>3</v>
      </c>
      <c r="J886" s="6" t="s">
        <v>10240</v>
      </c>
      <c r="K886" s="8">
        <v>98284390</v>
      </c>
      <c r="L886" s="9" t="s">
        <v>12</v>
      </c>
      <c r="M886" s="6" t="s">
        <v>94</v>
      </c>
      <c r="N886" s="6" t="s">
        <v>247</v>
      </c>
      <c r="O886" s="10">
        <v>44994</v>
      </c>
      <c r="P886" s="12">
        <v>44979</v>
      </c>
      <c r="Q886" t="str">
        <f>+Table1[[#This Row],[BROKER]]&amp;"-"&amp;Table1[[#This Row],[Policy Number]]</f>
        <v>CARDALI-3W07U2</v>
      </c>
      <c r="R886" t="str">
        <f>+IFERROR(VLOOKUP(Table1[[#This Row],[Broker - Policy]],'REPORTE FINAL'!Q:Q,1),"No esta")</f>
        <v xml:space="preserve"> INSURANCE LLC-3P409V</v>
      </c>
    </row>
    <row r="887" spans="1:18" ht="14.25" customHeight="1" thickBot="1" x14ac:dyDescent="0.4">
      <c r="A887" s="11" t="s">
        <v>10174</v>
      </c>
      <c r="B887" s="6" t="s">
        <v>10175</v>
      </c>
      <c r="C887" s="6" t="s">
        <v>10239</v>
      </c>
      <c r="D887" s="6" t="s">
        <v>1066</v>
      </c>
      <c r="E887" s="6" t="s">
        <v>10874</v>
      </c>
      <c r="F887" s="6" t="s">
        <v>10240</v>
      </c>
      <c r="G887" s="7" t="s">
        <v>11211</v>
      </c>
      <c r="H887" s="6" t="s">
        <v>10241</v>
      </c>
      <c r="I887" s="7">
        <v>3</v>
      </c>
      <c r="J887" s="6" t="s">
        <v>10240</v>
      </c>
      <c r="K887" s="8">
        <v>98284390</v>
      </c>
      <c r="L887" s="9" t="s">
        <v>12</v>
      </c>
      <c r="M887" s="6" t="s">
        <v>94</v>
      </c>
      <c r="N887" s="6" t="s">
        <v>247</v>
      </c>
      <c r="O887" s="10">
        <v>44966</v>
      </c>
      <c r="P887" s="12">
        <v>44979</v>
      </c>
      <c r="Q887" t="str">
        <f>+Table1[[#This Row],[BROKER]]&amp;"-"&amp;Table1[[#This Row],[Policy Number]]</f>
        <v>CARDALI-3W07U2</v>
      </c>
      <c r="R887" t="str">
        <f>+IFERROR(VLOOKUP(Table1[[#This Row],[Broker - Policy]],'REPORTE FINAL'!Q:Q,1),"No esta")</f>
        <v xml:space="preserve"> INSURANCE LLC-3P409V</v>
      </c>
    </row>
    <row r="888" spans="1:18" ht="14.25" customHeight="1" thickBot="1" x14ac:dyDescent="0.4">
      <c r="A888" s="11" t="s">
        <v>10174</v>
      </c>
      <c r="B888" s="6" t="s">
        <v>10175</v>
      </c>
      <c r="C888" s="6" t="s">
        <v>10239</v>
      </c>
      <c r="D888" s="6" t="s">
        <v>246</v>
      </c>
      <c r="E888" s="6" t="s">
        <v>10881</v>
      </c>
      <c r="F888" s="6" t="s">
        <v>10240</v>
      </c>
      <c r="G888" s="7" t="s">
        <v>11210</v>
      </c>
      <c r="H888" s="6" t="s">
        <v>10241</v>
      </c>
      <c r="I888" s="7">
        <v>3</v>
      </c>
      <c r="J888" s="6" t="s">
        <v>10240</v>
      </c>
      <c r="K888" s="8">
        <v>98284390</v>
      </c>
      <c r="L888" s="9" t="s">
        <v>12</v>
      </c>
      <c r="M888" s="6" t="s">
        <v>94</v>
      </c>
      <c r="N888" s="6" t="s">
        <v>247</v>
      </c>
      <c r="O888" s="10">
        <v>44994</v>
      </c>
      <c r="P888" s="12">
        <v>44979</v>
      </c>
      <c r="Q888" t="str">
        <f>+Table1[[#This Row],[BROKER]]&amp;"-"&amp;Table1[[#This Row],[Policy Number]]</f>
        <v>CARDALI-3W07U2</v>
      </c>
      <c r="R888" t="str">
        <f>+IFERROR(VLOOKUP(Table1[[#This Row],[Broker - Policy]],'REPORTE FINAL'!Q:Q,1),"No esta")</f>
        <v xml:space="preserve"> INSURANCE LLC-3P409V</v>
      </c>
    </row>
    <row r="889" spans="1:18" ht="14.25" customHeight="1" thickBot="1" x14ac:dyDescent="0.4">
      <c r="A889" s="11" t="s">
        <v>10174</v>
      </c>
      <c r="B889" s="6" t="s">
        <v>10175</v>
      </c>
      <c r="C889" s="6" t="s">
        <v>10239</v>
      </c>
      <c r="D889" s="6" t="s">
        <v>246</v>
      </c>
      <c r="E889" s="6" t="s">
        <v>10881</v>
      </c>
      <c r="F889" s="6" t="s">
        <v>10240</v>
      </c>
      <c r="G889" s="7" t="s">
        <v>11211</v>
      </c>
      <c r="H889" s="6" t="s">
        <v>10241</v>
      </c>
      <c r="I889" s="7">
        <v>3</v>
      </c>
      <c r="J889" s="6" t="s">
        <v>10240</v>
      </c>
      <c r="K889" s="8">
        <v>98284390</v>
      </c>
      <c r="L889" s="9" t="s">
        <v>12</v>
      </c>
      <c r="M889" s="6" t="s">
        <v>94</v>
      </c>
      <c r="N889" s="6" t="s">
        <v>247</v>
      </c>
      <c r="O889" s="10">
        <v>44966</v>
      </c>
      <c r="P889" s="12">
        <v>44979</v>
      </c>
      <c r="Q889" t="str">
        <f>+Table1[[#This Row],[BROKER]]&amp;"-"&amp;Table1[[#This Row],[Policy Number]]</f>
        <v>CARDALI-3W07U2</v>
      </c>
      <c r="R889" t="str">
        <f>+IFERROR(VLOOKUP(Table1[[#This Row],[Broker - Policy]],'REPORTE FINAL'!Q:Q,1),"No esta")</f>
        <v xml:space="preserve"> INSURANCE LLC-3P409V</v>
      </c>
    </row>
    <row r="890" spans="1:18" ht="14.25" customHeight="1" thickBot="1" x14ac:dyDescent="0.4">
      <c r="A890" s="11" t="s">
        <v>10176</v>
      </c>
      <c r="B890" s="6" t="s">
        <v>10177</v>
      </c>
      <c r="C890" s="6" t="s">
        <v>10239</v>
      </c>
      <c r="D890" s="6" t="s">
        <v>1066</v>
      </c>
      <c r="E890" s="6" t="s">
        <v>10874</v>
      </c>
      <c r="F890" s="6" t="s">
        <v>10240</v>
      </c>
      <c r="G890" s="7" t="s">
        <v>11212</v>
      </c>
      <c r="H890" s="6" t="s">
        <v>10241</v>
      </c>
      <c r="I890" s="7">
        <v>3</v>
      </c>
      <c r="J890" s="6" t="s">
        <v>10240</v>
      </c>
      <c r="K890" s="8">
        <v>98908929</v>
      </c>
      <c r="L890" s="9" t="s">
        <v>17</v>
      </c>
      <c r="M890" s="6" t="s">
        <v>16</v>
      </c>
      <c r="N890" s="6" t="s">
        <v>247</v>
      </c>
      <c r="O890" s="10">
        <v>44966</v>
      </c>
      <c r="P890" s="12">
        <v>44979</v>
      </c>
      <c r="Q890" t="str">
        <f>+Table1[[#This Row],[BROKER]]&amp;"-"&amp;Table1[[#This Row],[Policy Number]]</f>
        <v>MULTISERVICES SOLUTIONS-4W02W0</v>
      </c>
      <c r="R890" t="str">
        <f>+IFERROR(VLOOKUP(Table1[[#This Row],[Broker - Policy]],'REPORTE FINAL'!Q:Q,1),"No esta")</f>
        <v>MELIER GROUP LLC-2V5M24</v>
      </c>
    </row>
    <row r="891" spans="1:18" ht="14.25" customHeight="1" thickBot="1" x14ac:dyDescent="0.4">
      <c r="A891" s="11" t="s">
        <v>10176</v>
      </c>
      <c r="B891" s="6" t="s">
        <v>10177</v>
      </c>
      <c r="C891" s="6" t="s">
        <v>10239</v>
      </c>
      <c r="D891" s="6" t="s">
        <v>246</v>
      </c>
      <c r="E891" s="6" t="s">
        <v>10881</v>
      </c>
      <c r="F891" s="6" t="s">
        <v>10240</v>
      </c>
      <c r="G891" s="7" t="s">
        <v>11212</v>
      </c>
      <c r="H891" s="6" t="s">
        <v>10241</v>
      </c>
      <c r="I891" s="7">
        <v>3</v>
      </c>
      <c r="J891" s="6" t="s">
        <v>10240</v>
      </c>
      <c r="K891" s="8">
        <v>98908929</v>
      </c>
      <c r="L891" s="9" t="s">
        <v>17</v>
      </c>
      <c r="M891" s="6" t="s">
        <v>16</v>
      </c>
      <c r="N891" s="6" t="s">
        <v>247</v>
      </c>
      <c r="O891" s="10">
        <v>44966</v>
      </c>
      <c r="P891" s="12">
        <v>44979</v>
      </c>
      <c r="Q891" t="str">
        <f>+Table1[[#This Row],[BROKER]]&amp;"-"&amp;Table1[[#This Row],[Policy Number]]</f>
        <v>MULTISERVICES SOLUTIONS-4W02W0</v>
      </c>
      <c r="R891" t="str">
        <f>+IFERROR(VLOOKUP(Table1[[#This Row],[Broker - Policy]],'REPORTE FINAL'!Q:Q,1),"No esta")</f>
        <v>MELIER GROUP LLC-2V5M24</v>
      </c>
    </row>
    <row r="892" spans="1:18" ht="14.25" customHeight="1" thickBot="1" x14ac:dyDescent="0.4">
      <c r="A892" s="11" t="s">
        <v>3087</v>
      </c>
      <c r="B892" s="6" t="s">
        <v>3088</v>
      </c>
      <c r="C892" s="6" t="s">
        <v>10239</v>
      </c>
      <c r="D892" s="6" t="s">
        <v>246</v>
      </c>
      <c r="E892" s="6" t="s">
        <v>10874</v>
      </c>
      <c r="F892" s="6" t="s">
        <v>10240</v>
      </c>
      <c r="G892" s="7" t="s">
        <v>11175</v>
      </c>
      <c r="H892" s="6" t="s">
        <v>10241</v>
      </c>
      <c r="I892" s="7">
        <v>1</v>
      </c>
      <c r="J892" s="6" t="s">
        <v>10240</v>
      </c>
      <c r="K892" s="8">
        <v>97244428</v>
      </c>
      <c r="L892" s="9" t="s">
        <v>12</v>
      </c>
      <c r="M892" s="6" t="s">
        <v>104</v>
      </c>
      <c r="N892" s="6" t="s">
        <v>267</v>
      </c>
      <c r="O892" s="10">
        <v>45178</v>
      </c>
      <c r="P892" s="12">
        <v>44979</v>
      </c>
      <c r="Q892" t="str">
        <f>+Table1[[#This Row],[BROKER]]&amp;"-"&amp;Table1[[#This Row],[Policy Number]]</f>
        <v>CARDALI-8W33L7</v>
      </c>
      <c r="R892" t="str">
        <f>+IFERROR(VLOOKUP(Table1[[#This Row],[Broker - Policy]],'REPORTE FINAL'!Q:Q,1),"No esta")</f>
        <v xml:space="preserve"> INSURANCE LLC-3P409V</v>
      </c>
    </row>
    <row r="893" spans="1:18" ht="14.25" customHeight="1" thickBot="1" x14ac:dyDescent="0.4">
      <c r="A893" s="11" t="s">
        <v>9989</v>
      </c>
      <c r="B893" s="6" t="s">
        <v>9990</v>
      </c>
      <c r="C893" s="6" t="s">
        <v>10239</v>
      </c>
      <c r="D893" s="6" t="s">
        <v>1066</v>
      </c>
      <c r="E893" s="6" t="s">
        <v>10874</v>
      </c>
      <c r="F893" s="6" t="s">
        <v>10240</v>
      </c>
      <c r="G893" s="7" t="s">
        <v>11213</v>
      </c>
      <c r="H893" s="6" t="s">
        <v>10241</v>
      </c>
      <c r="I893" s="7">
        <v>2</v>
      </c>
      <c r="J893" s="6" t="s">
        <v>10240</v>
      </c>
      <c r="K893" s="8">
        <v>92225552</v>
      </c>
      <c r="L893" s="9" t="s">
        <v>237</v>
      </c>
      <c r="M893" s="6" t="s">
        <v>118</v>
      </c>
      <c r="N893" s="6" t="s">
        <v>247</v>
      </c>
      <c r="O893" s="10">
        <v>44994</v>
      </c>
      <c r="P893" s="12">
        <v>44979</v>
      </c>
      <c r="Q893" t="str">
        <f>+Table1[[#This Row],[BROKER]]&amp;"-"&amp;Table1[[#This Row],[Policy Number]]</f>
        <v>INSURANCE LLC-3W78Q7</v>
      </c>
      <c r="R893" t="str">
        <f>+IFERROR(VLOOKUP(Table1[[#This Row],[Broker - Policy]],'REPORTE FINAL'!Q:Q,1),"No esta")</f>
        <v>HISPANIC INSURANCE SPECIAL LLC-9V006C</v>
      </c>
    </row>
    <row r="894" spans="1:18" ht="14.25" customHeight="1" thickBot="1" x14ac:dyDescent="0.4">
      <c r="A894" s="11" t="s">
        <v>9989</v>
      </c>
      <c r="B894" s="6" t="s">
        <v>9990</v>
      </c>
      <c r="C894" s="6" t="s">
        <v>10239</v>
      </c>
      <c r="D894" s="6" t="s">
        <v>1066</v>
      </c>
      <c r="E894" s="6" t="s">
        <v>10874</v>
      </c>
      <c r="F894" s="6" t="s">
        <v>10240</v>
      </c>
      <c r="G894" s="7" t="s">
        <v>11213</v>
      </c>
      <c r="H894" s="6" t="s">
        <v>10241</v>
      </c>
      <c r="I894" s="7">
        <v>2</v>
      </c>
      <c r="J894" s="6" t="s">
        <v>10240</v>
      </c>
      <c r="K894" s="8">
        <v>92225552</v>
      </c>
      <c r="L894" s="9" t="s">
        <v>237</v>
      </c>
      <c r="M894" s="6" t="s">
        <v>118</v>
      </c>
      <c r="N894" s="6" t="s">
        <v>247</v>
      </c>
      <c r="O894" s="10">
        <v>44966</v>
      </c>
      <c r="P894" s="12">
        <v>44979</v>
      </c>
      <c r="Q894" t="str">
        <f>+Table1[[#This Row],[BROKER]]&amp;"-"&amp;Table1[[#This Row],[Policy Number]]</f>
        <v>INSURANCE LLC-3W78Q7</v>
      </c>
      <c r="R894" t="str">
        <f>+IFERROR(VLOOKUP(Table1[[#This Row],[Broker - Policy]],'REPORTE FINAL'!Q:Q,1),"No esta")</f>
        <v>HISPANIC INSURANCE SPECIAL LLC-9V006C</v>
      </c>
    </row>
    <row r="895" spans="1:18" ht="14.25" customHeight="1" thickBot="1" x14ac:dyDescent="0.4">
      <c r="A895" s="11" t="s">
        <v>9989</v>
      </c>
      <c r="B895" s="6" t="s">
        <v>9990</v>
      </c>
      <c r="C895" s="6" t="s">
        <v>10239</v>
      </c>
      <c r="D895" s="6" t="s">
        <v>246</v>
      </c>
      <c r="E895" s="6" t="s">
        <v>10874</v>
      </c>
      <c r="F895" s="6" t="s">
        <v>10240</v>
      </c>
      <c r="G895" s="7" t="s">
        <v>11213</v>
      </c>
      <c r="H895" s="6" t="s">
        <v>10241</v>
      </c>
      <c r="I895" s="7">
        <v>2</v>
      </c>
      <c r="J895" s="6" t="s">
        <v>10240</v>
      </c>
      <c r="K895" s="8">
        <v>92225552</v>
      </c>
      <c r="L895" s="9" t="s">
        <v>237</v>
      </c>
      <c r="M895" s="6" t="s">
        <v>118</v>
      </c>
      <c r="N895" s="6" t="s">
        <v>247</v>
      </c>
      <c r="O895" s="10">
        <v>44966</v>
      </c>
      <c r="P895" s="12">
        <v>44979</v>
      </c>
      <c r="Q895" t="str">
        <f>+Table1[[#This Row],[BROKER]]&amp;"-"&amp;Table1[[#This Row],[Policy Number]]</f>
        <v>INSURANCE LLC-3W78Q7</v>
      </c>
      <c r="R895" t="str">
        <f>+IFERROR(VLOOKUP(Table1[[#This Row],[Broker - Policy]],'REPORTE FINAL'!Q:Q,1),"No esta")</f>
        <v>HISPANIC INSURANCE SPECIAL LLC-9V006C</v>
      </c>
    </row>
    <row r="896" spans="1:18" ht="14.25" customHeight="1" thickBot="1" x14ac:dyDescent="0.4">
      <c r="A896" s="11" t="s">
        <v>9989</v>
      </c>
      <c r="B896" s="6" t="s">
        <v>9990</v>
      </c>
      <c r="C896" s="6" t="s">
        <v>10239</v>
      </c>
      <c r="D896" s="6" t="s">
        <v>246</v>
      </c>
      <c r="E896" s="6" t="s">
        <v>10874</v>
      </c>
      <c r="F896" s="6" t="s">
        <v>10240</v>
      </c>
      <c r="G896" s="7" t="s">
        <v>11213</v>
      </c>
      <c r="H896" s="6" t="s">
        <v>10241</v>
      </c>
      <c r="I896" s="7">
        <v>2</v>
      </c>
      <c r="J896" s="6" t="s">
        <v>10240</v>
      </c>
      <c r="K896" s="8">
        <v>92225552</v>
      </c>
      <c r="L896" s="9" t="s">
        <v>237</v>
      </c>
      <c r="M896" s="6" t="s">
        <v>118</v>
      </c>
      <c r="N896" s="6" t="s">
        <v>247</v>
      </c>
      <c r="O896" s="10">
        <v>44994</v>
      </c>
      <c r="P896" s="12">
        <v>44979</v>
      </c>
      <c r="Q896" t="str">
        <f>+Table1[[#This Row],[BROKER]]&amp;"-"&amp;Table1[[#This Row],[Policy Number]]</f>
        <v>INSURANCE LLC-3W78Q7</v>
      </c>
      <c r="R896" t="str">
        <f>+IFERROR(VLOOKUP(Table1[[#This Row],[Broker - Policy]],'REPORTE FINAL'!Q:Q,1),"No esta")</f>
        <v>HISPANIC INSURANCE SPECIAL LLC-9V006C</v>
      </c>
    </row>
    <row r="897" spans="1:18" ht="14.25" customHeight="1" thickBot="1" x14ac:dyDescent="0.4">
      <c r="A897" s="11" t="s">
        <v>3125</v>
      </c>
      <c r="B897" s="6" t="s">
        <v>3126</v>
      </c>
      <c r="C897" s="6" t="s">
        <v>10239</v>
      </c>
      <c r="D897" s="6" t="s">
        <v>1066</v>
      </c>
      <c r="E897" s="6" t="s">
        <v>10874</v>
      </c>
      <c r="F897" s="6" t="s">
        <v>10240</v>
      </c>
      <c r="G897" s="7" t="s">
        <v>11214</v>
      </c>
      <c r="H897" s="6" t="s">
        <v>10241</v>
      </c>
      <c r="I897" s="7">
        <v>2</v>
      </c>
      <c r="J897" s="6" t="s">
        <v>10240</v>
      </c>
      <c r="K897" s="8">
        <v>98668934</v>
      </c>
      <c r="L897" s="9" t="s">
        <v>126</v>
      </c>
      <c r="M897" s="6" t="s">
        <v>125</v>
      </c>
      <c r="N897" s="6" t="s">
        <v>267</v>
      </c>
      <c r="O897" s="10">
        <v>44966</v>
      </c>
      <c r="P897" s="12">
        <v>44979</v>
      </c>
      <c r="Q897" t="str">
        <f>+Table1[[#This Row],[BROKER]]&amp;"-"&amp;Table1[[#This Row],[Policy Number]]</f>
        <v>INSURANCE SPECIAL LLC-0W72M7</v>
      </c>
      <c r="R897" t="str">
        <f>+IFERROR(VLOOKUP(Table1[[#This Row],[Broker - Policy]],'REPORTE FINAL'!Q:Q,1),"No esta")</f>
        <v>HISPANIC INSURANCE SPECIAL LLC-9V006C</v>
      </c>
    </row>
    <row r="898" spans="1:18" ht="14.25" customHeight="1" thickBot="1" x14ac:dyDescent="0.4">
      <c r="A898" s="11" t="s">
        <v>3125</v>
      </c>
      <c r="B898" s="6" t="s">
        <v>3126</v>
      </c>
      <c r="C898" s="6" t="s">
        <v>10239</v>
      </c>
      <c r="D898" s="6" t="s">
        <v>1066</v>
      </c>
      <c r="E898" s="6" t="s">
        <v>10874</v>
      </c>
      <c r="F898" s="6" t="s">
        <v>10240</v>
      </c>
      <c r="G898" s="7" t="s">
        <v>11214</v>
      </c>
      <c r="H898" s="6" t="s">
        <v>10241</v>
      </c>
      <c r="I898" s="7">
        <v>2</v>
      </c>
      <c r="J898" s="6" t="s">
        <v>10240</v>
      </c>
      <c r="K898" s="8">
        <v>98668934</v>
      </c>
      <c r="L898" s="9" t="s">
        <v>126</v>
      </c>
      <c r="M898" s="6" t="s">
        <v>125</v>
      </c>
      <c r="N898" s="6" t="s">
        <v>267</v>
      </c>
      <c r="O898" s="10">
        <v>45178</v>
      </c>
      <c r="P898" s="12">
        <v>44979</v>
      </c>
      <c r="Q898" t="str">
        <f>+Table1[[#This Row],[BROKER]]&amp;"-"&amp;Table1[[#This Row],[Policy Number]]</f>
        <v>INSURANCE SPECIAL LLC-0W72M7</v>
      </c>
      <c r="R898" t="str">
        <f>+IFERROR(VLOOKUP(Table1[[#This Row],[Broker - Policy]],'REPORTE FINAL'!Q:Q,1),"No esta")</f>
        <v>HISPANIC INSURANCE SPECIAL LLC-9V006C</v>
      </c>
    </row>
    <row r="899" spans="1:18" ht="14.25" customHeight="1" thickBot="1" x14ac:dyDescent="0.4">
      <c r="A899" s="11" t="s">
        <v>3125</v>
      </c>
      <c r="B899" s="6" t="s">
        <v>3126</v>
      </c>
      <c r="C899" s="6" t="s">
        <v>10239</v>
      </c>
      <c r="D899" s="6" t="s">
        <v>246</v>
      </c>
      <c r="E899" s="6" t="s">
        <v>10874</v>
      </c>
      <c r="F899" s="6" t="s">
        <v>10240</v>
      </c>
      <c r="G899" s="7" t="s">
        <v>11214</v>
      </c>
      <c r="H899" s="6" t="s">
        <v>10241</v>
      </c>
      <c r="I899" s="7">
        <v>2</v>
      </c>
      <c r="J899" s="6" t="s">
        <v>10240</v>
      </c>
      <c r="K899" s="8">
        <v>98668934</v>
      </c>
      <c r="L899" s="9" t="s">
        <v>126</v>
      </c>
      <c r="M899" s="6" t="s">
        <v>125</v>
      </c>
      <c r="N899" s="6" t="s">
        <v>267</v>
      </c>
      <c r="O899" s="10">
        <v>44966</v>
      </c>
      <c r="P899" s="12">
        <v>44979</v>
      </c>
      <c r="Q899" t="str">
        <f>+Table1[[#This Row],[BROKER]]&amp;"-"&amp;Table1[[#This Row],[Policy Number]]</f>
        <v>INSURANCE SPECIAL LLC-0W72M7</v>
      </c>
      <c r="R899" t="str">
        <f>+IFERROR(VLOOKUP(Table1[[#This Row],[Broker - Policy]],'REPORTE FINAL'!Q:Q,1),"No esta")</f>
        <v>HISPANIC INSURANCE SPECIAL LLC-9V006C</v>
      </c>
    </row>
    <row r="900" spans="1:18" ht="14.25" customHeight="1" thickBot="1" x14ac:dyDescent="0.4">
      <c r="A900" s="11" t="s">
        <v>3125</v>
      </c>
      <c r="B900" s="6" t="s">
        <v>3126</v>
      </c>
      <c r="C900" s="6" t="s">
        <v>10239</v>
      </c>
      <c r="D900" s="6" t="s">
        <v>246</v>
      </c>
      <c r="E900" s="6" t="s">
        <v>10874</v>
      </c>
      <c r="F900" s="6" t="s">
        <v>10240</v>
      </c>
      <c r="G900" s="7" t="s">
        <v>11214</v>
      </c>
      <c r="H900" s="6" t="s">
        <v>10241</v>
      </c>
      <c r="I900" s="7">
        <v>2</v>
      </c>
      <c r="J900" s="6" t="s">
        <v>10240</v>
      </c>
      <c r="K900" s="8">
        <v>98668934</v>
      </c>
      <c r="L900" s="9" t="s">
        <v>126</v>
      </c>
      <c r="M900" s="6" t="s">
        <v>125</v>
      </c>
      <c r="N900" s="6" t="s">
        <v>267</v>
      </c>
      <c r="O900" s="10">
        <v>45178</v>
      </c>
      <c r="P900" s="12">
        <v>44979</v>
      </c>
      <c r="Q900" t="str">
        <f>+Table1[[#This Row],[BROKER]]&amp;"-"&amp;Table1[[#This Row],[Policy Number]]</f>
        <v>INSURANCE SPECIAL LLC-0W72M7</v>
      </c>
      <c r="R900" t="str">
        <f>+IFERROR(VLOOKUP(Table1[[#This Row],[Broker - Policy]],'REPORTE FINAL'!Q:Q,1),"No esta")</f>
        <v>HISPANIC INSURANCE SPECIAL LLC-9V006C</v>
      </c>
    </row>
    <row r="901" spans="1:18" ht="14.25" customHeight="1" thickBot="1" x14ac:dyDescent="0.4">
      <c r="A901" s="11" t="s">
        <v>3127</v>
      </c>
      <c r="B901" s="6" t="s">
        <v>3128</v>
      </c>
      <c r="C901" s="6" t="s">
        <v>10239</v>
      </c>
      <c r="D901" s="6" t="s">
        <v>1066</v>
      </c>
      <c r="E901" s="6" t="s">
        <v>10874</v>
      </c>
      <c r="F901" s="6" t="s">
        <v>10240</v>
      </c>
      <c r="G901" s="7" t="s">
        <v>11215</v>
      </c>
      <c r="H901" s="6" t="s">
        <v>10241</v>
      </c>
      <c r="I901" s="7">
        <v>2</v>
      </c>
      <c r="J901" s="6" t="s">
        <v>10240</v>
      </c>
      <c r="K901" s="8">
        <v>20368922</v>
      </c>
      <c r="L901" s="9" t="s">
        <v>175</v>
      </c>
      <c r="M901" s="6" t="s">
        <v>174</v>
      </c>
      <c r="N901" s="6" t="s">
        <v>247</v>
      </c>
      <c r="O901" s="10">
        <v>44966</v>
      </c>
      <c r="P901" s="12">
        <v>44979</v>
      </c>
      <c r="Q901" t="str">
        <f>+Table1[[#This Row],[BROKER]]&amp;"-"&amp;Table1[[#This Row],[Policy Number]]</f>
        <v>INSURANCE SERVICES LLC-3W49L4</v>
      </c>
      <c r="R901" t="str">
        <f>+IFERROR(VLOOKUP(Table1[[#This Row],[Broker - Policy]],'REPORTE FINAL'!Q:Q,1),"No esta")</f>
        <v>HISPANIC INSURANCE SPECIAL LLC-9V006C</v>
      </c>
    </row>
    <row r="902" spans="1:18" ht="14.25" customHeight="1" thickBot="1" x14ac:dyDescent="0.4">
      <c r="A902" s="11" t="s">
        <v>3127</v>
      </c>
      <c r="B902" s="6" t="s">
        <v>3128</v>
      </c>
      <c r="C902" s="6" t="s">
        <v>10239</v>
      </c>
      <c r="D902" s="6" t="s">
        <v>1066</v>
      </c>
      <c r="E902" s="6" t="s">
        <v>10874</v>
      </c>
      <c r="F902" s="6" t="s">
        <v>10240</v>
      </c>
      <c r="G902" s="7" t="s">
        <v>11215</v>
      </c>
      <c r="H902" s="6" t="s">
        <v>10241</v>
      </c>
      <c r="I902" s="7">
        <v>2</v>
      </c>
      <c r="J902" s="6" t="s">
        <v>10240</v>
      </c>
      <c r="K902" s="8">
        <v>20368922</v>
      </c>
      <c r="L902" s="9" t="s">
        <v>175</v>
      </c>
      <c r="M902" s="6" t="s">
        <v>174</v>
      </c>
      <c r="N902" s="6" t="s">
        <v>247</v>
      </c>
      <c r="O902" s="10">
        <v>45178</v>
      </c>
      <c r="P902" s="12">
        <v>44979</v>
      </c>
      <c r="Q902" t="str">
        <f>+Table1[[#This Row],[BROKER]]&amp;"-"&amp;Table1[[#This Row],[Policy Number]]</f>
        <v>INSURANCE SERVICES LLC-3W49L4</v>
      </c>
      <c r="R902" t="str">
        <f>+IFERROR(VLOOKUP(Table1[[#This Row],[Broker - Policy]],'REPORTE FINAL'!Q:Q,1),"No esta")</f>
        <v>HISPANIC INSURANCE SPECIAL LLC-9V006C</v>
      </c>
    </row>
    <row r="903" spans="1:18" ht="14.25" customHeight="1" thickBot="1" x14ac:dyDescent="0.4">
      <c r="A903" s="11" t="s">
        <v>3127</v>
      </c>
      <c r="B903" s="6" t="s">
        <v>3128</v>
      </c>
      <c r="C903" s="6" t="s">
        <v>10239</v>
      </c>
      <c r="D903" s="6" t="s">
        <v>246</v>
      </c>
      <c r="E903" s="6" t="s">
        <v>10881</v>
      </c>
      <c r="F903" s="6" t="s">
        <v>10240</v>
      </c>
      <c r="G903" s="7" t="s">
        <v>11215</v>
      </c>
      <c r="H903" s="6" t="s">
        <v>10241</v>
      </c>
      <c r="I903" s="7">
        <v>2</v>
      </c>
      <c r="J903" s="6" t="s">
        <v>10240</v>
      </c>
      <c r="K903" s="8">
        <v>20368922</v>
      </c>
      <c r="L903" s="9" t="s">
        <v>175</v>
      </c>
      <c r="M903" s="6" t="s">
        <v>174</v>
      </c>
      <c r="N903" s="6" t="s">
        <v>247</v>
      </c>
      <c r="O903" s="10">
        <v>45178</v>
      </c>
      <c r="P903" s="12">
        <v>44979</v>
      </c>
      <c r="Q903" t="str">
        <f>+Table1[[#This Row],[BROKER]]&amp;"-"&amp;Table1[[#This Row],[Policy Number]]</f>
        <v>INSURANCE SERVICES LLC-3W49L4</v>
      </c>
      <c r="R903" t="str">
        <f>+IFERROR(VLOOKUP(Table1[[#This Row],[Broker - Policy]],'REPORTE FINAL'!Q:Q,1),"No esta")</f>
        <v>HISPANIC INSURANCE SPECIAL LLC-9V006C</v>
      </c>
    </row>
    <row r="904" spans="1:18" ht="14.25" customHeight="1" thickBot="1" x14ac:dyDescent="0.4">
      <c r="A904" s="11" t="s">
        <v>3127</v>
      </c>
      <c r="B904" s="6" t="s">
        <v>3128</v>
      </c>
      <c r="C904" s="6" t="s">
        <v>10239</v>
      </c>
      <c r="D904" s="6" t="s">
        <v>246</v>
      </c>
      <c r="E904" s="6" t="s">
        <v>10881</v>
      </c>
      <c r="F904" s="6" t="s">
        <v>10240</v>
      </c>
      <c r="G904" s="7" t="s">
        <v>11215</v>
      </c>
      <c r="H904" s="6" t="s">
        <v>10241</v>
      </c>
      <c r="I904" s="7">
        <v>2</v>
      </c>
      <c r="J904" s="6" t="s">
        <v>10240</v>
      </c>
      <c r="K904" s="8">
        <v>20368922</v>
      </c>
      <c r="L904" s="9" t="s">
        <v>175</v>
      </c>
      <c r="M904" s="6" t="s">
        <v>174</v>
      </c>
      <c r="N904" s="6" t="s">
        <v>247</v>
      </c>
      <c r="O904" s="10">
        <v>44966</v>
      </c>
      <c r="P904" s="12">
        <v>44979</v>
      </c>
      <c r="Q904" t="str">
        <f>+Table1[[#This Row],[BROKER]]&amp;"-"&amp;Table1[[#This Row],[Policy Number]]</f>
        <v>INSURANCE SERVICES LLC-3W49L4</v>
      </c>
      <c r="R904" t="str">
        <f>+IFERROR(VLOOKUP(Table1[[#This Row],[Broker - Policy]],'REPORTE FINAL'!Q:Q,1),"No esta")</f>
        <v>HISPANIC INSURANCE SPECIAL LLC-9V006C</v>
      </c>
    </row>
    <row r="905" spans="1:18" ht="14.25" customHeight="1" thickBot="1" x14ac:dyDescent="0.4">
      <c r="A905" s="11" t="s">
        <v>3129</v>
      </c>
      <c r="B905" s="6" t="s">
        <v>3130</v>
      </c>
      <c r="C905" s="6" t="s">
        <v>10239</v>
      </c>
      <c r="D905" s="6" t="s">
        <v>1066</v>
      </c>
      <c r="E905" s="6" t="s">
        <v>10874</v>
      </c>
      <c r="F905" s="6" t="s">
        <v>10240</v>
      </c>
      <c r="G905" s="7" t="s">
        <v>11216</v>
      </c>
      <c r="H905" s="6" t="s">
        <v>10241</v>
      </c>
      <c r="I905" s="7">
        <v>1</v>
      </c>
      <c r="J905" s="6" t="s">
        <v>10240</v>
      </c>
      <c r="K905" s="8">
        <v>98668934</v>
      </c>
      <c r="L905" s="9" t="s">
        <v>126</v>
      </c>
      <c r="M905" s="6" t="s">
        <v>125</v>
      </c>
      <c r="N905" s="6" t="s">
        <v>247</v>
      </c>
      <c r="O905" s="10">
        <v>45178</v>
      </c>
      <c r="P905" s="12">
        <v>44979</v>
      </c>
      <c r="Q905" t="str">
        <f>+Table1[[#This Row],[BROKER]]&amp;"-"&amp;Table1[[#This Row],[Policy Number]]</f>
        <v>INSURANCE SPECIAL LLC-2W59L3</v>
      </c>
      <c r="R905" t="str">
        <f>+IFERROR(VLOOKUP(Table1[[#This Row],[Broker - Policy]],'REPORTE FINAL'!Q:Q,1),"No esta")</f>
        <v>HISPANIC INSURANCE SPECIAL LLC-9V006C</v>
      </c>
    </row>
    <row r="906" spans="1:18" ht="14.25" customHeight="1" thickBot="1" x14ac:dyDescent="0.4">
      <c r="A906" s="11" t="s">
        <v>3129</v>
      </c>
      <c r="B906" s="6" t="s">
        <v>3130</v>
      </c>
      <c r="C906" s="6" t="s">
        <v>10239</v>
      </c>
      <c r="D906" s="6" t="s">
        <v>246</v>
      </c>
      <c r="E906" s="6" t="s">
        <v>10874</v>
      </c>
      <c r="F906" s="6" t="s">
        <v>10240</v>
      </c>
      <c r="G906" s="7" t="s">
        <v>11216</v>
      </c>
      <c r="H906" s="6" t="s">
        <v>10241</v>
      </c>
      <c r="I906" s="7">
        <v>1</v>
      </c>
      <c r="J906" s="6" t="s">
        <v>10240</v>
      </c>
      <c r="K906" s="8">
        <v>98668934</v>
      </c>
      <c r="L906" s="9" t="s">
        <v>126</v>
      </c>
      <c r="M906" s="6" t="s">
        <v>125</v>
      </c>
      <c r="N906" s="6" t="s">
        <v>247</v>
      </c>
      <c r="O906" s="10">
        <v>45178</v>
      </c>
      <c r="P906" s="12">
        <v>44979</v>
      </c>
      <c r="Q906" t="str">
        <f>+Table1[[#This Row],[BROKER]]&amp;"-"&amp;Table1[[#This Row],[Policy Number]]</f>
        <v>INSURANCE SPECIAL LLC-2W59L3</v>
      </c>
      <c r="R906" t="str">
        <f>+IFERROR(VLOOKUP(Table1[[#This Row],[Broker - Policy]],'REPORTE FINAL'!Q:Q,1),"No esta")</f>
        <v>HISPANIC INSURANCE SPECIAL LLC-9V006C</v>
      </c>
    </row>
    <row r="907" spans="1:18" ht="14.25" customHeight="1" thickBot="1" x14ac:dyDescent="0.4">
      <c r="A907" s="11" t="s">
        <v>3131</v>
      </c>
      <c r="B907" s="6" t="s">
        <v>3132</v>
      </c>
      <c r="C907" s="6" t="s">
        <v>10239</v>
      </c>
      <c r="D907" s="6" t="s">
        <v>1066</v>
      </c>
      <c r="E907" s="6" t="s">
        <v>10874</v>
      </c>
      <c r="F907" s="6" t="s">
        <v>10240</v>
      </c>
      <c r="G907" s="7" t="s">
        <v>11217</v>
      </c>
      <c r="H907" s="6" t="s">
        <v>10241</v>
      </c>
      <c r="I907" s="7">
        <v>1</v>
      </c>
      <c r="J907" s="6" t="s">
        <v>10240</v>
      </c>
      <c r="K907" s="8">
        <v>98284390</v>
      </c>
      <c r="L907" s="9" t="s">
        <v>12</v>
      </c>
      <c r="M907" s="6" t="s">
        <v>94</v>
      </c>
      <c r="N907" s="6" t="s">
        <v>267</v>
      </c>
      <c r="O907" s="10">
        <v>44966</v>
      </c>
      <c r="P907" s="12">
        <v>44979</v>
      </c>
      <c r="Q907" t="str">
        <f>+Table1[[#This Row],[BROKER]]&amp;"-"&amp;Table1[[#This Row],[Policy Number]]</f>
        <v>CARDALI-4W97L5</v>
      </c>
      <c r="R907" t="str">
        <f>+IFERROR(VLOOKUP(Table1[[#This Row],[Broker - Policy]],'REPORTE FINAL'!Q:Q,1),"No esta")</f>
        <v xml:space="preserve"> INSURANCE LLC-3P409V</v>
      </c>
    </row>
    <row r="908" spans="1:18" ht="14.25" customHeight="1" thickBot="1" x14ac:dyDescent="0.4">
      <c r="A908" s="11" t="s">
        <v>3131</v>
      </c>
      <c r="B908" s="6" t="s">
        <v>3132</v>
      </c>
      <c r="C908" s="6" t="s">
        <v>10239</v>
      </c>
      <c r="D908" s="6" t="s">
        <v>1066</v>
      </c>
      <c r="E908" s="6" t="s">
        <v>10874</v>
      </c>
      <c r="F908" s="6" t="s">
        <v>10240</v>
      </c>
      <c r="G908" s="7" t="s">
        <v>11217</v>
      </c>
      <c r="H908" s="6" t="s">
        <v>10241</v>
      </c>
      <c r="I908" s="7">
        <v>1</v>
      </c>
      <c r="J908" s="6" t="s">
        <v>10240</v>
      </c>
      <c r="K908" s="8">
        <v>98284390</v>
      </c>
      <c r="L908" s="9" t="s">
        <v>12</v>
      </c>
      <c r="M908" s="6" t="s">
        <v>94</v>
      </c>
      <c r="N908" s="6" t="s">
        <v>267</v>
      </c>
      <c r="O908" s="10">
        <v>45178</v>
      </c>
      <c r="P908" s="12">
        <v>44979</v>
      </c>
      <c r="Q908" t="str">
        <f>+Table1[[#This Row],[BROKER]]&amp;"-"&amp;Table1[[#This Row],[Policy Number]]</f>
        <v>CARDALI-4W97L5</v>
      </c>
      <c r="R908" t="str">
        <f>+IFERROR(VLOOKUP(Table1[[#This Row],[Broker - Policy]],'REPORTE FINAL'!Q:Q,1),"No esta")</f>
        <v xml:space="preserve"> INSURANCE LLC-3P409V</v>
      </c>
    </row>
    <row r="909" spans="1:18" ht="14.25" customHeight="1" thickBot="1" x14ac:dyDescent="0.4">
      <c r="A909" s="11" t="s">
        <v>3131</v>
      </c>
      <c r="B909" s="6" t="s">
        <v>3132</v>
      </c>
      <c r="C909" s="6" t="s">
        <v>10239</v>
      </c>
      <c r="D909" s="6" t="s">
        <v>246</v>
      </c>
      <c r="E909" s="6" t="s">
        <v>10874</v>
      </c>
      <c r="F909" s="6" t="s">
        <v>10240</v>
      </c>
      <c r="G909" s="7" t="s">
        <v>11217</v>
      </c>
      <c r="H909" s="6" t="s">
        <v>10241</v>
      </c>
      <c r="I909" s="7">
        <v>1</v>
      </c>
      <c r="J909" s="6" t="s">
        <v>10240</v>
      </c>
      <c r="K909" s="8">
        <v>98284390</v>
      </c>
      <c r="L909" s="9" t="s">
        <v>12</v>
      </c>
      <c r="M909" s="6" t="s">
        <v>94</v>
      </c>
      <c r="N909" s="6" t="s">
        <v>267</v>
      </c>
      <c r="O909" s="10">
        <v>44966</v>
      </c>
      <c r="P909" s="12">
        <v>44979</v>
      </c>
      <c r="Q909" t="str">
        <f>+Table1[[#This Row],[BROKER]]&amp;"-"&amp;Table1[[#This Row],[Policy Number]]</f>
        <v>CARDALI-4W97L5</v>
      </c>
      <c r="R909" t="str">
        <f>+IFERROR(VLOOKUP(Table1[[#This Row],[Broker - Policy]],'REPORTE FINAL'!Q:Q,1),"No esta")</f>
        <v xml:space="preserve"> INSURANCE LLC-3P409V</v>
      </c>
    </row>
    <row r="910" spans="1:18" ht="14.25" customHeight="1" thickBot="1" x14ac:dyDescent="0.4">
      <c r="A910" s="11" t="s">
        <v>3131</v>
      </c>
      <c r="B910" s="6" t="s">
        <v>3132</v>
      </c>
      <c r="C910" s="6" t="s">
        <v>10239</v>
      </c>
      <c r="D910" s="6" t="s">
        <v>246</v>
      </c>
      <c r="E910" s="6" t="s">
        <v>10874</v>
      </c>
      <c r="F910" s="6" t="s">
        <v>10240</v>
      </c>
      <c r="G910" s="7" t="s">
        <v>11217</v>
      </c>
      <c r="H910" s="6" t="s">
        <v>10241</v>
      </c>
      <c r="I910" s="7">
        <v>1</v>
      </c>
      <c r="J910" s="6" t="s">
        <v>10240</v>
      </c>
      <c r="K910" s="8">
        <v>98284390</v>
      </c>
      <c r="L910" s="9" t="s">
        <v>12</v>
      </c>
      <c r="M910" s="6" t="s">
        <v>94</v>
      </c>
      <c r="N910" s="6" t="s">
        <v>267</v>
      </c>
      <c r="O910" s="10">
        <v>45178</v>
      </c>
      <c r="P910" s="12">
        <v>44979</v>
      </c>
      <c r="Q910" t="str">
        <f>+Table1[[#This Row],[BROKER]]&amp;"-"&amp;Table1[[#This Row],[Policy Number]]</f>
        <v>CARDALI-4W97L5</v>
      </c>
      <c r="R910" t="str">
        <f>+IFERROR(VLOOKUP(Table1[[#This Row],[Broker - Policy]],'REPORTE FINAL'!Q:Q,1),"No esta")</f>
        <v xml:space="preserve"> INSURANCE LLC-3P409V</v>
      </c>
    </row>
    <row r="911" spans="1:18" ht="14.25" customHeight="1" thickBot="1" x14ac:dyDescent="0.4">
      <c r="A911" s="11" t="s">
        <v>3133</v>
      </c>
      <c r="B911" s="6" t="s">
        <v>3134</v>
      </c>
      <c r="C911" s="6" t="s">
        <v>10239</v>
      </c>
      <c r="D911" s="6" t="s">
        <v>1066</v>
      </c>
      <c r="E911" s="6" t="s">
        <v>10874</v>
      </c>
      <c r="F911" s="6" t="s">
        <v>10240</v>
      </c>
      <c r="G911" s="7" t="s">
        <v>11218</v>
      </c>
      <c r="H911" s="6" t="s">
        <v>10241</v>
      </c>
      <c r="I911" s="7">
        <v>2</v>
      </c>
      <c r="J911" s="6" t="s">
        <v>10240</v>
      </c>
      <c r="K911" s="8">
        <v>92797629</v>
      </c>
      <c r="L911" s="9" t="s">
        <v>75</v>
      </c>
      <c r="M911" s="6" t="s">
        <v>74</v>
      </c>
      <c r="N911" s="6" t="s">
        <v>247</v>
      </c>
      <c r="O911" s="10">
        <v>44966</v>
      </c>
      <c r="P911" s="12">
        <v>44979</v>
      </c>
      <c r="Q911" t="str">
        <f>+Table1[[#This Row],[BROKER]]&amp;"-"&amp;Table1[[#This Row],[Policy Number]]</f>
        <v>HEALTH PLACE-2W76L0</v>
      </c>
      <c r="R911" t="str">
        <f>+IFERROR(VLOOKUP(Table1[[#This Row],[Broker - Policy]],'REPORTE FINAL'!Q:Q,1),"No esta")</f>
        <v>FLASH INSURANCE SERVICES LLC-0W920B</v>
      </c>
    </row>
    <row r="912" spans="1:18" ht="14.25" customHeight="1" thickBot="1" x14ac:dyDescent="0.4">
      <c r="A912" s="11" t="s">
        <v>3133</v>
      </c>
      <c r="B912" s="6" t="s">
        <v>3134</v>
      </c>
      <c r="C912" s="6" t="s">
        <v>10239</v>
      </c>
      <c r="D912" s="6" t="s">
        <v>1066</v>
      </c>
      <c r="E912" s="6" t="s">
        <v>10874</v>
      </c>
      <c r="F912" s="6" t="s">
        <v>10240</v>
      </c>
      <c r="G912" s="7" t="s">
        <v>11218</v>
      </c>
      <c r="H912" s="6" t="s">
        <v>10241</v>
      </c>
      <c r="I912" s="7">
        <v>2</v>
      </c>
      <c r="J912" s="6" t="s">
        <v>10240</v>
      </c>
      <c r="K912" s="8">
        <v>92797629</v>
      </c>
      <c r="L912" s="9" t="s">
        <v>75</v>
      </c>
      <c r="M912" s="6" t="s">
        <v>74</v>
      </c>
      <c r="N912" s="6" t="s">
        <v>247</v>
      </c>
      <c r="O912" s="10">
        <v>45178</v>
      </c>
      <c r="P912" s="12">
        <v>44979</v>
      </c>
      <c r="Q912" t="str">
        <f>+Table1[[#This Row],[BROKER]]&amp;"-"&amp;Table1[[#This Row],[Policy Number]]</f>
        <v>HEALTH PLACE-2W76L0</v>
      </c>
      <c r="R912" t="str">
        <f>+IFERROR(VLOOKUP(Table1[[#This Row],[Broker - Policy]],'REPORTE FINAL'!Q:Q,1),"No esta")</f>
        <v>FLASH INSURANCE SERVICES LLC-0W920B</v>
      </c>
    </row>
    <row r="913" spans="1:18" ht="14.25" customHeight="1" thickBot="1" x14ac:dyDescent="0.4">
      <c r="A913" s="11" t="s">
        <v>3133</v>
      </c>
      <c r="B913" s="6" t="s">
        <v>3134</v>
      </c>
      <c r="C913" s="6" t="s">
        <v>10239</v>
      </c>
      <c r="D913" s="6" t="s">
        <v>246</v>
      </c>
      <c r="E913" s="6" t="s">
        <v>10881</v>
      </c>
      <c r="F913" s="6" t="s">
        <v>10240</v>
      </c>
      <c r="G913" s="7" t="s">
        <v>11218</v>
      </c>
      <c r="H913" s="6" t="s">
        <v>10241</v>
      </c>
      <c r="I913" s="7">
        <v>2</v>
      </c>
      <c r="J913" s="6" t="s">
        <v>10240</v>
      </c>
      <c r="K913" s="8">
        <v>92797629</v>
      </c>
      <c r="L913" s="9" t="s">
        <v>75</v>
      </c>
      <c r="M913" s="6" t="s">
        <v>74</v>
      </c>
      <c r="N913" s="6" t="s">
        <v>247</v>
      </c>
      <c r="O913" s="10">
        <v>45178</v>
      </c>
      <c r="P913" s="12">
        <v>44979</v>
      </c>
      <c r="Q913" t="str">
        <f>+Table1[[#This Row],[BROKER]]&amp;"-"&amp;Table1[[#This Row],[Policy Number]]</f>
        <v>HEALTH PLACE-2W76L0</v>
      </c>
      <c r="R913" t="str">
        <f>+IFERROR(VLOOKUP(Table1[[#This Row],[Broker - Policy]],'REPORTE FINAL'!Q:Q,1),"No esta")</f>
        <v>FLASH INSURANCE SERVICES LLC-0W920B</v>
      </c>
    </row>
    <row r="914" spans="1:18" ht="14.25" customHeight="1" thickBot="1" x14ac:dyDescent="0.4">
      <c r="A914" s="11" t="s">
        <v>3133</v>
      </c>
      <c r="B914" s="6" t="s">
        <v>3134</v>
      </c>
      <c r="C914" s="6" t="s">
        <v>10239</v>
      </c>
      <c r="D914" s="6" t="s">
        <v>246</v>
      </c>
      <c r="E914" s="6" t="s">
        <v>10881</v>
      </c>
      <c r="F914" s="6" t="s">
        <v>10240</v>
      </c>
      <c r="G914" s="7" t="s">
        <v>11218</v>
      </c>
      <c r="H914" s="6" t="s">
        <v>10241</v>
      </c>
      <c r="I914" s="7">
        <v>2</v>
      </c>
      <c r="J914" s="6" t="s">
        <v>10240</v>
      </c>
      <c r="K914" s="8">
        <v>92797629</v>
      </c>
      <c r="L914" s="9" t="s">
        <v>75</v>
      </c>
      <c r="M914" s="6" t="s">
        <v>74</v>
      </c>
      <c r="N914" s="6" t="s">
        <v>247</v>
      </c>
      <c r="O914" s="10">
        <v>44966</v>
      </c>
      <c r="P914" s="12">
        <v>44979</v>
      </c>
      <c r="Q914" t="str">
        <f>+Table1[[#This Row],[BROKER]]&amp;"-"&amp;Table1[[#This Row],[Policy Number]]</f>
        <v>HEALTH PLACE-2W76L0</v>
      </c>
      <c r="R914" t="str">
        <f>+IFERROR(VLOOKUP(Table1[[#This Row],[Broker - Policy]],'REPORTE FINAL'!Q:Q,1),"No esta")</f>
        <v>FLASH INSURANCE SERVICES LLC-0W920B</v>
      </c>
    </row>
    <row r="915" spans="1:18" ht="14.25" customHeight="1" thickBot="1" x14ac:dyDescent="0.4">
      <c r="A915" s="11" t="s">
        <v>9857</v>
      </c>
      <c r="B915" s="6" t="s">
        <v>9858</v>
      </c>
      <c r="C915" s="6" t="s">
        <v>10242</v>
      </c>
      <c r="D915" s="6" t="s">
        <v>1066</v>
      </c>
      <c r="E915" s="6" t="s">
        <v>10874</v>
      </c>
      <c r="F915" s="6" t="s">
        <v>10240</v>
      </c>
      <c r="G915" s="7" t="s">
        <v>11219</v>
      </c>
      <c r="H915" s="6" t="s">
        <v>10241</v>
      </c>
      <c r="I915" s="7">
        <v>2</v>
      </c>
      <c r="J915" s="6" t="s">
        <v>10240</v>
      </c>
      <c r="K915" s="8">
        <v>98284390</v>
      </c>
      <c r="L915" s="9" t="s">
        <v>12</v>
      </c>
      <c r="M915" s="6" t="s">
        <v>94</v>
      </c>
      <c r="N915" s="6" t="s">
        <v>253</v>
      </c>
      <c r="O915" s="10">
        <v>44994</v>
      </c>
      <c r="P915" s="12">
        <v>44979</v>
      </c>
      <c r="Q915" t="str">
        <f>+Table1[[#This Row],[BROKER]]&amp;"-"&amp;Table1[[#This Row],[Policy Number]]</f>
        <v>CARDALI-0W37C9</v>
      </c>
      <c r="R915" t="str">
        <f>+IFERROR(VLOOKUP(Table1[[#This Row],[Broker - Policy]],'REPORTE FINAL'!Q:Q,1),"No esta")</f>
        <v xml:space="preserve"> INSURANCE LLC-3P409V</v>
      </c>
    </row>
    <row r="916" spans="1:18" ht="14.25" customHeight="1" thickBot="1" x14ac:dyDescent="0.4">
      <c r="A916" s="11" t="s">
        <v>9857</v>
      </c>
      <c r="B916" s="6" t="s">
        <v>9858</v>
      </c>
      <c r="C916" s="6" t="s">
        <v>10242</v>
      </c>
      <c r="D916" s="6" t="s">
        <v>1066</v>
      </c>
      <c r="E916" s="6" t="s">
        <v>10874</v>
      </c>
      <c r="F916" s="6" t="s">
        <v>10240</v>
      </c>
      <c r="G916" s="7" t="s">
        <v>11219</v>
      </c>
      <c r="H916" s="6" t="s">
        <v>10241</v>
      </c>
      <c r="I916" s="7">
        <v>2</v>
      </c>
      <c r="J916" s="6" t="s">
        <v>10240</v>
      </c>
      <c r="K916" s="8">
        <v>98284390</v>
      </c>
      <c r="L916" s="9" t="s">
        <v>12</v>
      </c>
      <c r="M916" s="6" t="s">
        <v>94</v>
      </c>
      <c r="N916" s="6" t="s">
        <v>253</v>
      </c>
      <c r="O916" s="10">
        <v>44966</v>
      </c>
      <c r="P916" s="12">
        <v>44979</v>
      </c>
      <c r="Q916" t="str">
        <f>+Table1[[#This Row],[BROKER]]&amp;"-"&amp;Table1[[#This Row],[Policy Number]]</f>
        <v>CARDALI-0W37C9</v>
      </c>
      <c r="R916" t="str">
        <f>+IFERROR(VLOOKUP(Table1[[#This Row],[Broker - Policy]],'REPORTE FINAL'!Q:Q,1),"No esta")</f>
        <v xml:space="preserve"> INSURANCE LLC-3P409V</v>
      </c>
    </row>
    <row r="917" spans="1:18" ht="14.25" customHeight="1" thickBot="1" x14ac:dyDescent="0.4">
      <c r="A917" s="11" t="s">
        <v>9212</v>
      </c>
      <c r="B917" s="6" t="s">
        <v>9213</v>
      </c>
      <c r="C917" s="6" t="s">
        <v>10239</v>
      </c>
      <c r="D917" s="6" t="s">
        <v>1066</v>
      </c>
      <c r="E917" s="6" t="s">
        <v>10874</v>
      </c>
      <c r="F917" s="6" t="s">
        <v>10240</v>
      </c>
      <c r="G917" s="7" t="s">
        <v>11220</v>
      </c>
      <c r="H917" s="6" t="s">
        <v>10241</v>
      </c>
      <c r="I917" s="7">
        <v>2</v>
      </c>
      <c r="J917" s="6" t="s">
        <v>10240</v>
      </c>
      <c r="K917" s="8">
        <v>98284390</v>
      </c>
      <c r="L917" s="9" t="s">
        <v>12</v>
      </c>
      <c r="M917" s="6" t="s">
        <v>94</v>
      </c>
      <c r="N917" s="6" t="s">
        <v>247</v>
      </c>
      <c r="O917" s="10">
        <v>45025</v>
      </c>
      <c r="P917" s="12">
        <v>44979</v>
      </c>
      <c r="Q917" t="str">
        <f>+Table1[[#This Row],[BROKER]]&amp;"-"&amp;Table1[[#This Row],[Policy Number]]</f>
        <v>CARDALI-5W5X22</v>
      </c>
      <c r="R917" t="str">
        <f>+IFERROR(VLOOKUP(Table1[[#This Row],[Broker - Policy]],'REPORTE FINAL'!Q:Q,1),"No esta")</f>
        <v xml:space="preserve"> INSURANCE LLC-3P409V</v>
      </c>
    </row>
    <row r="918" spans="1:18" ht="14.25" customHeight="1" thickBot="1" x14ac:dyDescent="0.4">
      <c r="A918" s="11" t="s">
        <v>9212</v>
      </c>
      <c r="B918" s="6" t="s">
        <v>9213</v>
      </c>
      <c r="C918" s="6" t="s">
        <v>10239</v>
      </c>
      <c r="D918" s="6" t="s">
        <v>1066</v>
      </c>
      <c r="E918" s="6" t="s">
        <v>10874</v>
      </c>
      <c r="F918" s="6" t="s">
        <v>10240</v>
      </c>
      <c r="G918" s="7" t="s">
        <v>11221</v>
      </c>
      <c r="H918" s="6" t="s">
        <v>10241</v>
      </c>
      <c r="I918" s="7">
        <v>2</v>
      </c>
      <c r="J918" s="6" t="s">
        <v>10240</v>
      </c>
      <c r="K918" s="8">
        <v>98284390</v>
      </c>
      <c r="L918" s="9" t="s">
        <v>12</v>
      </c>
      <c r="M918" s="6" t="s">
        <v>94</v>
      </c>
      <c r="N918" s="6" t="s">
        <v>247</v>
      </c>
      <c r="O918" s="10">
        <v>44994</v>
      </c>
      <c r="P918" s="12">
        <v>44979</v>
      </c>
      <c r="Q918" t="str">
        <f>+Table1[[#This Row],[BROKER]]&amp;"-"&amp;Table1[[#This Row],[Policy Number]]</f>
        <v>CARDALI-5W5X22</v>
      </c>
      <c r="R918" t="str">
        <f>+IFERROR(VLOOKUP(Table1[[#This Row],[Broker - Policy]],'REPORTE FINAL'!Q:Q,1),"No esta")</f>
        <v xml:space="preserve"> INSURANCE LLC-3P409V</v>
      </c>
    </row>
    <row r="919" spans="1:18" ht="14.25" customHeight="1" thickBot="1" x14ac:dyDescent="0.4">
      <c r="A919" s="11" t="s">
        <v>9212</v>
      </c>
      <c r="B919" s="6" t="s">
        <v>9213</v>
      </c>
      <c r="C919" s="6" t="s">
        <v>10239</v>
      </c>
      <c r="D919" s="6" t="s">
        <v>246</v>
      </c>
      <c r="E919" s="6" t="s">
        <v>10874</v>
      </c>
      <c r="F919" s="6" t="s">
        <v>10240</v>
      </c>
      <c r="G919" s="7" t="s">
        <v>11220</v>
      </c>
      <c r="H919" s="6" t="s">
        <v>10241</v>
      </c>
      <c r="I919" s="7">
        <v>2</v>
      </c>
      <c r="J919" s="6" t="s">
        <v>10240</v>
      </c>
      <c r="K919" s="8">
        <v>98284390</v>
      </c>
      <c r="L919" s="9" t="s">
        <v>12</v>
      </c>
      <c r="M919" s="6" t="s">
        <v>94</v>
      </c>
      <c r="N919" s="6" t="s">
        <v>247</v>
      </c>
      <c r="O919" s="10">
        <v>45025</v>
      </c>
      <c r="P919" s="12">
        <v>44979</v>
      </c>
      <c r="Q919" t="str">
        <f>+Table1[[#This Row],[BROKER]]&amp;"-"&amp;Table1[[#This Row],[Policy Number]]</f>
        <v>CARDALI-5W5X22</v>
      </c>
      <c r="R919" t="str">
        <f>+IFERROR(VLOOKUP(Table1[[#This Row],[Broker - Policy]],'REPORTE FINAL'!Q:Q,1),"No esta")</f>
        <v xml:space="preserve"> INSURANCE LLC-3P409V</v>
      </c>
    </row>
    <row r="920" spans="1:18" ht="14.25" customHeight="1" thickBot="1" x14ac:dyDescent="0.4">
      <c r="A920" s="11" t="s">
        <v>9212</v>
      </c>
      <c r="B920" s="6" t="s">
        <v>9213</v>
      </c>
      <c r="C920" s="6" t="s">
        <v>10239</v>
      </c>
      <c r="D920" s="6" t="s">
        <v>246</v>
      </c>
      <c r="E920" s="6" t="s">
        <v>10874</v>
      </c>
      <c r="F920" s="6" t="s">
        <v>10240</v>
      </c>
      <c r="G920" s="7" t="s">
        <v>11221</v>
      </c>
      <c r="H920" s="6" t="s">
        <v>10241</v>
      </c>
      <c r="I920" s="7">
        <v>2</v>
      </c>
      <c r="J920" s="6" t="s">
        <v>10240</v>
      </c>
      <c r="K920" s="8">
        <v>98284390</v>
      </c>
      <c r="L920" s="9" t="s">
        <v>12</v>
      </c>
      <c r="M920" s="6" t="s">
        <v>94</v>
      </c>
      <c r="N920" s="6" t="s">
        <v>247</v>
      </c>
      <c r="O920" s="10">
        <v>44994</v>
      </c>
      <c r="P920" s="12">
        <v>44979</v>
      </c>
      <c r="Q920" t="str">
        <f>+Table1[[#This Row],[BROKER]]&amp;"-"&amp;Table1[[#This Row],[Policy Number]]</f>
        <v>CARDALI-5W5X22</v>
      </c>
      <c r="R920" t="str">
        <f>+IFERROR(VLOOKUP(Table1[[#This Row],[Broker - Policy]],'REPORTE FINAL'!Q:Q,1),"No esta")</f>
        <v xml:space="preserve"> INSURANCE LLC-3P409V</v>
      </c>
    </row>
    <row r="921" spans="1:18" ht="14.25" customHeight="1" thickBot="1" x14ac:dyDescent="0.4">
      <c r="A921" s="11" t="s">
        <v>6492</v>
      </c>
      <c r="B921" s="6" t="s">
        <v>2574</v>
      </c>
      <c r="C921" s="6" t="s">
        <v>10242</v>
      </c>
      <c r="D921" s="6" t="s">
        <v>1066</v>
      </c>
      <c r="E921" s="6" t="s">
        <v>10874</v>
      </c>
      <c r="F921" s="6" t="s">
        <v>10240</v>
      </c>
      <c r="G921" s="7" t="s">
        <v>11222</v>
      </c>
      <c r="H921" s="6" t="s">
        <v>10241</v>
      </c>
      <c r="I921" s="7">
        <v>1</v>
      </c>
      <c r="J921" s="6" t="s">
        <v>10240</v>
      </c>
      <c r="K921" s="8">
        <v>92624890</v>
      </c>
      <c r="L921" s="9" t="s">
        <v>69</v>
      </c>
      <c r="M921" s="6" t="s">
        <v>68</v>
      </c>
      <c r="N921" s="6" t="s">
        <v>253</v>
      </c>
      <c r="O921" s="10">
        <v>44966</v>
      </c>
      <c r="P921" s="12">
        <v>44979</v>
      </c>
      <c r="Q921" t="str">
        <f>+Table1[[#This Row],[BROKER]]&amp;"-"&amp;Table1[[#This Row],[Policy Number]]</f>
        <v>MULTISERVICES LLC-5W2X63</v>
      </c>
      <c r="R921" t="str">
        <f>+IFERROR(VLOOKUP(Table1[[#This Row],[Broker - Policy]],'REPORTE FINAL'!Q:Q,1),"No esta")</f>
        <v>MELIER GROUP LLC-2V5M24</v>
      </c>
    </row>
    <row r="922" spans="1:18" ht="14.25" customHeight="1" thickBot="1" x14ac:dyDescent="0.4">
      <c r="A922" s="11" t="s">
        <v>6492</v>
      </c>
      <c r="B922" s="6" t="s">
        <v>2574</v>
      </c>
      <c r="C922" s="6" t="s">
        <v>10242</v>
      </c>
      <c r="D922" s="6" t="s">
        <v>246</v>
      </c>
      <c r="E922" s="6" t="s">
        <v>10874</v>
      </c>
      <c r="F922" s="6" t="s">
        <v>10240</v>
      </c>
      <c r="G922" s="7" t="s">
        <v>11222</v>
      </c>
      <c r="H922" s="6" t="s">
        <v>10241</v>
      </c>
      <c r="I922" s="7">
        <v>1</v>
      </c>
      <c r="J922" s="6" t="s">
        <v>10240</v>
      </c>
      <c r="K922" s="8">
        <v>92624890</v>
      </c>
      <c r="L922" s="9" t="s">
        <v>69</v>
      </c>
      <c r="M922" s="6" t="s">
        <v>68</v>
      </c>
      <c r="N922" s="6" t="s">
        <v>253</v>
      </c>
      <c r="O922" s="10">
        <v>44966</v>
      </c>
      <c r="P922" s="12">
        <v>44979</v>
      </c>
      <c r="Q922" t="str">
        <f>+Table1[[#This Row],[BROKER]]&amp;"-"&amp;Table1[[#This Row],[Policy Number]]</f>
        <v>MULTISERVICES LLC-5W2X63</v>
      </c>
      <c r="R922" t="str">
        <f>+IFERROR(VLOOKUP(Table1[[#This Row],[Broker - Policy]],'REPORTE FINAL'!Q:Q,1),"No esta")</f>
        <v>MELIER GROUP LLC-2V5M24</v>
      </c>
    </row>
    <row r="923" spans="1:18" ht="14.25" customHeight="1" thickBot="1" x14ac:dyDescent="0.4">
      <c r="A923" s="11" t="s">
        <v>9786</v>
      </c>
      <c r="B923" s="6" t="s">
        <v>9787</v>
      </c>
      <c r="C923" s="6" t="s">
        <v>10239</v>
      </c>
      <c r="D923" s="6" t="s">
        <v>1066</v>
      </c>
      <c r="E923" s="6" t="s">
        <v>10874</v>
      </c>
      <c r="F923" s="6" t="s">
        <v>10240</v>
      </c>
      <c r="G923" s="7" t="s">
        <v>11223</v>
      </c>
      <c r="H923" s="6" t="s">
        <v>10241</v>
      </c>
      <c r="I923" s="7">
        <v>3</v>
      </c>
      <c r="J923" s="6" t="s">
        <v>10240</v>
      </c>
      <c r="K923" s="8">
        <v>92495422</v>
      </c>
      <c r="L923" s="9" t="s">
        <v>237</v>
      </c>
      <c r="M923" s="6" t="s">
        <v>67</v>
      </c>
      <c r="N923" s="6" t="s">
        <v>250</v>
      </c>
      <c r="O923" s="10">
        <v>44994</v>
      </c>
      <c r="P923" s="12">
        <v>44979</v>
      </c>
      <c r="Q923" t="str">
        <f>+Table1[[#This Row],[BROKER]]&amp;"-"&amp;Table1[[#This Row],[Policy Number]]</f>
        <v>INSURANCE LLC-9W5Y99</v>
      </c>
      <c r="R923" t="str">
        <f>+IFERROR(VLOOKUP(Table1[[#This Row],[Broker - Policy]],'REPORTE FINAL'!Q:Q,1),"No esta")</f>
        <v>HISPANIC INSURANCE SPECIAL LLC-9V006C</v>
      </c>
    </row>
    <row r="924" spans="1:18" ht="14.25" customHeight="1" thickBot="1" x14ac:dyDescent="0.4">
      <c r="A924" s="11" t="s">
        <v>9786</v>
      </c>
      <c r="B924" s="6" t="s">
        <v>9787</v>
      </c>
      <c r="C924" s="6" t="s">
        <v>10239</v>
      </c>
      <c r="D924" s="6" t="s">
        <v>1066</v>
      </c>
      <c r="E924" s="6" t="s">
        <v>10874</v>
      </c>
      <c r="F924" s="6" t="s">
        <v>10240</v>
      </c>
      <c r="G924" s="7" t="s">
        <v>11223</v>
      </c>
      <c r="H924" s="6" t="s">
        <v>10241</v>
      </c>
      <c r="I924" s="7">
        <v>3</v>
      </c>
      <c r="J924" s="6" t="s">
        <v>10240</v>
      </c>
      <c r="K924" s="8">
        <v>92495422</v>
      </c>
      <c r="L924" s="9" t="s">
        <v>237</v>
      </c>
      <c r="M924" s="6" t="s">
        <v>67</v>
      </c>
      <c r="N924" s="6" t="s">
        <v>250</v>
      </c>
      <c r="O924" s="10">
        <v>44966</v>
      </c>
      <c r="P924" s="12">
        <v>44979</v>
      </c>
      <c r="Q924" t="str">
        <f>+Table1[[#This Row],[BROKER]]&amp;"-"&amp;Table1[[#This Row],[Policy Number]]</f>
        <v>INSURANCE LLC-9W5Y99</v>
      </c>
      <c r="R924" t="str">
        <f>+IFERROR(VLOOKUP(Table1[[#This Row],[Broker - Policy]],'REPORTE FINAL'!Q:Q,1),"No esta")</f>
        <v>HISPANIC INSURANCE SPECIAL LLC-9V006C</v>
      </c>
    </row>
    <row r="925" spans="1:18" ht="14.25" customHeight="1" thickBot="1" x14ac:dyDescent="0.4">
      <c r="A925" s="11" t="s">
        <v>9786</v>
      </c>
      <c r="B925" s="6" t="s">
        <v>9787</v>
      </c>
      <c r="C925" s="6" t="s">
        <v>10239</v>
      </c>
      <c r="D925" s="6" t="s">
        <v>246</v>
      </c>
      <c r="E925" s="6" t="s">
        <v>10881</v>
      </c>
      <c r="F925" s="6" t="s">
        <v>10240</v>
      </c>
      <c r="G925" s="7" t="s">
        <v>11223</v>
      </c>
      <c r="H925" s="6" t="s">
        <v>10241</v>
      </c>
      <c r="I925" s="7">
        <v>3</v>
      </c>
      <c r="J925" s="6" t="s">
        <v>10240</v>
      </c>
      <c r="K925" s="8">
        <v>92495422</v>
      </c>
      <c r="L925" s="9" t="s">
        <v>237</v>
      </c>
      <c r="M925" s="6" t="s">
        <v>67</v>
      </c>
      <c r="N925" s="6" t="s">
        <v>250</v>
      </c>
      <c r="O925" s="10">
        <v>44994</v>
      </c>
      <c r="P925" s="12">
        <v>44979</v>
      </c>
      <c r="Q925" t="str">
        <f>+Table1[[#This Row],[BROKER]]&amp;"-"&amp;Table1[[#This Row],[Policy Number]]</f>
        <v>INSURANCE LLC-9W5Y99</v>
      </c>
      <c r="R925" t="str">
        <f>+IFERROR(VLOOKUP(Table1[[#This Row],[Broker - Policy]],'REPORTE FINAL'!Q:Q,1),"No esta")</f>
        <v>HISPANIC INSURANCE SPECIAL LLC-9V006C</v>
      </c>
    </row>
    <row r="926" spans="1:18" ht="14.25" customHeight="1" thickBot="1" x14ac:dyDescent="0.4">
      <c r="A926" s="11" t="s">
        <v>9786</v>
      </c>
      <c r="B926" s="6" t="s">
        <v>9787</v>
      </c>
      <c r="C926" s="6" t="s">
        <v>10239</v>
      </c>
      <c r="D926" s="6" t="s">
        <v>246</v>
      </c>
      <c r="E926" s="6" t="s">
        <v>10881</v>
      </c>
      <c r="F926" s="6" t="s">
        <v>10240</v>
      </c>
      <c r="G926" s="7" t="s">
        <v>11223</v>
      </c>
      <c r="H926" s="6" t="s">
        <v>10241</v>
      </c>
      <c r="I926" s="7">
        <v>3</v>
      </c>
      <c r="J926" s="6" t="s">
        <v>10240</v>
      </c>
      <c r="K926" s="8">
        <v>92495422</v>
      </c>
      <c r="L926" s="9" t="s">
        <v>237</v>
      </c>
      <c r="M926" s="6" t="s">
        <v>67</v>
      </c>
      <c r="N926" s="6" t="s">
        <v>250</v>
      </c>
      <c r="O926" s="10">
        <v>44966</v>
      </c>
      <c r="P926" s="12">
        <v>44979</v>
      </c>
      <c r="Q926" t="str">
        <f>+Table1[[#This Row],[BROKER]]&amp;"-"&amp;Table1[[#This Row],[Policy Number]]</f>
        <v>INSURANCE LLC-9W5Y99</v>
      </c>
      <c r="R926" t="str">
        <f>+IFERROR(VLOOKUP(Table1[[#This Row],[Broker - Policy]],'REPORTE FINAL'!Q:Q,1),"No esta")</f>
        <v>HISPANIC INSURANCE SPECIAL LLC-9V006C</v>
      </c>
    </row>
    <row r="927" spans="1:18" ht="14.25" customHeight="1" thickBot="1" x14ac:dyDescent="0.4">
      <c r="A927" s="11" t="s">
        <v>9680</v>
      </c>
      <c r="B927" s="6" t="s">
        <v>9681</v>
      </c>
      <c r="C927" s="6" t="s">
        <v>10242</v>
      </c>
      <c r="D927" s="6" t="s">
        <v>1066</v>
      </c>
      <c r="E927" s="6" t="s">
        <v>10874</v>
      </c>
      <c r="F927" s="6" t="s">
        <v>10240</v>
      </c>
      <c r="G927" s="7" t="s">
        <v>11224</v>
      </c>
      <c r="H927" s="6" t="s">
        <v>10241</v>
      </c>
      <c r="I927" s="7">
        <v>2</v>
      </c>
      <c r="J927" s="6" t="s">
        <v>10240</v>
      </c>
      <c r="K927" s="8">
        <v>92228048</v>
      </c>
      <c r="L927" s="9" t="s">
        <v>23</v>
      </c>
      <c r="M927" s="6" t="s">
        <v>22</v>
      </c>
      <c r="N927" s="6" t="s">
        <v>253</v>
      </c>
      <c r="O927" s="10">
        <v>44966</v>
      </c>
      <c r="P927" s="12">
        <v>44979</v>
      </c>
      <c r="Q927" t="str">
        <f>+Table1[[#This Row],[BROKER]]&amp;"-"&amp;Table1[[#This Row],[Policy Number]]</f>
        <v>SERVIPLUS-2W9P68</v>
      </c>
      <c r="R927" t="str">
        <f>+IFERROR(VLOOKUP(Table1[[#This Row],[Broker - Policy]],'REPORTE FINAL'!Q:Q,1),"No esta")</f>
        <v>FRESH-6V92D2</v>
      </c>
    </row>
    <row r="928" spans="1:18" ht="14.25" customHeight="1" thickBot="1" x14ac:dyDescent="0.4">
      <c r="A928" s="11" t="s">
        <v>9680</v>
      </c>
      <c r="B928" s="6" t="s">
        <v>9681</v>
      </c>
      <c r="C928" s="6" t="s">
        <v>10242</v>
      </c>
      <c r="D928" s="6" t="s">
        <v>246</v>
      </c>
      <c r="E928" s="6" t="s">
        <v>10881</v>
      </c>
      <c r="F928" s="6" t="s">
        <v>10240</v>
      </c>
      <c r="G928" s="7" t="s">
        <v>11224</v>
      </c>
      <c r="H928" s="6" t="s">
        <v>10241</v>
      </c>
      <c r="I928" s="7">
        <v>2</v>
      </c>
      <c r="J928" s="6" t="s">
        <v>10240</v>
      </c>
      <c r="K928" s="8">
        <v>92228048</v>
      </c>
      <c r="L928" s="9" t="s">
        <v>23</v>
      </c>
      <c r="M928" s="6" t="s">
        <v>22</v>
      </c>
      <c r="N928" s="6" t="s">
        <v>253</v>
      </c>
      <c r="O928" s="10">
        <v>44966</v>
      </c>
      <c r="P928" s="12">
        <v>44979</v>
      </c>
      <c r="Q928" t="str">
        <f>+Table1[[#This Row],[BROKER]]&amp;"-"&amp;Table1[[#This Row],[Policy Number]]</f>
        <v>SERVIPLUS-2W9P68</v>
      </c>
      <c r="R928" t="str">
        <f>+IFERROR(VLOOKUP(Table1[[#This Row],[Broker - Policy]],'REPORTE FINAL'!Q:Q,1),"No esta")</f>
        <v>FRESH-6V92D2</v>
      </c>
    </row>
    <row r="929" spans="1:18" ht="14.25" customHeight="1" thickBot="1" x14ac:dyDescent="0.4">
      <c r="A929" s="11" t="s">
        <v>9899</v>
      </c>
      <c r="B929" s="6" t="s">
        <v>9900</v>
      </c>
      <c r="C929" s="6" t="s">
        <v>10242</v>
      </c>
      <c r="D929" s="6" t="s">
        <v>1066</v>
      </c>
      <c r="E929" s="6" t="s">
        <v>10874</v>
      </c>
      <c r="F929" s="6" t="s">
        <v>10240</v>
      </c>
      <c r="G929" s="7" t="s">
        <v>11225</v>
      </c>
      <c r="H929" s="6" t="s">
        <v>10241</v>
      </c>
      <c r="I929" s="7">
        <v>2</v>
      </c>
      <c r="J929" s="6" t="s">
        <v>10240</v>
      </c>
      <c r="K929" s="8">
        <v>98284390</v>
      </c>
      <c r="L929" s="9" t="s">
        <v>12</v>
      </c>
      <c r="M929" s="6" t="s">
        <v>94</v>
      </c>
      <c r="N929" s="6" t="s">
        <v>258</v>
      </c>
      <c r="O929" s="10">
        <v>44966</v>
      </c>
      <c r="P929" s="12">
        <v>44979</v>
      </c>
      <c r="Q929" t="str">
        <f>+Table1[[#This Row],[BROKER]]&amp;"-"&amp;Table1[[#This Row],[Policy Number]]</f>
        <v>CARDALI-2W4P98</v>
      </c>
      <c r="R929" t="str">
        <f>+IFERROR(VLOOKUP(Table1[[#This Row],[Broker - Policy]],'REPORTE FINAL'!Q:Q,1),"No esta")</f>
        <v xml:space="preserve"> INSURANCE LLC-3P409V</v>
      </c>
    </row>
    <row r="930" spans="1:18" ht="14.25" customHeight="1" thickBot="1" x14ac:dyDescent="0.4">
      <c r="A930" s="11" t="s">
        <v>9899</v>
      </c>
      <c r="B930" s="6" t="s">
        <v>9900</v>
      </c>
      <c r="C930" s="6" t="s">
        <v>10242</v>
      </c>
      <c r="D930" s="6" t="s">
        <v>246</v>
      </c>
      <c r="E930" s="6" t="s">
        <v>10881</v>
      </c>
      <c r="F930" s="6" t="s">
        <v>10240</v>
      </c>
      <c r="G930" s="7" t="s">
        <v>11225</v>
      </c>
      <c r="H930" s="6" t="s">
        <v>10241</v>
      </c>
      <c r="I930" s="7">
        <v>2</v>
      </c>
      <c r="J930" s="6" t="s">
        <v>10240</v>
      </c>
      <c r="K930" s="8">
        <v>98284390</v>
      </c>
      <c r="L930" s="9" t="s">
        <v>12</v>
      </c>
      <c r="M930" s="6" t="s">
        <v>94</v>
      </c>
      <c r="N930" s="6" t="s">
        <v>258</v>
      </c>
      <c r="O930" s="10">
        <v>44966</v>
      </c>
      <c r="P930" s="12">
        <v>44979</v>
      </c>
      <c r="Q930" t="str">
        <f>+Table1[[#This Row],[BROKER]]&amp;"-"&amp;Table1[[#This Row],[Policy Number]]</f>
        <v>CARDALI-2W4P98</v>
      </c>
      <c r="R930" t="str">
        <f>+IFERROR(VLOOKUP(Table1[[#This Row],[Broker - Policy]],'REPORTE FINAL'!Q:Q,1),"No esta")</f>
        <v xml:space="preserve"> INSURANCE LLC-3P409V</v>
      </c>
    </row>
    <row r="931" spans="1:18" ht="14.25" customHeight="1" thickBot="1" x14ac:dyDescent="0.4">
      <c r="A931" s="11" t="s">
        <v>3135</v>
      </c>
      <c r="B931" s="6" t="s">
        <v>3136</v>
      </c>
      <c r="C931" s="6" t="s">
        <v>10242</v>
      </c>
      <c r="D931" s="6" t="s">
        <v>1066</v>
      </c>
      <c r="E931" s="6" t="s">
        <v>10874</v>
      </c>
      <c r="F931" s="6" t="s">
        <v>10240</v>
      </c>
      <c r="G931" s="7" t="s">
        <v>11226</v>
      </c>
      <c r="H931" s="6" t="s">
        <v>10241</v>
      </c>
      <c r="I931" s="7">
        <v>6</v>
      </c>
      <c r="J931" s="6" t="s">
        <v>10240</v>
      </c>
      <c r="K931" s="8">
        <v>98459869</v>
      </c>
      <c r="L931" s="9" t="s">
        <v>237</v>
      </c>
      <c r="M931" s="6" t="s">
        <v>38</v>
      </c>
      <c r="N931" s="6" t="s">
        <v>258</v>
      </c>
      <c r="O931" s="10">
        <v>44994</v>
      </c>
      <c r="P931" s="12">
        <v>44979</v>
      </c>
      <c r="Q931" t="str">
        <f>+Table1[[#This Row],[BROKER]]&amp;"-"&amp;Table1[[#This Row],[Policy Number]]</f>
        <v>INSURANCE LLC-8X2G97</v>
      </c>
      <c r="R931" t="str">
        <f>+IFERROR(VLOOKUP(Table1[[#This Row],[Broker - Policy]],'REPORTE FINAL'!Q:Q,1),"No esta")</f>
        <v>HISPANIC INSURANCE SPECIAL LLC-9V006C</v>
      </c>
    </row>
    <row r="932" spans="1:18" ht="14.25" customHeight="1" thickBot="1" x14ac:dyDescent="0.4">
      <c r="A932" s="11" t="s">
        <v>3135</v>
      </c>
      <c r="B932" s="6" t="s">
        <v>3136</v>
      </c>
      <c r="C932" s="6" t="s">
        <v>10242</v>
      </c>
      <c r="D932" s="6" t="s">
        <v>246</v>
      </c>
      <c r="E932" s="6" t="s">
        <v>10881</v>
      </c>
      <c r="F932" s="6" t="s">
        <v>10240</v>
      </c>
      <c r="G932" s="7" t="s">
        <v>11226</v>
      </c>
      <c r="H932" s="6" t="s">
        <v>10241</v>
      </c>
      <c r="I932" s="7">
        <v>6</v>
      </c>
      <c r="J932" s="6" t="s">
        <v>10240</v>
      </c>
      <c r="K932" s="8">
        <v>98459869</v>
      </c>
      <c r="L932" s="9" t="s">
        <v>237</v>
      </c>
      <c r="M932" s="6" t="s">
        <v>38</v>
      </c>
      <c r="N932" s="6" t="s">
        <v>258</v>
      </c>
      <c r="O932" s="10">
        <v>44994</v>
      </c>
      <c r="P932" s="12">
        <v>44979</v>
      </c>
      <c r="Q932" t="str">
        <f>+Table1[[#This Row],[BROKER]]&amp;"-"&amp;Table1[[#This Row],[Policy Number]]</f>
        <v>INSURANCE LLC-8X2G97</v>
      </c>
      <c r="R932" t="str">
        <f>+IFERROR(VLOOKUP(Table1[[#This Row],[Broker - Policy]],'REPORTE FINAL'!Q:Q,1),"No esta")</f>
        <v>HISPANIC INSURANCE SPECIAL LLC-9V006C</v>
      </c>
    </row>
    <row r="933" spans="1:18" ht="14.25" customHeight="1" thickBot="1" x14ac:dyDescent="0.4">
      <c r="A933" s="11" t="s">
        <v>9324</v>
      </c>
      <c r="B933" s="6" t="s">
        <v>9325</v>
      </c>
      <c r="C933" s="6" t="s">
        <v>10242</v>
      </c>
      <c r="D933" s="6" t="s">
        <v>1066</v>
      </c>
      <c r="E933" s="6" t="s">
        <v>10874</v>
      </c>
      <c r="F933" s="6" t="s">
        <v>10240</v>
      </c>
      <c r="G933" s="7" t="s">
        <v>11227</v>
      </c>
      <c r="H933" s="6" t="s">
        <v>10241</v>
      </c>
      <c r="I933" s="7">
        <v>1</v>
      </c>
      <c r="J933" s="6" t="s">
        <v>10240</v>
      </c>
      <c r="K933" s="8">
        <v>92052056</v>
      </c>
      <c r="L933" s="9" t="s">
        <v>237</v>
      </c>
      <c r="M933" s="6" t="s">
        <v>152</v>
      </c>
      <c r="N933" s="6" t="s">
        <v>253</v>
      </c>
      <c r="O933" s="10">
        <v>44966</v>
      </c>
      <c r="P933" s="12">
        <v>44979</v>
      </c>
      <c r="Q933" t="str">
        <f>+Table1[[#This Row],[BROKER]]&amp;"-"&amp;Table1[[#This Row],[Policy Number]]</f>
        <v>INSURANCE LLC-2XX556</v>
      </c>
      <c r="R933" t="str">
        <f>+IFERROR(VLOOKUP(Table1[[#This Row],[Broker - Policy]],'REPORTE FINAL'!Q:Q,1),"No esta")</f>
        <v>HISPANIC INSURANCE SPECIAL LLC-9V006C</v>
      </c>
    </row>
    <row r="934" spans="1:18" ht="14.25" customHeight="1" thickBot="1" x14ac:dyDescent="0.4">
      <c r="A934" s="11" t="s">
        <v>9324</v>
      </c>
      <c r="B934" s="6" t="s">
        <v>9325</v>
      </c>
      <c r="C934" s="6" t="s">
        <v>10242</v>
      </c>
      <c r="D934" s="6" t="s">
        <v>246</v>
      </c>
      <c r="E934" s="6" t="s">
        <v>10874</v>
      </c>
      <c r="F934" s="6" t="s">
        <v>10240</v>
      </c>
      <c r="G934" s="7" t="s">
        <v>11227</v>
      </c>
      <c r="H934" s="6" t="s">
        <v>10241</v>
      </c>
      <c r="I934" s="7">
        <v>1</v>
      </c>
      <c r="J934" s="6" t="s">
        <v>10240</v>
      </c>
      <c r="K934" s="8">
        <v>92052056</v>
      </c>
      <c r="L934" s="9" t="s">
        <v>237</v>
      </c>
      <c r="M934" s="6" t="s">
        <v>152</v>
      </c>
      <c r="N934" s="6" t="s">
        <v>253</v>
      </c>
      <c r="O934" s="10">
        <v>44966</v>
      </c>
      <c r="P934" s="12">
        <v>44979</v>
      </c>
      <c r="Q934" t="str">
        <f>+Table1[[#This Row],[BROKER]]&amp;"-"&amp;Table1[[#This Row],[Policy Number]]</f>
        <v>INSURANCE LLC-2XX556</v>
      </c>
      <c r="R934" t="str">
        <f>+IFERROR(VLOOKUP(Table1[[#This Row],[Broker - Policy]],'REPORTE FINAL'!Q:Q,1),"No esta")</f>
        <v>HISPANIC INSURANCE SPECIAL LLC-9V006C</v>
      </c>
    </row>
    <row r="935" spans="1:18" ht="14.25" customHeight="1" thickBot="1" x14ac:dyDescent="0.4">
      <c r="A935" s="11" t="s">
        <v>8805</v>
      </c>
      <c r="B935" s="6" t="s">
        <v>8245</v>
      </c>
      <c r="C935" s="6" t="s">
        <v>10239</v>
      </c>
      <c r="D935" s="6" t="s">
        <v>1066</v>
      </c>
      <c r="E935" s="6" t="s">
        <v>10874</v>
      </c>
      <c r="F935" s="6" t="s">
        <v>10240</v>
      </c>
      <c r="G935" s="7" t="s">
        <v>11228</v>
      </c>
      <c r="H935" s="6" t="s">
        <v>10241</v>
      </c>
      <c r="I935" s="7">
        <v>1</v>
      </c>
      <c r="J935" s="6" t="s">
        <v>10240</v>
      </c>
      <c r="K935" s="8">
        <v>98266040</v>
      </c>
      <c r="L935" s="9" t="s">
        <v>21</v>
      </c>
      <c r="M935" s="6" t="s">
        <v>20</v>
      </c>
      <c r="N935" s="6" t="s">
        <v>267</v>
      </c>
      <c r="O935" s="10">
        <v>44966</v>
      </c>
      <c r="P935" s="12">
        <v>44979</v>
      </c>
      <c r="Q935" t="str">
        <f>+Table1[[#This Row],[BROKER]]&amp;"-"&amp;Table1[[#This Row],[Policy Number]]</f>
        <v>ANT INSURANCE-8XE565</v>
      </c>
      <c r="R935" t="str">
        <f>+IFERROR(VLOOKUP(Table1[[#This Row],[Broker - Policy]],'REPORTE FINAL'!Q:Q,1),"No esta")</f>
        <v xml:space="preserve"> INSURANCE LLC-3P409V</v>
      </c>
    </row>
    <row r="936" spans="1:18" ht="14.25" customHeight="1" thickBot="1" x14ac:dyDescent="0.4">
      <c r="A936" s="11" t="s">
        <v>8805</v>
      </c>
      <c r="B936" s="6" t="s">
        <v>8245</v>
      </c>
      <c r="C936" s="6" t="s">
        <v>10239</v>
      </c>
      <c r="D936" s="6" t="s">
        <v>246</v>
      </c>
      <c r="E936" s="6" t="s">
        <v>10874</v>
      </c>
      <c r="F936" s="6" t="s">
        <v>10240</v>
      </c>
      <c r="G936" s="7" t="s">
        <v>11228</v>
      </c>
      <c r="H936" s="6" t="s">
        <v>10241</v>
      </c>
      <c r="I936" s="7">
        <v>1</v>
      </c>
      <c r="J936" s="6" t="s">
        <v>10240</v>
      </c>
      <c r="K936" s="8">
        <v>98266040</v>
      </c>
      <c r="L936" s="9" t="s">
        <v>21</v>
      </c>
      <c r="M936" s="6" t="s">
        <v>20</v>
      </c>
      <c r="N936" s="6" t="s">
        <v>267</v>
      </c>
      <c r="O936" s="10">
        <v>44966</v>
      </c>
      <c r="P936" s="12">
        <v>44979</v>
      </c>
      <c r="Q936" t="str">
        <f>+Table1[[#This Row],[BROKER]]&amp;"-"&amp;Table1[[#This Row],[Policy Number]]</f>
        <v>ANT INSURANCE-8XE565</v>
      </c>
      <c r="R936" t="str">
        <f>+IFERROR(VLOOKUP(Table1[[#This Row],[Broker - Policy]],'REPORTE FINAL'!Q:Q,1),"No esta")</f>
        <v xml:space="preserve"> INSURANCE LLC-3P409V</v>
      </c>
    </row>
    <row r="937" spans="1:18" ht="14.25" customHeight="1" thickBot="1" x14ac:dyDescent="0.4">
      <c r="A937" s="11" t="s">
        <v>9956</v>
      </c>
      <c r="B937" s="6" t="s">
        <v>1246</v>
      </c>
      <c r="C937" s="6" t="s">
        <v>10242</v>
      </c>
      <c r="D937" s="6" t="s">
        <v>1066</v>
      </c>
      <c r="E937" s="6" t="s">
        <v>10874</v>
      </c>
      <c r="F937" s="6" t="s">
        <v>10240</v>
      </c>
      <c r="G937" s="7">
        <v>93</v>
      </c>
      <c r="H937" s="6" t="s">
        <v>10241</v>
      </c>
      <c r="I937" s="7">
        <v>2</v>
      </c>
      <c r="J937" s="6" t="s">
        <v>10240</v>
      </c>
      <c r="K937" s="8">
        <v>20368922</v>
      </c>
      <c r="L937" s="9" t="s">
        <v>175</v>
      </c>
      <c r="M937" s="6" t="s">
        <v>174</v>
      </c>
      <c r="N937" s="6" t="s">
        <v>253</v>
      </c>
      <c r="O937" s="10">
        <v>44966</v>
      </c>
      <c r="P937" s="12">
        <v>44979</v>
      </c>
      <c r="Q937" t="str">
        <f>+Table1[[#This Row],[BROKER]]&amp;"-"&amp;Table1[[#This Row],[Policy Number]]</f>
        <v>INSURANCE SERVICES LLC-0W28C9</v>
      </c>
      <c r="R937" t="str">
        <f>+IFERROR(VLOOKUP(Table1[[#This Row],[Broker - Policy]],'REPORTE FINAL'!Q:Q,1),"No esta")</f>
        <v>HISPANIC INSURANCE SPECIAL LLC-9V006C</v>
      </c>
    </row>
    <row r="938" spans="1:18" ht="14.25" customHeight="1" thickBot="1" x14ac:dyDescent="0.4">
      <c r="A938" s="11" t="s">
        <v>9956</v>
      </c>
      <c r="B938" s="6" t="s">
        <v>1246</v>
      </c>
      <c r="C938" s="6" t="s">
        <v>10242</v>
      </c>
      <c r="D938" s="6" t="s">
        <v>246</v>
      </c>
      <c r="E938" s="6" t="s">
        <v>10874</v>
      </c>
      <c r="F938" s="6" t="s">
        <v>10240</v>
      </c>
      <c r="G938" s="7">
        <v>93</v>
      </c>
      <c r="H938" s="6" t="s">
        <v>10241</v>
      </c>
      <c r="I938" s="7">
        <v>2</v>
      </c>
      <c r="J938" s="6" t="s">
        <v>10240</v>
      </c>
      <c r="K938" s="8">
        <v>20368922</v>
      </c>
      <c r="L938" s="9" t="s">
        <v>175</v>
      </c>
      <c r="M938" s="6" t="s">
        <v>174</v>
      </c>
      <c r="N938" s="6" t="s">
        <v>253</v>
      </c>
      <c r="O938" s="10">
        <v>44966</v>
      </c>
      <c r="P938" s="12">
        <v>44979</v>
      </c>
      <c r="Q938" t="str">
        <f>+Table1[[#This Row],[BROKER]]&amp;"-"&amp;Table1[[#This Row],[Policy Number]]</f>
        <v>INSURANCE SERVICES LLC-0W28C9</v>
      </c>
      <c r="R938" t="str">
        <f>+IFERROR(VLOOKUP(Table1[[#This Row],[Broker - Policy]],'REPORTE FINAL'!Q:Q,1),"No esta")</f>
        <v>HISPANIC INSURANCE SPECIAL LLC-9V006C</v>
      </c>
    </row>
    <row r="939" spans="1:18" ht="14.25" customHeight="1" thickBot="1" x14ac:dyDescent="0.4">
      <c r="A939" s="11" t="s">
        <v>9857</v>
      </c>
      <c r="B939" s="6" t="s">
        <v>9858</v>
      </c>
      <c r="C939" s="6" t="s">
        <v>10242</v>
      </c>
      <c r="D939" s="6" t="s">
        <v>246</v>
      </c>
      <c r="E939" s="6" t="s">
        <v>10874</v>
      </c>
      <c r="F939" s="6" t="s">
        <v>10240</v>
      </c>
      <c r="G939" s="7" t="s">
        <v>11219</v>
      </c>
      <c r="H939" s="6" t="s">
        <v>10241</v>
      </c>
      <c r="I939" s="7">
        <v>2</v>
      </c>
      <c r="J939" s="6" t="s">
        <v>10240</v>
      </c>
      <c r="K939" s="8">
        <v>98284390</v>
      </c>
      <c r="L939" s="9" t="s">
        <v>12</v>
      </c>
      <c r="M939" s="6" t="s">
        <v>94</v>
      </c>
      <c r="N939" s="6" t="s">
        <v>253</v>
      </c>
      <c r="O939" s="10">
        <v>44966</v>
      </c>
      <c r="P939" s="12">
        <v>44979</v>
      </c>
      <c r="Q939" t="str">
        <f>+Table1[[#This Row],[BROKER]]&amp;"-"&amp;Table1[[#This Row],[Policy Number]]</f>
        <v>CARDALI-0W37C9</v>
      </c>
      <c r="R939" t="str">
        <f>+IFERROR(VLOOKUP(Table1[[#This Row],[Broker - Policy]],'REPORTE FINAL'!Q:Q,1),"No esta")</f>
        <v xml:space="preserve"> INSURANCE LLC-3P409V</v>
      </c>
    </row>
    <row r="940" spans="1:18" ht="14.25" customHeight="1" thickBot="1" x14ac:dyDescent="0.4">
      <c r="A940" s="11" t="s">
        <v>9857</v>
      </c>
      <c r="B940" s="6" t="s">
        <v>9858</v>
      </c>
      <c r="C940" s="6" t="s">
        <v>10242</v>
      </c>
      <c r="D940" s="6" t="s">
        <v>246</v>
      </c>
      <c r="E940" s="6" t="s">
        <v>10874</v>
      </c>
      <c r="F940" s="6" t="s">
        <v>10240</v>
      </c>
      <c r="G940" s="7" t="s">
        <v>11219</v>
      </c>
      <c r="H940" s="6" t="s">
        <v>10241</v>
      </c>
      <c r="I940" s="7">
        <v>2</v>
      </c>
      <c r="J940" s="6" t="s">
        <v>10240</v>
      </c>
      <c r="K940" s="8">
        <v>98284390</v>
      </c>
      <c r="L940" s="9" t="s">
        <v>12</v>
      </c>
      <c r="M940" s="6" t="s">
        <v>94</v>
      </c>
      <c r="N940" s="6" t="s">
        <v>253</v>
      </c>
      <c r="O940" s="10">
        <v>44994</v>
      </c>
      <c r="P940" s="12">
        <v>44979</v>
      </c>
      <c r="Q940" t="str">
        <f>+Table1[[#This Row],[BROKER]]&amp;"-"&amp;Table1[[#This Row],[Policy Number]]</f>
        <v>CARDALI-0W37C9</v>
      </c>
      <c r="R940" t="str">
        <f>+IFERROR(VLOOKUP(Table1[[#This Row],[Broker - Policy]],'REPORTE FINAL'!Q:Q,1),"No esta")</f>
        <v xml:space="preserve"> INSURANCE LLC-3P409V</v>
      </c>
    </row>
    <row r="941" spans="1:18" ht="14.25" customHeight="1" thickBot="1" x14ac:dyDescent="0.4">
      <c r="A941" s="11" t="s">
        <v>5144</v>
      </c>
      <c r="B941" s="6" t="s">
        <v>5145</v>
      </c>
      <c r="C941" s="6" t="s">
        <v>10239</v>
      </c>
      <c r="D941" s="6" t="s">
        <v>1066</v>
      </c>
      <c r="E941" s="6" t="s">
        <v>10874</v>
      </c>
      <c r="F941" s="6" t="s">
        <v>10240</v>
      </c>
      <c r="G941" s="7" t="s">
        <v>11017</v>
      </c>
      <c r="H941" s="6" t="s">
        <v>10241</v>
      </c>
      <c r="I941" s="7">
        <v>1</v>
      </c>
      <c r="J941" s="6" t="s">
        <v>10240</v>
      </c>
      <c r="K941" s="8">
        <v>92436070</v>
      </c>
      <c r="L941" s="9" t="s">
        <v>63</v>
      </c>
      <c r="M941" s="6" t="s">
        <v>145</v>
      </c>
      <c r="N941" s="6" t="s">
        <v>267</v>
      </c>
      <c r="O941" s="10">
        <v>44994</v>
      </c>
      <c r="P941" s="12">
        <v>44979</v>
      </c>
      <c r="Q941" t="str">
        <f>+Table1[[#This Row],[BROKER]]&amp;"-"&amp;Table1[[#This Row],[Policy Number]]</f>
        <v>SERVICES INSURANCE-2X2M29</v>
      </c>
      <c r="R941" t="str">
        <f>+IFERROR(VLOOKUP(Table1[[#This Row],[Broker - Policy]],'REPORTE FINAL'!Q:Q,1),"No esta")</f>
        <v>FRESH-6V92D2</v>
      </c>
    </row>
    <row r="942" spans="1:18" ht="14.25" customHeight="1" thickBot="1" x14ac:dyDescent="0.4">
      <c r="A942" s="11" t="s">
        <v>5144</v>
      </c>
      <c r="B942" s="6" t="s">
        <v>5145</v>
      </c>
      <c r="C942" s="6" t="s">
        <v>10239</v>
      </c>
      <c r="D942" s="6" t="s">
        <v>246</v>
      </c>
      <c r="E942" s="6" t="s">
        <v>10874</v>
      </c>
      <c r="F942" s="6" t="s">
        <v>10240</v>
      </c>
      <c r="G942" s="7" t="s">
        <v>11017</v>
      </c>
      <c r="H942" s="6" t="s">
        <v>10241</v>
      </c>
      <c r="I942" s="7">
        <v>1</v>
      </c>
      <c r="J942" s="6" t="s">
        <v>10240</v>
      </c>
      <c r="K942" s="8">
        <v>92436070</v>
      </c>
      <c r="L942" s="9" t="s">
        <v>63</v>
      </c>
      <c r="M942" s="6" t="s">
        <v>145</v>
      </c>
      <c r="N942" s="6" t="s">
        <v>267</v>
      </c>
      <c r="O942" s="10">
        <v>44994</v>
      </c>
      <c r="P942" s="12">
        <v>44979</v>
      </c>
      <c r="Q942" t="str">
        <f>+Table1[[#This Row],[BROKER]]&amp;"-"&amp;Table1[[#This Row],[Policy Number]]</f>
        <v>SERVICES INSURANCE-2X2M29</v>
      </c>
      <c r="R942" t="str">
        <f>+IFERROR(VLOOKUP(Table1[[#This Row],[Broker - Policy]],'REPORTE FINAL'!Q:Q,1),"No esta")</f>
        <v>FRESH-6V92D2</v>
      </c>
    </row>
    <row r="943" spans="1:18" ht="14.25" customHeight="1" thickBot="1" x14ac:dyDescent="0.4">
      <c r="A943" s="11" t="s">
        <v>3137</v>
      </c>
      <c r="B943" s="6" t="s">
        <v>3138</v>
      </c>
      <c r="C943" s="6" t="s">
        <v>10242</v>
      </c>
      <c r="D943" s="6" t="s">
        <v>1066</v>
      </c>
      <c r="E943" s="6" t="s">
        <v>10874</v>
      </c>
      <c r="F943" s="6" t="s">
        <v>10240</v>
      </c>
      <c r="G943" s="7" t="s">
        <v>11229</v>
      </c>
      <c r="H943" s="6" t="s">
        <v>10241</v>
      </c>
      <c r="I943" s="7">
        <v>3</v>
      </c>
      <c r="J943" s="6" t="s">
        <v>10240</v>
      </c>
      <c r="K943" s="8">
        <v>92052056</v>
      </c>
      <c r="L943" s="9" t="s">
        <v>237</v>
      </c>
      <c r="M943" s="6" t="s">
        <v>152</v>
      </c>
      <c r="N943" s="6" t="s">
        <v>253</v>
      </c>
      <c r="O943" s="10">
        <v>44994</v>
      </c>
      <c r="P943" s="12">
        <v>44979</v>
      </c>
      <c r="Q943" t="str">
        <f>+Table1[[#This Row],[BROKER]]&amp;"-"&amp;Table1[[#This Row],[Policy Number]]</f>
        <v>INSURANCE LLC-2X2M72</v>
      </c>
      <c r="R943" t="str">
        <f>+IFERROR(VLOOKUP(Table1[[#This Row],[Broker - Policy]],'REPORTE FINAL'!Q:Q,1),"No esta")</f>
        <v>HISPANIC INSURANCE SPECIAL LLC-9V006C</v>
      </c>
    </row>
    <row r="944" spans="1:18" ht="14.25" customHeight="1" thickBot="1" x14ac:dyDescent="0.4">
      <c r="A944" s="11" t="s">
        <v>3137</v>
      </c>
      <c r="B944" s="6" t="s">
        <v>3138</v>
      </c>
      <c r="C944" s="6" t="s">
        <v>10242</v>
      </c>
      <c r="D944" s="6" t="s">
        <v>246</v>
      </c>
      <c r="E944" s="6" t="s">
        <v>10881</v>
      </c>
      <c r="F944" s="6" t="s">
        <v>10240</v>
      </c>
      <c r="G944" s="7" t="s">
        <v>11229</v>
      </c>
      <c r="H944" s="6" t="s">
        <v>10241</v>
      </c>
      <c r="I944" s="7">
        <v>3</v>
      </c>
      <c r="J944" s="6" t="s">
        <v>10240</v>
      </c>
      <c r="K944" s="8">
        <v>92052056</v>
      </c>
      <c r="L944" s="9" t="s">
        <v>237</v>
      </c>
      <c r="M944" s="6" t="s">
        <v>152</v>
      </c>
      <c r="N944" s="6" t="s">
        <v>253</v>
      </c>
      <c r="O944" s="10">
        <v>44994</v>
      </c>
      <c r="P944" s="12">
        <v>44979</v>
      </c>
      <c r="Q944" t="str">
        <f>+Table1[[#This Row],[BROKER]]&amp;"-"&amp;Table1[[#This Row],[Policy Number]]</f>
        <v>INSURANCE LLC-2X2M72</v>
      </c>
      <c r="R944" t="str">
        <f>+IFERROR(VLOOKUP(Table1[[#This Row],[Broker - Policy]],'REPORTE FINAL'!Q:Q,1),"No esta")</f>
        <v>HISPANIC INSURANCE SPECIAL LLC-9V006C</v>
      </c>
    </row>
    <row r="945" spans="1:18" ht="14.25" customHeight="1" thickBot="1" x14ac:dyDescent="0.4">
      <c r="A945" s="11" t="s">
        <v>3139</v>
      </c>
      <c r="B945" s="6" t="s">
        <v>3140</v>
      </c>
      <c r="C945" s="6" t="s">
        <v>10239</v>
      </c>
      <c r="D945" s="6" t="s">
        <v>1066</v>
      </c>
      <c r="E945" s="6" t="s">
        <v>10874</v>
      </c>
      <c r="F945" s="6" t="s">
        <v>10240</v>
      </c>
      <c r="G945" s="7" t="s">
        <v>11230</v>
      </c>
      <c r="H945" s="6" t="s">
        <v>10241</v>
      </c>
      <c r="I945" s="7">
        <v>2</v>
      </c>
      <c r="J945" s="6" t="s">
        <v>10240</v>
      </c>
      <c r="K945" s="8">
        <v>97622249</v>
      </c>
      <c r="L945" s="9" t="s">
        <v>148</v>
      </c>
      <c r="M945" s="6" t="s">
        <v>147</v>
      </c>
      <c r="N945" s="6" t="s">
        <v>247</v>
      </c>
      <c r="O945" s="10">
        <v>44966</v>
      </c>
      <c r="P945" s="12">
        <v>44979</v>
      </c>
      <c r="Q945" t="str">
        <f>+Table1[[#This Row],[BROKER]]&amp;"-"&amp;Table1[[#This Row],[Policy Number]]</f>
        <v>SERVICES INS. &amp; TAXES-5X3J03</v>
      </c>
      <c r="R945" t="str">
        <f>+IFERROR(VLOOKUP(Table1[[#This Row],[Broker - Policy]],'REPORTE FINAL'!Q:Q,1),"No esta")</f>
        <v>FRESH-6V92D2</v>
      </c>
    </row>
    <row r="946" spans="1:18" ht="14.25" customHeight="1" thickBot="1" x14ac:dyDescent="0.4">
      <c r="A946" s="11" t="s">
        <v>3139</v>
      </c>
      <c r="B946" s="6" t="s">
        <v>3140</v>
      </c>
      <c r="C946" s="6" t="s">
        <v>10239</v>
      </c>
      <c r="D946" s="6" t="s">
        <v>246</v>
      </c>
      <c r="E946" s="6" t="s">
        <v>10881</v>
      </c>
      <c r="F946" s="6" t="s">
        <v>10240</v>
      </c>
      <c r="G946" s="7" t="s">
        <v>11230</v>
      </c>
      <c r="H946" s="6" t="s">
        <v>10241</v>
      </c>
      <c r="I946" s="7">
        <v>2</v>
      </c>
      <c r="J946" s="6" t="s">
        <v>10240</v>
      </c>
      <c r="K946" s="8">
        <v>97622249</v>
      </c>
      <c r="L946" s="9" t="s">
        <v>148</v>
      </c>
      <c r="M946" s="6" t="s">
        <v>147</v>
      </c>
      <c r="N946" s="6" t="s">
        <v>247</v>
      </c>
      <c r="O946" s="10">
        <v>44966</v>
      </c>
      <c r="P946" s="12">
        <v>44979</v>
      </c>
      <c r="Q946" t="str">
        <f>+Table1[[#This Row],[BROKER]]&amp;"-"&amp;Table1[[#This Row],[Policy Number]]</f>
        <v>SERVICES INS. &amp; TAXES-5X3J03</v>
      </c>
      <c r="R946" t="str">
        <f>+IFERROR(VLOOKUP(Table1[[#This Row],[Broker - Policy]],'REPORTE FINAL'!Q:Q,1),"No esta")</f>
        <v>FRESH-6V92D2</v>
      </c>
    </row>
    <row r="947" spans="1:18" ht="14.25" customHeight="1" thickBot="1" x14ac:dyDescent="0.4">
      <c r="A947" s="11" t="s">
        <v>3142</v>
      </c>
      <c r="B947" s="6" t="s">
        <v>3143</v>
      </c>
      <c r="C947" s="6" t="s">
        <v>10239</v>
      </c>
      <c r="D947" s="6" t="s">
        <v>1066</v>
      </c>
      <c r="E947" s="6" t="s">
        <v>10874</v>
      </c>
      <c r="F947" s="6" t="s">
        <v>10240</v>
      </c>
      <c r="G947" s="7" t="s">
        <v>11231</v>
      </c>
      <c r="H947" s="6" t="s">
        <v>10241</v>
      </c>
      <c r="I947" s="7">
        <v>2</v>
      </c>
      <c r="J947" s="6" t="s">
        <v>10240</v>
      </c>
      <c r="K947" s="8">
        <v>98459869</v>
      </c>
      <c r="L947" s="9" t="s">
        <v>237</v>
      </c>
      <c r="M947" s="6" t="s">
        <v>38</v>
      </c>
      <c r="N947" s="6" t="s">
        <v>267</v>
      </c>
      <c r="O947" s="10">
        <v>44966</v>
      </c>
      <c r="P947" s="12">
        <v>44979</v>
      </c>
      <c r="Q947" t="str">
        <f>+Table1[[#This Row],[BROKER]]&amp;"-"&amp;Table1[[#This Row],[Policy Number]]</f>
        <v>INSURANCE LLC-6X9E39</v>
      </c>
      <c r="R947" t="str">
        <f>+IFERROR(VLOOKUP(Table1[[#This Row],[Broker - Policy]],'REPORTE FINAL'!Q:Q,1),"No esta")</f>
        <v>HISPANIC INSURANCE SPECIAL LLC-9V006C</v>
      </c>
    </row>
    <row r="948" spans="1:18" ht="14.25" customHeight="1" thickBot="1" x14ac:dyDescent="0.4">
      <c r="A948" s="11" t="s">
        <v>3142</v>
      </c>
      <c r="B948" s="6" t="s">
        <v>3143</v>
      </c>
      <c r="C948" s="6" t="s">
        <v>10239</v>
      </c>
      <c r="D948" s="6" t="s">
        <v>246</v>
      </c>
      <c r="E948" s="6" t="s">
        <v>10874</v>
      </c>
      <c r="F948" s="6" t="s">
        <v>10240</v>
      </c>
      <c r="G948" s="7" t="s">
        <v>11231</v>
      </c>
      <c r="H948" s="6" t="s">
        <v>10241</v>
      </c>
      <c r="I948" s="7">
        <v>2</v>
      </c>
      <c r="J948" s="6" t="s">
        <v>10240</v>
      </c>
      <c r="K948" s="8">
        <v>98459869</v>
      </c>
      <c r="L948" s="9" t="s">
        <v>237</v>
      </c>
      <c r="M948" s="6" t="s">
        <v>38</v>
      </c>
      <c r="N948" s="6" t="s">
        <v>267</v>
      </c>
      <c r="O948" s="10">
        <v>44966</v>
      </c>
      <c r="P948" s="12">
        <v>44979</v>
      </c>
      <c r="Q948" t="str">
        <f>+Table1[[#This Row],[BROKER]]&amp;"-"&amp;Table1[[#This Row],[Policy Number]]</f>
        <v>INSURANCE LLC-6X9E39</v>
      </c>
      <c r="R948" t="str">
        <f>+IFERROR(VLOOKUP(Table1[[#This Row],[Broker - Policy]],'REPORTE FINAL'!Q:Q,1),"No esta")</f>
        <v>HISPANIC INSURANCE SPECIAL LLC-9V006C</v>
      </c>
    </row>
    <row r="949" spans="1:18" ht="14.25" customHeight="1" thickBot="1" x14ac:dyDescent="0.4">
      <c r="A949" s="11" t="s">
        <v>6531</v>
      </c>
      <c r="B949" s="6" t="s">
        <v>6532</v>
      </c>
      <c r="C949" s="6" t="s">
        <v>10239</v>
      </c>
      <c r="D949" s="6" t="s">
        <v>1066</v>
      </c>
      <c r="E949" s="6" t="s">
        <v>10874</v>
      </c>
      <c r="F949" s="6" t="s">
        <v>10240</v>
      </c>
      <c r="G949" s="7" t="s">
        <v>11232</v>
      </c>
      <c r="H949" s="6" t="s">
        <v>10241</v>
      </c>
      <c r="I949" s="7">
        <v>1</v>
      </c>
      <c r="J949" s="6" t="s">
        <v>10240</v>
      </c>
      <c r="K949" s="8">
        <v>92397224</v>
      </c>
      <c r="L949" s="9" t="s">
        <v>43</v>
      </c>
      <c r="M949" s="6" t="s">
        <v>50</v>
      </c>
      <c r="N949" s="6" t="s">
        <v>247</v>
      </c>
      <c r="O949" s="10">
        <v>44994</v>
      </c>
      <c r="P949" s="12">
        <v>44979</v>
      </c>
      <c r="Q949" t="str">
        <f>+Table1[[#This Row],[BROKER]]&amp;"-"&amp;Table1[[#This Row],[Policy Number]]</f>
        <v>FRESH-9XB725</v>
      </c>
      <c r="R949" t="str">
        <f>+IFERROR(VLOOKUP(Table1[[#This Row],[Broker - Policy]],'REPORTE FINAL'!Q:Q,1),"No esta")</f>
        <v>FLASH INSURANCE SERVICES LLC-0W920B</v>
      </c>
    </row>
    <row r="950" spans="1:18" ht="14.25" customHeight="1" thickBot="1" x14ac:dyDescent="0.4">
      <c r="A950" s="11" t="s">
        <v>6531</v>
      </c>
      <c r="B950" s="6" t="s">
        <v>6532</v>
      </c>
      <c r="C950" s="6" t="s">
        <v>10239</v>
      </c>
      <c r="D950" s="6" t="s">
        <v>1066</v>
      </c>
      <c r="E950" s="6" t="s">
        <v>10874</v>
      </c>
      <c r="F950" s="6" t="s">
        <v>10240</v>
      </c>
      <c r="G950" s="7" t="s">
        <v>11232</v>
      </c>
      <c r="H950" s="6" t="s">
        <v>10241</v>
      </c>
      <c r="I950" s="7">
        <v>1</v>
      </c>
      <c r="J950" s="6" t="s">
        <v>10240</v>
      </c>
      <c r="K950" s="8">
        <v>92397224</v>
      </c>
      <c r="L950" s="9" t="s">
        <v>43</v>
      </c>
      <c r="M950" s="6" t="s">
        <v>50</v>
      </c>
      <c r="N950" s="6" t="s">
        <v>247</v>
      </c>
      <c r="O950" s="10">
        <v>44966</v>
      </c>
      <c r="P950" s="12">
        <v>44979</v>
      </c>
      <c r="Q950" t="str">
        <f>+Table1[[#This Row],[BROKER]]&amp;"-"&amp;Table1[[#This Row],[Policy Number]]</f>
        <v>FRESH-9XB725</v>
      </c>
      <c r="R950" t="str">
        <f>+IFERROR(VLOOKUP(Table1[[#This Row],[Broker - Policy]],'REPORTE FINAL'!Q:Q,1),"No esta")</f>
        <v>FLASH INSURANCE SERVICES LLC-0W920B</v>
      </c>
    </row>
    <row r="951" spans="1:18" ht="14.25" customHeight="1" thickBot="1" x14ac:dyDescent="0.4">
      <c r="A951" s="11" t="s">
        <v>6531</v>
      </c>
      <c r="B951" s="6" t="s">
        <v>6532</v>
      </c>
      <c r="C951" s="6" t="s">
        <v>10239</v>
      </c>
      <c r="D951" s="6" t="s">
        <v>246</v>
      </c>
      <c r="E951" s="6" t="s">
        <v>10874</v>
      </c>
      <c r="F951" s="6" t="s">
        <v>10240</v>
      </c>
      <c r="G951" s="7" t="s">
        <v>11232</v>
      </c>
      <c r="H951" s="6" t="s">
        <v>10241</v>
      </c>
      <c r="I951" s="7">
        <v>1</v>
      </c>
      <c r="J951" s="6" t="s">
        <v>10240</v>
      </c>
      <c r="K951" s="8">
        <v>92397224</v>
      </c>
      <c r="L951" s="9" t="s">
        <v>43</v>
      </c>
      <c r="M951" s="6" t="s">
        <v>50</v>
      </c>
      <c r="N951" s="6" t="s">
        <v>247</v>
      </c>
      <c r="O951" s="10">
        <v>44966</v>
      </c>
      <c r="P951" s="12">
        <v>44979</v>
      </c>
      <c r="Q951" t="str">
        <f>+Table1[[#This Row],[BROKER]]&amp;"-"&amp;Table1[[#This Row],[Policy Number]]</f>
        <v>FRESH-9XB725</v>
      </c>
      <c r="R951" t="str">
        <f>+IFERROR(VLOOKUP(Table1[[#This Row],[Broker - Policy]],'REPORTE FINAL'!Q:Q,1),"No esta")</f>
        <v>FLASH INSURANCE SERVICES LLC-0W920B</v>
      </c>
    </row>
    <row r="952" spans="1:18" ht="14.25" customHeight="1" thickBot="1" x14ac:dyDescent="0.4">
      <c r="A952" s="11" t="s">
        <v>6531</v>
      </c>
      <c r="B952" s="6" t="s">
        <v>6532</v>
      </c>
      <c r="C952" s="6" t="s">
        <v>10239</v>
      </c>
      <c r="D952" s="6" t="s">
        <v>246</v>
      </c>
      <c r="E952" s="6" t="s">
        <v>10874</v>
      </c>
      <c r="F952" s="6" t="s">
        <v>10240</v>
      </c>
      <c r="G952" s="7" t="s">
        <v>11232</v>
      </c>
      <c r="H952" s="6" t="s">
        <v>10241</v>
      </c>
      <c r="I952" s="7">
        <v>1</v>
      </c>
      <c r="J952" s="6" t="s">
        <v>10240</v>
      </c>
      <c r="K952" s="8">
        <v>92397224</v>
      </c>
      <c r="L952" s="9" t="s">
        <v>43</v>
      </c>
      <c r="M952" s="6" t="s">
        <v>50</v>
      </c>
      <c r="N952" s="6" t="s">
        <v>247</v>
      </c>
      <c r="O952" s="10">
        <v>44994</v>
      </c>
      <c r="P952" s="12">
        <v>44979</v>
      </c>
      <c r="Q952" t="str">
        <f>+Table1[[#This Row],[BROKER]]&amp;"-"&amp;Table1[[#This Row],[Policy Number]]</f>
        <v>FRESH-9XB725</v>
      </c>
      <c r="R952" t="str">
        <f>+IFERROR(VLOOKUP(Table1[[#This Row],[Broker - Policy]],'REPORTE FINAL'!Q:Q,1),"No esta")</f>
        <v>FLASH INSURANCE SERVICES LLC-0W920B</v>
      </c>
    </row>
    <row r="953" spans="1:18" ht="14.25" customHeight="1" thickBot="1" x14ac:dyDescent="0.4">
      <c r="A953" s="11" t="s">
        <v>9851</v>
      </c>
      <c r="B953" s="6" t="s">
        <v>9852</v>
      </c>
      <c r="C953" s="6" t="s">
        <v>10239</v>
      </c>
      <c r="D953" s="6" t="s">
        <v>1066</v>
      </c>
      <c r="E953" s="6" t="s">
        <v>10874</v>
      </c>
      <c r="F953" s="6" t="s">
        <v>10240</v>
      </c>
      <c r="G953" s="7" t="s">
        <v>11233</v>
      </c>
      <c r="H953" s="6" t="s">
        <v>10241</v>
      </c>
      <c r="I953" s="7">
        <v>1</v>
      </c>
      <c r="J953" s="6" t="s">
        <v>10240</v>
      </c>
      <c r="K953" s="8">
        <v>98569723</v>
      </c>
      <c r="L953" s="9" t="s">
        <v>237</v>
      </c>
      <c r="M953" s="6" t="s">
        <v>151</v>
      </c>
      <c r="N953" s="6" t="s">
        <v>247</v>
      </c>
      <c r="O953" s="10">
        <v>44966</v>
      </c>
      <c r="P953" s="12">
        <v>44979</v>
      </c>
      <c r="Q953" t="str">
        <f>+Table1[[#This Row],[BROKER]]&amp;"-"&amp;Table1[[#This Row],[Policy Number]]</f>
        <v>INSURANCE LLC-9W03G7</v>
      </c>
      <c r="R953" t="str">
        <f>+IFERROR(VLOOKUP(Table1[[#This Row],[Broker - Policy]],'REPORTE FINAL'!Q:Q,1),"No esta")</f>
        <v>HISPANIC INSURANCE SPECIAL LLC-9V006C</v>
      </c>
    </row>
    <row r="954" spans="1:18" ht="14.25" customHeight="1" thickBot="1" x14ac:dyDescent="0.4">
      <c r="A954" s="11" t="s">
        <v>9851</v>
      </c>
      <c r="B954" s="6" t="s">
        <v>9852</v>
      </c>
      <c r="C954" s="6" t="s">
        <v>10239</v>
      </c>
      <c r="D954" s="6" t="s">
        <v>246</v>
      </c>
      <c r="E954" s="6" t="s">
        <v>10874</v>
      </c>
      <c r="F954" s="6" t="s">
        <v>10240</v>
      </c>
      <c r="G954" s="7" t="s">
        <v>11233</v>
      </c>
      <c r="H954" s="6" t="s">
        <v>10241</v>
      </c>
      <c r="I954" s="7">
        <v>1</v>
      </c>
      <c r="J954" s="6" t="s">
        <v>10240</v>
      </c>
      <c r="K954" s="8">
        <v>98569723</v>
      </c>
      <c r="L954" s="9" t="s">
        <v>237</v>
      </c>
      <c r="M954" s="6" t="s">
        <v>151</v>
      </c>
      <c r="N954" s="6" t="s">
        <v>247</v>
      </c>
      <c r="O954" s="10">
        <v>44966</v>
      </c>
      <c r="P954" s="12">
        <v>44979</v>
      </c>
      <c r="Q954" t="str">
        <f>+Table1[[#This Row],[BROKER]]&amp;"-"&amp;Table1[[#This Row],[Policy Number]]</f>
        <v>INSURANCE LLC-9W03G7</v>
      </c>
      <c r="R954" t="str">
        <f>+IFERROR(VLOOKUP(Table1[[#This Row],[Broker - Policy]],'REPORTE FINAL'!Q:Q,1),"No esta")</f>
        <v>HISPANIC INSURANCE SPECIAL LLC-9V006C</v>
      </c>
    </row>
    <row r="955" spans="1:18" ht="14.25" customHeight="1" thickBot="1" x14ac:dyDescent="0.4">
      <c r="A955" s="11" t="s">
        <v>3144</v>
      </c>
      <c r="B955" s="6" t="s">
        <v>3145</v>
      </c>
      <c r="C955" s="6" t="s">
        <v>10242</v>
      </c>
      <c r="D955" s="6" t="s">
        <v>1066</v>
      </c>
      <c r="E955" s="6" t="s">
        <v>10874</v>
      </c>
      <c r="F955" s="6" t="s">
        <v>10240</v>
      </c>
      <c r="G955" s="7" t="s">
        <v>11234</v>
      </c>
      <c r="H955" s="6" t="s">
        <v>10241</v>
      </c>
      <c r="I955" s="7">
        <v>1</v>
      </c>
      <c r="J955" s="6" t="s">
        <v>10240</v>
      </c>
      <c r="K955" s="8">
        <v>97222498</v>
      </c>
      <c r="L955" s="9" t="s">
        <v>34</v>
      </c>
      <c r="M955" s="6" t="s">
        <v>40</v>
      </c>
      <c r="N955" s="6" t="s">
        <v>253</v>
      </c>
      <c r="O955" s="10">
        <v>44994</v>
      </c>
      <c r="P955" s="12">
        <v>44979</v>
      </c>
      <c r="Q955" t="str">
        <f>+Table1[[#This Row],[BROKER]]&amp;"-"&amp;Table1[[#This Row],[Policy Number]]</f>
        <v>TU HEALTH-6X2R27</v>
      </c>
      <c r="R955" t="str">
        <f>+IFERROR(VLOOKUP(Table1[[#This Row],[Broker - Policy]],'REPORTE FINAL'!Q:Q,1),"No esta")</f>
        <v>TU HEALTH PLACE-2W76L0</v>
      </c>
    </row>
    <row r="956" spans="1:18" ht="14.25" customHeight="1" thickBot="1" x14ac:dyDescent="0.4">
      <c r="A956" s="11" t="s">
        <v>3144</v>
      </c>
      <c r="B956" s="6" t="s">
        <v>3145</v>
      </c>
      <c r="C956" s="6" t="s">
        <v>10242</v>
      </c>
      <c r="D956" s="6" t="s">
        <v>246</v>
      </c>
      <c r="E956" s="6" t="s">
        <v>10874</v>
      </c>
      <c r="F956" s="6" t="s">
        <v>10240</v>
      </c>
      <c r="G956" s="7" t="s">
        <v>11234</v>
      </c>
      <c r="H956" s="6" t="s">
        <v>10241</v>
      </c>
      <c r="I956" s="7">
        <v>1</v>
      </c>
      <c r="J956" s="6" t="s">
        <v>10240</v>
      </c>
      <c r="K956" s="8">
        <v>97222498</v>
      </c>
      <c r="L956" s="9" t="s">
        <v>34</v>
      </c>
      <c r="M956" s="6" t="s">
        <v>40</v>
      </c>
      <c r="N956" s="6" t="s">
        <v>253</v>
      </c>
      <c r="O956" s="10">
        <v>44994</v>
      </c>
      <c r="P956" s="12">
        <v>44979</v>
      </c>
      <c r="Q956" t="str">
        <f>+Table1[[#This Row],[BROKER]]&amp;"-"&amp;Table1[[#This Row],[Policy Number]]</f>
        <v>TU HEALTH-6X2R27</v>
      </c>
      <c r="R956" t="str">
        <f>+IFERROR(VLOOKUP(Table1[[#This Row],[Broker - Policy]],'REPORTE FINAL'!Q:Q,1),"No esta")</f>
        <v>TU HEALTH PLACE-2W76L0</v>
      </c>
    </row>
    <row r="957" spans="1:18" ht="14.25" customHeight="1" thickBot="1" x14ac:dyDescent="0.4">
      <c r="A957" s="11" t="s">
        <v>3146</v>
      </c>
      <c r="B957" s="6" t="s">
        <v>3147</v>
      </c>
      <c r="C957" s="6" t="s">
        <v>10239</v>
      </c>
      <c r="D957" s="6" t="s">
        <v>1066</v>
      </c>
      <c r="E957" s="6" t="s">
        <v>10874</v>
      </c>
      <c r="F957" s="6" t="s">
        <v>10240</v>
      </c>
      <c r="G957" s="7" t="s">
        <v>11235</v>
      </c>
      <c r="H957" s="6" t="s">
        <v>10241</v>
      </c>
      <c r="I957" s="7">
        <v>1</v>
      </c>
      <c r="J957" s="6" t="s">
        <v>10240</v>
      </c>
      <c r="K957" s="8">
        <v>92495422</v>
      </c>
      <c r="L957" s="9" t="s">
        <v>237</v>
      </c>
      <c r="M957" s="6" t="s">
        <v>67</v>
      </c>
      <c r="N957" s="6" t="s">
        <v>247</v>
      </c>
      <c r="O957" s="10">
        <v>44994</v>
      </c>
      <c r="P957" s="12">
        <v>44979</v>
      </c>
      <c r="Q957" t="str">
        <f>+Table1[[#This Row],[BROKER]]&amp;"-"&amp;Table1[[#This Row],[Policy Number]]</f>
        <v>INSURANCE LLC-9X8N26</v>
      </c>
      <c r="R957" t="str">
        <f>+IFERROR(VLOOKUP(Table1[[#This Row],[Broker - Policy]],'REPORTE FINAL'!Q:Q,1),"No esta")</f>
        <v>HISPANIC INSURANCE SPECIAL LLC-9V006C</v>
      </c>
    </row>
    <row r="958" spans="1:18" ht="14.25" customHeight="1" thickBot="1" x14ac:dyDescent="0.4">
      <c r="A958" s="11" t="s">
        <v>3146</v>
      </c>
      <c r="B958" s="6" t="s">
        <v>3147</v>
      </c>
      <c r="C958" s="6" t="s">
        <v>10239</v>
      </c>
      <c r="D958" s="6" t="s">
        <v>246</v>
      </c>
      <c r="E958" s="6" t="s">
        <v>10874</v>
      </c>
      <c r="F958" s="6" t="s">
        <v>10240</v>
      </c>
      <c r="G958" s="7" t="s">
        <v>11235</v>
      </c>
      <c r="H958" s="6" t="s">
        <v>10241</v>
      </c>
      <c r="I958" s="7">
        <v>1</v>
      </c>
      <c r="J958" s="6" t="s">
        <v>10240</v>
      </c>
      <c r="K958" s="8">
        <v>92495422</v>
      </c>
      <c r="L958" s="9" t="s">
        <v>237</v>
      </c>
      <c r="M958" s="6" t="s">
        <v>67</v>
      </c>
      <c r="N958" s="6" t="s">
        <v>247</v>
      </c>
      <c r="O958" s="10">
        <v>44994</v>
      </c>
      <c r="P958" s="12">
        <v>44979</v>
      </c>
      <c r="Q958" t="str">
        <f>+Table1[[#This Row],[BROKER]]&amp;"-"&amp;Table1[[#This Row],[Policy Number]]</f>
        <v>INSURANCE LLC-9X8N26</v>
      </c>
      <c r="R958" t="str">
        <f>+IFERROR(VLOOKUP(Table1[[#This Row],[Broker - Policy]],'REPORTE FINAL'!Q:Q,1),"No esta")</f>
        <v>HISPANIC INSURANCE SPECIAL LLC-9V006C</v>
      </c>
    </row>
    <row r="959" spans="1:18" ht="14.25" customHeight="1" thickBot="1" x14ac:dyDescent="0.4">
      <c r="A959" s="11" t="s">
        <v>10084</v>
      </c>
      <c r="B959" s="6" t="s">
        <v>10085</v>
      </c>
      <c r="C959" s="6" t="s">
        <v>10239</v>
      </c>
      <c r="D959" s="6" t="s">
        <v>1066</v>
      </c>
      <c r="E959" s="6" t="s">
        <v>10874</v>
      </c>
      <c r="F959" s="6" t="s">
        <v>10240</v>
      </c>
      <c r="G959" s="7" t="s">
        <v>11236</v>
      </c>
      <c r="H959" s="6" t="s">
        <v>10241</v>
      </c>
      <c r="I959" s="7">
        <v>1</v>
      </c>
      <c r="J959" s="6" t="s">
        <v>10240</v>
      </c>
      <c r="K959" s="8">
        <v>98908929</v>
      </c>
      <c r="L959" s="9" t="s">
        <v>17</v>
      </c>
      <c r="M959" s="6" t="s">
        <v>16</v>
      </c>
      <c r="N959" s="6" t="s">
        <v>247</v>
      </c>
      <c r="O959" s="10">
        <v>44966</v>
      </c>
      <c r="P959" s="12">
        <v>44979</v>
      </c>
      <c r="Q959" t="str">
        <f>+Table1[[#This Row],[BROKER]]&amp;"-"&amp;Table1[[#This Row],[Policy Number]]</f>
        <v>MULTISERVICES SOLUTIONS-8XB292</v>
      </c>
      <c r="R959" t="str">
        <f>+IFERROR(VLOOKUP(Table1[[#This Row],[Broker - Policy]],'REPORTE FINAL'!Q:Q,1),"No esta")</f>
        <v>MELIER GROUP LLC-2V5M24</v>
      </c>
    </row>
    <row r="960" spans="1:18" ht="14.25" customHeight="1" thickBot="1" x14ac:dyDescent="0.4">
      <c r="A960" s="11" t="s">
        <v>10084</v>
      </c>
      <c r="B960" s="6" t="s">
        <v>10085</v>
      </c>
      <c r="C960" s="6" t="s">
        <v>10239</v>
      </c>
      <c r="D960" s="6" t="s">
        <v>246</v>
      </c>
      <c r="E960" s="6" t="s">
        <v>10874</v>
      </c>
      <c r="F960" s="6" t="s">
        <v>10240</v>
      </c>
      <c r="G960" s="7" t="s">
        <v>11236</v>
      </c>
      <c r="H960" s="6" t="s">
        <v>10241</v>
      </c>
      <c r="I960" s="7">
        <v>1</v>
      </c>
      <c r="J960" s="6" t="s">
        <v>10240</v>
      </c>
      <c r="K960" s="8">
        <v>98908929</v>
      </c>
      <c r="L960" s="9" t="s">
        <v>17</v>
      </c>
      <c r="M960" s="6" t="s">
        <v>16</v>
      </c>
      <c r="N960" s="6" t="s">
        <v>247</v>
      </c>
      <c r="O960" s="10">
        <v>44966</v>
      </c>
      <c r="P960" s="12">
        <v>44979</v>
      </c>
      <c r="Q960" t="str">
        <f>+Table1[[#This Row],[BROKER]]&amp;"-"&amp;Table1[[#This Row],[Policy Number]]</f>
        <v>MULTISERVICES SOLUTIONS-8XB292</v>
      </c>
      <c r="R960" t="str">
        <f>+IFERROR(VLOOKUP(Table1[[#This Row],[Broker - Policy]],'REPORTE FINAL'!Q:Q,1),"No esta")</f>
        <v>MELIER GROUP LLC-2V5M24</v>
      </c>
    </row>
    <row r="961" spans="1:18" ht="14.25" customHeight="1" thickBot="1" x14ac:dyDescent="0.4">
      <c r="A961" s="11" t="s">
        <v>3150</v>
      </c>
      <c r="B961" s="6" t="s">
        <v>3151</v>
      </c>
      <c r="C961" s="6" t="s">
        <v>10242</v>
      </c>
      <c r="D961" s="6" t="s">
        <v>1066</v>
      </c>
      <c r="E961" s="6" t="s">
        <v>10874</v>
      </c>
      <c r="F961" s="6" t="s">
        <v>10240</v>
      </c>
      <c r="G961" s="7" t="s">
        <v>11237</v>
      </c>
      <c r="H961" s="6" t="s">
        <v>10241</v>
      </c>
      <c r="I961" s="7">
        <v>4</v>
      </c>
      <c r="J961" s="6" t="s">
        <v>10240</v>
      </c>
      <c r="K961" s="8">
        <v>92225552</v>
      </c>
      <c r="L961" s="9" t="s">
        <v>237</v>
      </c>
      <c r="M961" s="6" t="s">
        <v>118</v>
      </c>
      <c r="N961" s="6" t="s">
        <v>253</v>
      </c>
      <c r="O961" s="10">
        <v>44966</v>
      </c>
      <c r="P961" s="12">
        <v>44979</v>
      </c>
      <c r="Q961" t="str">
        <f>+Table1[[#This Row],[BROKER]]&amp;"-"&amp;Table1[[#This Row],[Policy Number]]</f>
        <v>INSURANCE LLC-6W32M5</v>
      </c>
      <c r="R961" t="str">
        <f>+IFERROR(VLOOKUP(Table1[[#This Row],[Broker - Policy]],'REPORTE FINAL'!Q:Q,1),"No esta")</f>
        <v>HISPANIC INSURANCE SPECIAL LLC-9V006C</v>
      </c>
    </row>
    <row r="962" spans="1:18" ht="14.25" customHeight="1" thickBot="1" x14ac:dyDescent="0.4">
      <c r="A962" s="11" t="s">
        <v>3150</v>
      </c>
      <c r="B962" s="6" t="s">
        <v>3151</v>
      </c>
      <c r="C962" s="6" t="s">
        <v>10242</v>
      </c>
      <c r="D962" s="6" t="s">
        <v>1066</v>
      </c>
      <c r="E962" s="6" t="s">
        <v>10874</v>
      </c>
      <c r="F962" s="6" t="s">
        <v>10240</v>
      </c>
      <c r="G962" s="7" t="s">
        <v>11237</v>
      </c>
      <c r="H962" s="6" t="s">
        <v>10241</v>
      </c>
      <c r="I962" s="7">
        <v>4</v>
      </c>
      <c r="J962" s="6" t="s">
        <v>10240</v>
      </c>
      <c r="K962" s="8">
        <v>92225552</v>
      </c>
      <c r="L962" s="9" t="s">
        <v>237</v>
      </c>
      <c r="M962" s="6" t="s">
        <v>118</v>
      </c>
      <c r="N962" s="6" t="s">
        <v>253</v>
      </c>
      <c r="O962" s="10">
        <v>45178</v>
      </c>
      <c r="P962" s="12">
        <v>44979</v>
      </c>
      <c r="Q962" t="str">
        <f>+Table1[[#This Row],[BROKER]]&amp;"-"&amp;Table1[[#This Row],[Policy Number]]</f>
        <v>INSURANCE LLC-6W32M5</v>
      </c>
      <c r="R962" t="str">
        <f>+IFERROR(VLOOKUP(Table1[[#This Row],[Broker - Policy]],'REPORTE FINAL'!Q:Q,1),"No esta")</f>
        <v>HISPANIC INSURANCE SPECIAL LLC-9V006C</v>
      </c>
    </row>
    <row r="963" spans="1:18" ht="14.25" customHeight="1" thickBot="1" x14ac:dyDescent="0.4">
      <c r="A963" s="11" t="s">
        <v>3150</v>
      </c>
      <c r="B963" s="6" t="s">
        <v>3151</v>
      </c>
      <c r="C963" s="6" t="s">
        <v>10242</v>
      </c>
      <c r="D963" s="6" t="s">
        <v>246</v>
      </c>
      <c r="E963" s="6" t="s">
        <v>10881</v>
      </c>
      <c r="F963" s="6" t="s">
        <v>10240</v>
      </c>
      <c r="G963" s="7" t="s">
        <v>11237</v>
      </c>
      <c r="H963" s="6" t="s">
        <v>10241</v>
      </c>
      <c r="I963" s="7">
        <v>4</v>
      </c>
      <c r="J963" s="6" t="s">
        <v>10240</v>
      </c>
      <c r="K963" s="8">
        <v>92225552</v>
      </c>
      <c r="L963" s="9" t="s">
        <v>237</v>
      </c>
      <c r="M963" s="6" t="s">
        <v>118</v>
      </c>
      <c r="N963" s="6" t="s">
        <v>253</v>
      </c>
      <c r="O963" s="10">
        <v>44966</v>
      </c>
      <c r="P963" s="12">
        <v>44979</v>
      </c>
      <c r="Q963" t="str">
        <f>+Table1[[#This Row],[BROKER]]&amp;"-"&amp;Table1[[#This Row],[Policy Number]]</f>
        <v>INSURANCE LLC-6W32M5</v>
      </c>
      <c r="R963" t="str">
        <f>+IFERROR(VLOOKUP(Table1[[#This Row],[Broker - Policy]],'REPORTE FINAL'!Q:Q,1),"No esta")</f>
        <v>HISPANIC INSURANCE SPECIAL LLC-9V006C</v>
      </c>
    </row>
    <row r="964" spans="1:18" ht="14.25" customHeight="1" thickBot="1" x14ac:dyDescent="0.4">
      <c r="A964" s="11" t="s">
        <v>3150</v>
      </c>
      <c r="B964" s="6" t="s">
        <v>3151</v>
      </c>
      <c r="C964" s="6" t="s">
        <v>10242</v>
      </c>
      <c r="D964" s="6" t="s">
        <v>246</v>
      </c>
      <c r="E964" s="6" t="s">
        <v>10881</v>
      </c>
      <c r="F964" s="6" t="s">
        <v>10240</v>
      </c>
      <c r="G964" s="7" t="s">
        <v>11237</v>
      </c>
      <c r="H964" s="6" t="s">
        <v>10241</v>
      </c>
      <c r="I964" s="7">
        <v>4</v>
      </c>
      <c r="J964" s="6" t="s">
        <v>10240</v>
      </c>
      <c r="K964" s="8">
        <v>92225552</v>
      </c>
      <c r="L964" s="9" t="s">
        <v>237</v>
      </c>
      <c r="M964" s="6" t="s">
        <v>118</v>
      </c>
      <c r="N964" s="6" t="s">
        <v>253</v>
      </c>
      <c r="O964" s="10">
        <v>45178</v>
      </c>
      <c r="P964" s="12">
        <v>44979</v>
      </c>
      <c r="Q964" t="str">
        <f>+Table1[[#This Row],[BROKER]]&amp;"-"&amp;Table1[[#This Row],[Policy Number]]</f>
        <v>INSURANCE LLC-6W32M5</v>
      </c>
      <c r="R964" t="str">
        <f>+IFERROR(VLOOKUP(Table1[[#This Row],[Broker - Policy]],'REPORTE FINAL'!Q:Q,1),"No esta")</f>
        <v>HISPANIC INSURANCE SPECIAL LLC-9V006C</v>
      </c>
    </row>
    <row r="965" spans="1:18" ht="14.25" customHeight="1" thickBot="1" x14ac:dyDescent="0.4">
      <c r="A965" s="11" t="s">
        <v>5611</v>
      </c>
      <c r="B965" s="6" t="s">
        <v>5612</v>
      </c>
      <c r="C965" s="6" t="s">
        <v>10242</v>
      </c>
      <c r="D965" s="6" t="s">
        <v>1066</v>
      </c>
      <c r="E965" s="6" t="s">
        <v>10874</v>
      </c>
      <c r="F965" s="6" t="s">
        <v>10240</v>
      </c>
      <c r="G965" s="7" t="s">
        <v>11238</v>
      </c>
      <c r="H965" s="6" t="s">
        <v>10241</v>
      </c>
      <c r="I965" s="7">
        <v>3</v>
      </c>
      <c r="J965" s="6" t="s">
        <v>10240</v>
      </c>
      <c r="K965" s="8">
        <v>92482550</v>
      </c>
      <c r="L965" s="9" t="s">
        <v>23</v>
      </c>
      <c r="M965" s="6" t="s">
        <v>190</v>
      </c>
      <c r="N965" s="6" t="s">
        <v>253</v>
      </c>
      <c r="O965" s="10">
        <v>44966</v>
      </c>
      <c r="P965" s="12">
        <v>44979</v>
      </c>
      <c r="Q965" t="str">
        <f>+Table1[[#This Row],[BROKER]]&amp;"-"&amp;Table1[[#This Row],[Policy Number]]</f>
        <v>SERVIPLUS-9W47L9</v>
      </c>
      <c r="R965" t="str">
        <f>+IFERROR(VLOOKUP(Table1[[#This Row],[Broker - Policy]],'REPORTE FINAL'!Q:Q,1),"No esta")</f>
        <v>FRESH-6V92D2</v>
      </c>
    </row>
    <row r="966" spans="1:18" ht="14.25" customHeight="1" thickBot="1" x14ac:dyDescent="0.4">
      <c r="A966" s="11" t="s">
        <v>5611</v>
      </c>
      <c r="B966" s="6" t="s">
        <v>5612</v>
      </c>
      <c r="C966" s="6" t="s">
        <v>10242</v>
      </c>
      <c r="D966" s="6" t="s">
        <v>1066</v>
      </c>
      <c r="E966" s="6" t="s">
        <v>10874</v>
      </c>
      <c r="F966" s="6" t="s">
        <v>10240</v>
      </c>
      <c r="G966" s="7" t="s">
        <v>11238</v>
      </c>
      <c r="H966" s="6" t="s">
        <v>10241</v>
      </c>
      <c r="I966" s="7">
        <v>3</v>
      </c>
      <c r="J966" s="6" t="s">
        <v>10240</v>
      </c>
      <c r="K966" s="8">
        <v>92482550</v>
      </c>
      <c r="L966" s="9" t="s">
        <v>23</v>
      </c>
      <c r="M966" s="6" t="s">
        <v>190</v>
      </c>
      <c r="N966" s="6" t="s">
        <v>253</v>
      </c>
      <c r="O966" s="10">
        <v>45178</v>
      </c>
      <c r="P966" s="12">
        <v>44979</v>
      </c>
      <c r="Q966" t="str">
        <f>+Table1[[#This Row],[BROKER]]&amp;"-"&amp;Table1[[#This Row],[Policy Number]]</f>
        <v>SERVIPLUS-9W47L9</v>
      </c>
      <c r="R966" t="str">
        <f>+IFERROR(VLOOKUP(Table1[[#This Row],[Broker - Policy]],'REPORTE FINAL'!Q:Q,1),"No esta")</f>
        <v>FRESH-6V92D2</v>
      </c>
    </row>
    <row r="967" spans="1:18" ht="14.25" customHeight="1" thickBot="1" x14ac:dyDescent="0.4">
      <c r="A967" s="11" t="s">
        <v>5611</v>
      </c>
      <c r="B967" s="6" t="s">
        <v>5612</v>
      </c>
      <c r="C967" s="6" t="s">
        <v>10242</v>
      </c>
      <c r="D967" s="6" t="s">
        <v>246</v>
      </c>
      <c r="E967" s="6" t="s">
        <v>10881</v>
      </c>
      <c r="F967" s="6" t="s">
        <v>10240</v>
      </c>
      <c r="G967" s="7" t="s">
        <v>11238</v>
      </c>
      <c r="H967" s="6" t="s">
        <v>10241</v>
      </c>
      <c r="I967" s="7">
        <v>3</v>
      </c>
      <c r="J967" s="6" t="s">
        <v>10240</v>
      </c>
      <c r="K967" s="8">
        <v>92482550</v>
      </c>
      <c r="L967" s="9" t="s">
        <v>23</v>
      </c>
      <c r="M967" s="6" t="s">
        <v>190</v>
      </c>
      <c r="N967" s="6" t="s">
        <v>253</v>
      </c>
      <c r="O967" s="10">
        <v>45178</v>
      </c>
      <c r="P967" s="12">
        <v>44979</v>
      </c>
      <c r="Q967" t="str">
        <f>+Table1[[#This Row],[BROKER]]&amp;"-"&amp;Table1[[#This Row],[Policy Number]]</f>
        <v>SERVIPLUS-9W47L9</v>
      </c>
      <c r="R967" t="str">
        <f>+IFERROR(VLOOKUP(Table1[[#This Row],[Broker - Policy]],'REPORTE FINAL'!Q:Q,1),"No esta")</f>
        <v>FRESH-6V92D2</v>
      </c>
    </row>
    <row r="968" spans="1:18" ht="14.25" customHeight="1" thickBot="1" x14ac:dyDescent="0.4">
      <c r="A968" s="11" t="s">
        <v>5611</v>
      </c>
      <c r="B968" s="6" t="s">
        <v>5612</v>
      </c>
      <c r="C968" s="6" t="s">
        <v>10242</v>
      </c>
      <c r="D968" s="6" t="s">
        <v>246</v>
      </c>
      <c r="E968" s="6" t="s">
        <v>10881</v>
      </c>
      <c r="F968" s="6" t="s">
        <v>10240</v>
      </c>
      <c r="G968" s="7" t="s">
        <v>11238</v>
      </c>
      <c r="H968" s="6" t="s">
        <v>10241</v>
      </c>
      <c r="I968" s="7">
        <v>3</v>
      </c>
      <c r="J968" s="6" t="s">
        <v>10240</v>
      </c>
      <c r="K968" s="8">
        <v>92482550</v>
      </c>
      <c r="L968" s="9" t="s">
        <v>23</v>
      </c>
      <c r="M968" s="6" t="s">
        <v>190</v>
      </c>
      <c r="N968" s="6" t="s">
        <v>253</v>
      </c>
      <c r="O968" s="10">
        <v>44966</v>
      </c>
      <c r="P968" s="12">
        <v>44979</v>
      </c>
      <c r="Q968" t="str">
        <f>+Table1[[#This Row],[BROKER]]&amp;"-"&amp;Table1[[#This Row],[Policy Number]]</f>
        <v>SERVIPLUS-9W47L9</v>
      </c>
      <c r="R968" t="str">
        <f>+IFERROR(VLOOKUP(Table1[[#This Row],[Broker - Policy]],'REPORTE FINAL'!Q:Q,1),"No esta")</f>
        <v>FRESH-6V92D2</v>
      </c>
    </row>
    <row r="969" spans="1:18" ht="14.25" customHeight="1" thickBot="1" x14ac:dyDescent="0.4">
      <c r="A969" s="11" t="s">
        <v>9774</v>
      </c>
      <c r="B969" s="6" t="s">
        <v>9775</v>
      </c>
      <c r="C969" s="6" t="s">
        <v>10239</v>
      </c>
      <c r="D969" s="6" t="s">
        <v>1066</v>
      </c>
      <c r="E969" s="6" t="s">
        <v>10874</v>
      </c>
      <c r="F969" s="6" t="s">
        <v>10240</v>
      </c>
      <c r="G969" s="7" t="s">
        <v>11239</v>
      </c>
      <c r="H969" s="6" t="s">
        <v>10241</v>
      </c>
      <c r="I969" s="7">
        <v>1</v>
      </c>
      <c r="J969" s="6" t="s">
        <v>10240</v>
      </c>
      <c r="K969" s="8">
        <v>97324257</v>
      </c>
      <c r="L969" s="9" t="s">
        <v>107</v>
      </c>
      <c r="M969" s="6" t="s">
        <v>106</v>
      </c>
      <c r="N969" s="6" t="s">
        <v>247</v>
      </c>
      <c r="O969" s="10">
        <v>44966</v>
      </c>
      <c r="P969" s="12">
        <v>44979</v>
      </c>
      <c r="Q969" t="str">
        <f>+Table1[[#This Row],[BROKER]]&amp;"-"&amp;Table1[[#This Row],[Policy Number]]</f>
        <v>MY INSURANCE-0W32C9</v>
      </c>
      <c r="R969" t="str">
        <f>+IFERROR(VLOOKUP(Table1[[#This Row],[Broker - Policy]],'REPORTE FINAL'!Q:Q,1),"No esta")</f>
        <v>MY CALL INSURANCE-0V323N</v>
      </c>
    </row>
    <row r="970" spans="1:18" ht="14.25" customHeight="1" thickBot="1" x14ac:dyDescent="0.4">
      <c r="A970" s="11" t="s">
        <v>9774</v>
      </c>
      <c r="B970" s="6" t="s">
        <v>9775</v>
      </c>
      <c r="C970" s="6" t="s">
        <v>10239</v>
      </c>
      <c r="D970" s="6" t="s">
        <v>246</v>
      </c>
      <c r="E970" s="6" t="s">
        <v>10874</v>
      </c>
      <c r="F970" s="6" t="s">
        <v>10240</v>
      </c>
      <c r="G970" s="7" t="s">
        <v>11239</v>
      </c>
      <c r="H970" s="6" t="s">
        <v>10241</v>
      </c>
      <c r="I970" s="7">
        <v>1</v>
      </c>
      <c r="J970" s="6" t="s">
        <v>10240</v>
      </c>
      <c r="K970" s="8">
        <v>97324257</v>
      </c>
      <c r="L970" s="9" t="s">
        <v>107</v>
      </c>
      <c r="M970" s="6" t="s">
        <v>106</v>
      </c>
      <c r="N970" s="6" t="s">
        <v>247</v>
      </c>
      <c r="O970" s="10">
        <v>44966</v>
      </c>
      <c r="P970" s="12">
        <v>44979</v>
      </c>
      <c r="Q970" t="str">
        <f>+Table1[[#This Row],[BROKER]]&amp;"-"&amp;Table1[[#This Row],[Policy Number]]</f>
        <v>MY INSURANCE-0W32C9</v>
      </c>
      <c r="R970" t="str">
        <f>+IFERROR(VLOOKUP(Table1[[#This Row],[Broker - Policy]],'REPORTE FINAL'!Q:Q,1),"No esta")</f>
        <v>MY CALL INSURANCE-0V323N</v>
      </c>
    </row>
    <row r="971" spans="1:18" ht="14.25" customHeight="1" thickBot="1" x14ac:dyDescent="0.4">
      <c r="A971" s="11" t="s">
        <v>3152</v>
      </c>
      <c r="B971" s="6" t="s">
        <v>3153</v>
      </c>
      <c r="C971" s="6" t="s">
        <v>10239</v>
      </c>
      <c r="D971" s="6" t="s">
        <v>1066</v>
      </c>
      <c r="E971" s="6" t="s">
        <v>10874</v>
      </c>
      <c r="F971" s="6" t="s">
        <v>10240</v>
      </c>
      <c r="G971" s="7" t="s">
        <v>11240</v>
      </c>
      <c r="H971" s="6" t="s">
        <v>10241</v>
      </c>
      <c r="I971" s="7">
        <v>1</v>
      </c>
      <c r="J971" s="6" t="s">
        <v>10240</v>
      </c>
      <c r="K971" s="8">
        <v>20566688</v>
      </c>
      <c r="L971" s="9" t="s">
        <v>23</v>
      </c>
      <c r="M971" s="6" t="s">
        <v>221</v>
      </c>
      <c r="N971" s="6" t="s">
        <v>267</v>
      </c>
      <c r="O971" s="10">
        <v>44994</v>
      </c>
      <c r="P971" s="12">
        <v>44979</v>
      </c>
      <c r="Q971" t="str">
        <f>+Table1[[#This Row],[BROKER]]&amp;"-"&amp;Table1[[#This Row],[Policy Number]]</f>
        <v>SERVIPLUS-6X6N42</v>
      </c>
      <c r="R971" t="str">
        <f>+IFERROR(VLOOKUP(Table1[[#This Row],[Broker - Policy]],'REPORTE FINAL'!Q:Q,1),"No esta")</f>
        <v>FRESH-6V92D2</v>
      </c>
    </row>
    <row r="972" spans="1:18" ht="14.25" customHeight="1" thickBot="1" x14ac:dyDescent="0.4">
      <c r="A972" s="11" t="s">
        <v>3154</v>
      </c>
      <c r="B972" s="6" t="s">
        <v>3155</v>
      </c>
      <c r="C972" s="6" t="s">
        <v>10242</v>
      </c>
      <c r="D972" s="6" t="s">
        <v>1066</v>
      </c>
      <c r="E972" s="6" t="s">
        <v>10874</v>
      </c>
      <c r="F972" s="6" t="s">
        <v>10240</v>
      </c>
      <c r="G972" s="7" t="s">
        <v>11229</v>
      </c>
      <c r="H972" s="6" t="s">
        <v>10241</v>
      </c>
      <c r="I972" s="7">
        <v>3</v>
      </c>
      <c r="J972" s="6" t="s">
        <v>10240</v>
      </c>
      <c r="K972" s="8">
        <v>92294264</v>
      </c>
      <c r="L972" s="9" t="s">
        <v>45</v>
      </c>
      <c r="M972" s="6" t="s">
        <v>44</v>
      </c>
      <c r="N972" s="6" t="s">
        <v>253</v>
      </c>
      <c r="O972" s="10">
        <v>44966</v>
      </c>
      <c r="P972" s="12">
        <v>44979</v>
      </c>
      <c r="Q972" t="str">
        <f>+Table1[[#This Row],[BROKER]]&amp;"-"&amp;Table1[[#This Row],[Policy Number]]</f>
        <v>INSURANCE GROUP SERV.-8X5E42</v>
      </c>
      <c r="R972" t="str">
        <f>+IFERROR(VLOOKUP(Table1[[#This Row],[Broker - Policy]],'REPORTE FINAL'!Q:Q,1),"No esta")</f>
        <v>HISPANIC INSURANCE SPECIAL LLC-9V006C</v>
      </c>
    </row>
    <row r="973" spans="1:18" ht="14.25" customHeight="1" thickBot="1" x14ac:dyDescent="0.4">
      <c r="A973" s="11" t="s">
        <v>3154</v>
      </c>
      <c r="B973" s="6" t="s">
        <v>3155</v>
      </c>
      <c r="C973" s="6" t="s">
        <v>10242</v>
      </c>
      <c r="D973" s="6" t="s">
        <v>246</v>
      </c>
      <c r="E973" s="6" t="s">
        <v>10881</v>
      </c>
      <c r="F973" s="6" t="s">
        <v>10240</v>
      </c>
      <c r="G973" s="7" t="s">
        <v>11229</v>
      </c>
      <c r="H973" s="6" t="s">
        <v>10241</v>
      </c>
      <c r="I973" s="7">
        <v>3</v>
      </c>
      <c r="J973" s="6" t="s">
        <v>10240</v>
      </c>
      <c r="K973" s="8">
        <v>92294264</v>
      </c>
      <c r="L973" s="9" t="s">
        <v>45</v>
      </c>
      <c r="M973" s="6" t="s">
        <v>44</v>
      </c>
      <c r="N973" s="6" t="s">
        <v>253</v>
      </c>
      <c r="O973" s="10">
        <v>44966</v>
      </c>
      <c r="P973" s="12">
        <v>44979</v>
      </c>
      <c r="Q973" t="str">
        <f>+Table1[[#This Row],[BROKER]]&amp;"-"&amp;Table1[[#This Row],[Policy Number]]</f>
        <v>INSURANCE GROUP SERV.-8X5E42</v>
      </c>
      <c r="R973" t="str">
        <f>+IFERROR(VLOOKUP(Table1[[#This Row],[Broker - Policy]],'REPORTE FINAL'!Q:Q,1),"No esta")</f>
        <v>HISPANIC INSURANCE SPECIAL LLC-9V006C</v>
      </c>
    </row>
    <row r="974" spans="1:18" ht="14.25" customHeight="1" thickBot="1" x14ac:dyDescent="0.4">
      <c r="A974" s="11" t="s">
        <v>8863</v>
      </c>
      <c r="B974" s="6" t="s">
        <v>8864</v>
      </c>
      <c r="C974" s="6" t="s">
        <v>10239</v>
      </c>
      <c r="D974" s="6" t="s">
        <v>1066</v>
      </c>
      <c r="E974" s="6" t="s">
        <v>10874</v>
      </c>
      <c r="F974" s="6" t="s">
        <v>10240</v>
      </c>
      <c r="G974" s="7" t="s">
        <v>11241</v>
      </c>
      <c r="H974" s="6" t="s">
        <v>10241</v>
      </c>
      <c r="I974" s="7">
        <v>1</v>
      </c>
      <c r="J974" s="6" t="s">
        <v>10240</v>
      </c>
      <c r="K974" s="8">
        <v>8294470</v>
      </c>
      <c r="L974" s="9" t="s">
        <v>133</v>
      </c>
      <c r="M974" s="6" t="s">
        <v>132</v>
      </c>
      <c r="N974" s="6" t="s">
        <v>278</v>
      </c>
      <c r="O974" s="10">
        <v>44966</v>
      </c>
      <c r="P974" s="12">
        <v>44979</v>
      </c>
      <c r="Q974" t="str">
        <f>+Table1[[#This Row],[BROKER]]&amp;"-"&amp;Table1[[#This Row],[Policy Number]]</f>
        <v>HEALTHCARE LLC-3XP724</v>
      </c>
      <c r="R974" t="str">
        <f>+IFERROR(VLOOKUP(Table1[[#This Row],[Broker - Policy]],'REPORTE FINAL'!Q:Q,1),"No esta")</f>
        <v>HEALTHCARE EVERYWHERE LLC-2U709U</v>
      </c>
    </row>
    <row r="975" spans="1:18" ht="14.25" customHeight="1" thickBot="1" x14ac:dyDescent="0.4">
      <c r="A975" s="11" t="s">
        <v>8863</v>
      </c>
      <c r="B975" s="6" t="s">
        <v>8864</v>
      </c>
      <c r="C975" s="6" t="s">
        <v>10239</v>
      </c>
      <c r="D975" s="6" t="s">
        <v>246</v>
      </c>
      <c r="E975" s="6" t="s">
        <v>10874</v>
      </c>
      <c r="F975" s="6" t="s">
        <v>10240</v>
      </c>
      <c r="G975" s="7" t="s">
        <v>11241</v>
      </c>
      <c r="H975" s="6" t="s">
        <v>10241</v>
      </c>
      <c r="I975" s="7">
        <v>1</v>
      </c>
      <c r="J975" s="6" t="s">
        <v>10240</v>
      </c>
      <c r="K975" s="8">
        <v>8294470</v>
      </c>
      <c r="L975" s="9" t="s">
        <v>133</v>
      </c>
      <c r="M975" s="6" t="s">
        <v>132</v>
      </c>
      <c r="N975" s="6" t="s">
        <v>278</v>
      </c>
      <c r="O975" s="10">
        <v>44966</v>
      </c>
      <c r="P975" s="12">
        <v>44979</v>
      </c>
      <c r="Q975" t="str">
        <f>+Table1[[#This Row],[BROKER]]&amp;"-"&amp;Table1[[#This Row],[Policy Number]]</f>
        <v>HEALTHCARE LLC-3XP724</v>
      </c>
      <c r="R975" t="str">
        <f>+IFERROR(VLOOKUP(Table1[[#This Row],[Broker - Policy]],'REPORTE FINAL'!Q:Q,1),"No esta")</f>
        <v>HEALTHCARE EVERYWHERE LLC-2U709U</v>
      </c>
    </row>
    <row r="976" spans="1:18" ht="14.25" customHeight="1" thickBot="1" x14ac:dyDescent="0.4">
      <c r="A976" s="11" t="s">
        <v>3156</v>
      </c>
      <c r="B976" s="6" t="s">
        <v>3157</v>
      </c>
      <c r="C976" s="6" t="s">
        <v>10239</v>
      </c>
      <c r="D976" s="6" t="s">
        <v>246</v>
      </c>
      <c r="E976" s="6" t="s">
        <v>10874</v>
      </c>
      <c r="F976" s="6" t="s">
        <v>10240</v>
      </c>
      <c r="G976" s="7" t="s">
        <v>11242</v>
      </c>
      <c r="H976" s="6" t="s">
        <v>10241</v>
      </c>
      <c r="I976" s="7">
        <v>1</v>
      </c>
      <c r="J976" s="6" t="s">
        <v>10240</v>
      </c>
      <c r="K976" s="8">
        <v>98206077</v>
      </c>
      <c r="L976" s="9" t="s">
        <v>19</v>
      </c>
      <c r="M976" s="6" t="s">
        <v>65</v>
      </c>
      <c r="N976" s="6" t="s">
        <v>2371</v>
      </c>
      <c r="O976" s="10">
        <v>45178</v>
      </c>
      <c r="P976" s="12">
        <v>44979</v>
      </c>
      <c r="Q976" t="str">
        <f>+Table1[[#This Row],[BROKER]]&amp;"-"&amp;Table1[[#This Row],[Policy Number]]</f>
        <v>CORE SERVICES LLC-7W346G</v>
      </c>
      <c r="R976" t="str">
        <f>+IFERROR(VLOOKUP(Table1[[#This Row],[Broker - Policy]],'REPORTE FINAL'!Q:Q,1),"No esta")</f>
        <v xml:space="preserve"> INSURANCE LLC-3P409V</v>
      </c>
    </row>
    <row r="977" spans="1:18" ht="14.25" customHeight="1" thickBot="1" x14ac:dyDescent="0.4">
      <c r="A977" s="11" t="s">
        <v>3156</v>
      </c>
      <c r="B977" s="6" t="s">
        <v>3157</v>
      </c>
      <c r="C977" s="6" t="s">
        <v>10239</v>
      </c>
      <c r="D977" s="6" t="s">
        <v>246</v>
      </c>
      <c r="E977" s="6" t="s">
        <v>10874</v>
      </c>
      <c r="F977" s="6" t="s">
        <v>10240</v>
      </c>
      <c r="G977" s="7" t="s">
        <v>11242</v>
      </c>
      <c r="H977" s="6" t="s">
        <v>10241</v>
      </c>
      <c r="I977" s="7">
        <v>1</v>
      </c>
      <c r="J977" s="6" t="s">
        <v>10240</v>
      </c>
      <c r="K977" s="8">
        <v>98206077</v>
      </c>
      <c r="L977" s="9" t="s">
        <v>19</v>
      </c>
      <c r="M977" s="6" t="s">
        <v>65</v>
      </c>
      <c r="N977" s="6" t="s">
        <v>2371</v>
      </c>
      <c r="O977" s="10">
        <v>44966</v>
      </c>
      <c r="P977" s="12">
        <v>44979</v>
      </c>
      <c r="Q977" t="str">
        <f>+Table1[[#This Row],[BROKER]]&amp;"-"&amp;Table1[[#This Row],[Policy Number]]</f>
        <v>CORE SERVICES LLC-7W346G</v>
      </c>
      <c r="R977" t="str">
        <f>+IFERROR(VLOOKUP(Table1[[#This Row],[Broker - Policy]],'REPORTE FINAL'!Q:Q,1),"No esta")</f>
        <v xml:space="preserve"> INSURANCE LLC-3P409V</v>
      </c>
    </row>
    <row r="978" spans="1:18" ht="14.25" customHeight="1" thickBot="1" x14ac:dyDescent="0.4">
      <c r="A978" s="11" t="s">
        <v>10158</v>
      </c>
      <c r="B978" s="6" t="s">
        <v>10159</v>
      </c>
      <c r="C978" s="6" t="s">
        <v>10239</v>
      </c>
      <c r="D978" s="6" t="s">
        <v>1066</v>
      </c>
      <c r="E978" s="6" t="s">
        <v>10874</v>
      </c>
      <c r="F978" s="6" t="s">
        <v>10240</v>
      </c>
      <c r="G978" s="7" t="s">
        <v>11243</v>
      </c>
      <c r="H978" s="6" t="s">
        <v>10241</v>
      </c>
      <c r="I978" s="7">
        <v>4</v>
      </c>
      <c r="J978" s="6" t="s">
        <v>10240</v>
      </c>
      <c r="K978" s="8">
        <v>95646340</v>
      </c>
      <c r="L978" s="9" t="s">
        <v>237</v>
      </c>
      <c r="M978" s="6" t="s">
        <v>92</v>
      </c>
      <c r="N978" s="6" t="s">
        <v>247</v>
      </c>
      <c r="O978" s="10">
        <v>44966</v>
      </c>
      <c r="P978" s="12">
        <v>44979</v>
      </c>
      <c r="Q978" t="str">
        <f>+Table1[[#This Row],[BROKER]]&amp;"-"&amp;Table1[[#This Row],[Policy Number]]</f>
        <v>INSURANCE LLC-8W257D</v>
      </c>
      <c r="R978" t="str">
        <f>+IFERROR(VLOOKUP(Table1[[#This Row],[Broker - Policy]],'REPORTE FINAL'!Q:Q,1),"No esta")</f>
        <v>HISPANIC INSURANCE SPECIAL LLC-9V006C</v>
      </c>
    </row>
    <row r="979" spans="1:18" ht="14.25" customHeight="1" thickBot="1" x14ac:dyDescent="0.4">
      <c r="A979" s="11" t="s">
        <v>10158</v>
      </c>
      <c r="B979" s="6" t="s">
        <v>10159</v>
      </c>
      <c r="C979" s="6" t="s">
        <v>10239</v>
      </c>
      <c r="D979" s="6" t="s">
        <v>246</v>
      </c>
      <c r="E979" s="6" t="s">
        <v>10881</v>
      </c>
      <c r="F979" s="6" t="s">
        <v>10240</v>
      </c>
      <c r="G979" s="7" t="s">
        <v>11243</v>
      </c>
      <c r="H979" s="6" t="s">
        <v>10241</v>
      </c>
      <c r="I979" s="7">
        <v>4</v>
      </c>
      <c r="J979" s="6" t="s">
        <v>10240</v>
      </c>
      <c r="K979" s="8">
        <v>95646340</v>
      </c>
      <c r="L979" s="9" t="s">
        <v>237</v>
      </c>
      <c r="M979" s="6" t="s">
        <v>92</v>
      </c>
      <c r="N979" s="6" t="s">
        <v>247</v>
      </c>
      <c r="O979" s="10">
        <v>44966</v>
      </c>
      <c r="P979" s="12">
        <v>44979</v>
      </c>
      <c r="Q979" t="str">
        <f>+Table1[[#This Row],[BROKER]]&amp;"-"&amp;Table1[[#This Row],[Policy Number]]</f>
        <v>INSURANCE LLC-8W257D</v>
      </c>
      <c r="R979" t="str">
        <f>+IFERROR(VLOOKUP(Table1[[#This Row],[Broker - Policy]],'REPORTE FINAL'!Q:Q,1),"No esta")</f>
        <v>HISPANIC INSURANCE SPECIAL LLC-9V006C</v>
      </c>
    </row>
    <row r="980" spans="1:18" ht="14.25" customHeight="1" thickBot="1" x14ac:dyDescent="0.4">
      <c r="A980" s="11" t="s">
        <v>5146</v>
      </c>
      <c r="B980" s="6" t="s">
        <v>5147</v>
      </c>
      <c r="C980" s="6" t="s">
        <v>10242</v>
      </c>
      <c r="D980" s="6" t="s">
        <v>246</v>
      </c>
      <c r="E980" s="6" t="s">
        <v>10874</v>
      </c>
      <c r="F980" s="6" t="s">
        <v>10240</v>
      </c>
      <c r="G980" s="7" t="s">
        <v>11244</v>
      </c>
      <c r="H980" s="6" t="s">
        <v>10241</v>
      </c>
      <c r="I980" s="7">
        <v>1</v>
      </c>
      <c r="J980" s="6" t="s">
        <v>10240</v>
      </c>
      <c r="K980" s="8">
        <v>92636886</v>
      </c>
      <c r="L980" s="9" t="s">
        <v>21</v>
      </c>
      <c r="M980" s="6" t="s">
        <v>51</v>
      </c>
      <c r="N980" s="6" t="s">
        <v>409</v>
      </c>
      <c r="O980" s="10">
        <v>45178</v>
      </c>
      <c r="P980" s="12">
        <v>44979</v>
      </c>
      <c r="Q980" t="str">
        <f>+Table1[[#This Row],[BROKER]]&amp;"-"&amp;Table1[[#This Row],[Policy Number]]</f>
        <v>ANT INSURANCE-7W87L6</v>
      </c>
      <c r="R980" t="str">
        <f>+IFERROR(VLOOKUP(Table1[[#This Row],[Broker - Policy]],'REPORTE FINAL'!Q:Q,1),"No esta")</f>
        <v xml:space="preserve"> INSURANCE LLC-3P409V</v>
      </c>
    </row>
    <row r="981" spans="1:18" ht="14.25" customHeight="1" thickBot="1" x14ac:dyDescent="0.4">
      <c r="A981" s="11" t="s">
        <v>5613</v>
      </c>
      <c r="B981" s="6" t="s">
        <v>5614</v>
      </c>
      <c r="C981" s="6" t="s">
        <v>10242</v>
      </c>
      <c r="D981" s="6" t="s">
        <v>1066</v>
      </c>
      <c r="E981" s="6" t="s">
        <v>10874</v>
      </c>
      <c r="F981" s="6" t="s">
        <v>10240</v>
      </c>
      <c r="G981" s="7" t="s">
        <v>11245</v>
      </c>
      <c r="H981" s="6" t="s">
        <v>10241</v>
      </c>
      <c r="I981" s="7">
        <v>2</v>
      </c>
      <c r="J981" s="6" t="s">
        <v>10240</v>
      </c>
      <c r="K981" s="8">
        <v>20992293</v>
      </c>
      <c r="L981" s="9" t="s">
        <v>23</v>
      </c>
      <c r="M981" s="6" t="s">
        <v>212</v>
      </c>
      <c r="N981" s="6" t="s">
        <v>592</v>
      </c>
      <c r="O981" s="10">
        <v>45178</v>
      </c>
      <c r="P981" s="12">
        <v>44979</v>
      </c>
      <c r="Q981" t="str">
        <f>+Table1[[#This Row],[BROKER]]&amp;"-"&amp;Table1[[#This Row],[Policy Number]]</f>
        <v>SERVIPLUS-3W53L8</v>
      </c>
      <c r="R981" t="str">
        <f>+IFERROR(VLOOKUP(Table1[[#This Row],[Broker - Policy]],'REPORTE FINAL'!Q:Q,1),"No esta")</f>
        <v>FRESH-6V92D2</v>
      </c>
    </row>
    <row r="982" spans="1:18" ht="14.25" customHeight="1" thickBot="1" x14ac:dyDescent="0.4">
      <c r="A982" s="11" t="s">
        <v>5613</v>
      </c>
      <c r="B982" s="6" t="s">
        <v>5614</v>
      </c>
      <c r="C982" s="6" t="s">
        <v>10242</v>
      </c>
      <c r="D982" s="6" t="s">
        <v>246</v>
      </c>
      <c r="E982" s="6" t="s">
        <v>10874</v>
      </c>
      <c r="F982" s="6" t="s">
        <v>10240</v>
      </c>
      <c r="G982" s="7" t="s">
        <v>11245</v>
      </c>
      <c r="H982" s="6" t="s">
        <v>10241</v>
      </c>
      <c r="I982" s="7">
        <v>2</v>
      </c>
      <c r="J982" s="6" t="s">
        <v>10240</v>
      </c>
      <c r="K982" s="8">
        <v>20992293</v>
      </c>
      <c r="L982" s="9" t="s">
        <v>23</v>
      </c>
      <c r="M982" s="6" t="s">
        <v>212</v>
      </c>
      <c r="N982" s="6" t="s">
        <v>592</v>
      </c>
      <c r="O982" s="10">
        <v>45178</v>
      </c>
      <c r="P982" s="12">
        <v>44979</v>
      </c>
      <c r="Q982" t="str">
        <f>+Table1[[#This Row],[BROKER]]&amp;"-"&amp;Table1[[#This Row],[Policy Number]]</f>
        <v>SERVIPLUS-3W53L8</v>
      </c>
      <c r="R982" t="str">
        <f>+IFERROR(VLOOKUP(Table1[[#This Row],[Broker - Policy]],'REPORTE FINAL'!Q:Q,1),"No esta")</f>
        <v>FRESH-6V92D2</v>
      </c>
    </row>
    <row r="983" spans="1:18" ht="14.25" customHeight="1" thickBot="1" x14ac:dyDescent="0.4">
      <c r="A983" s="11" t="s">
        <v>9827</v>
      </c>
      <c r="B983" s="6" t="s">
        <v>9828</v>
      </c>
      <c r="C983" s="6" t="s">
        <v>10239</v>
      </c>
      <c r="D983" s="6" t="s">
        <v>1066</v>
      </c>
      <c r="E983" s="6" t="s">
        <v>10874</v>
      </c>
      <c r="F983" s="6" t="s">
        <v>10240</v>
      </c>
      <c r="G983" s="7" t="s">
        <v>11246</v>
      </c>
      <c r="H983" s="6" t="s">
        <v>10241</v>
      </c>
      <c r="I983" s="7">
        <v>1</v>
      </c>
      <c r="J983" s="6" t="s">
        <v>10240</v>
      </c>
      <c r="K983" s="8">
        <v>97324257</v>
      </c>
      <c r="L983" s="9" t="s">
        <v>107</v>
      </c>
      <c r="M983" s="6" t="s">
        <v>106</v>
      </c>
      <c r="N983" s="6" t="s">
        <v>247</v>
      </c>
      <c r="O983" s="10">
        <v>44994</v>
      </c>
      <c r="P983" s="12">
        <v>44979</v>
      </c>
      <c r="Q983" t="str">
        <f>+Table1[[#This Row],[BROKER]]&amp;"-"&amp;Table1[[#This Row],[Policy Number]]</f>
        <v>MY INSURANCE-0W37C6</v>
      </c>
      <c r="R983" t="str">
        <f>+IFERROR(VLOOKUP(Table1[[#This Row],[Broker - Policy]],'REPORTE FINAL'!Q:Q,1),"No esta")</f>
        <v>MY CALL INSURANCE-0V323N</v>
      </c>
    </row>
    <row r="984" spans="1:18" ht="14.25" customHeight="1" thickBot="1" x14ac:dyDescent="0.4">
      <c r="A984" s="11" t="s">
        <v>9827</v>
      </c>
      <c r="B984" s="6" t="s">
        <v>9828</v>
      </c>
      <c r="C984" s="6" t="s">
        <v>10239</v>
      </c>
      <c r="D984" s="6" t="s">
        <v>1066</v>
      </c>
      <c r="E984" s="6" t="s">
        <v>10874</v>
      </c>
      <c r="F984" s="6" t="s">
        <v>10240</v>
      </c>
      <c r="G984" s="7" t="s">
        <v>11246</v>
      </c>
      <c r="H984" s="6" t="s">
        <v>10241</v>
      </c>
      <c r="I984" s="7">
        <v>1</v>
      </c>
      <c r="J984" s="6" t="s">
        <v>10240</v>
      </c>
      <c r="K984" s="8">
        <v>97324257</v>
      </c>
      <c r="L984" s="9" t="s">
        <v>107</v>
      </c>
      <c r="M984" s="6" t="s">
        <v>106</v>
      </c>
      <c r="N984" s="6" t="s">
        <v>247</v>
      </c>
      <c r="O984" s="10">
        <v>44966</v>
      </c>
      <c r="P984" s="12">
        <v>44979</v>
      </c>
      <c r="Q984" t="str">
        <f>+Table1[[#This Row],[BROKER]]&amp;"-"&amp;Table1[[#This Row],[Policy Number]]</f>
        <v>MY INSURANCE-0W37C6</v>
      </c>
      <c r="R984" t="str">
        <f>+IFERROR(VLOOKUP(Table1[[#This Row],[Broker - Policy]],'REPORTE FINAL'!Q:Q,1),"No esta")</f>
        <v>MY CALL INSURANCE-0V323N</v>
      </c>
    </row>
    <row r="985" spans="1:18" ht="14.25" customHeight="1" thickBot="1" x14ac:dyDescent="0.4">
      <c r="A985" s="11" t="s">
        <v>9827</v>
      </c>
      <c r="B985" s="6" t="s">
        <v>9828</v>
      </c>
      <c r="C985" s="6" t="s">
        <v>10239</v>
      </c>
      <c r="D985" s="6" t="s">
        <v>246</v>
      </c>
      <c r="E985" s="6" t="s">
        <v>10874</v>
      </c>
      <c r="F985" s="6" t="s">
        <v>10240</v>
      </c>
      <c r="G985" s="7" t="s">
        <v>11246</v>
      </c>
      <c r="H985" s="6" t="s">
        <v>10241</v>
      </c>
      <c r="I985" s="7">
        <v>1</v>
      </c>
      <c r="J985" s="6" t="s">
        <v>10240</v>
      </c>
      <c r="K985" s="8">
        <v>97324257</v>
      </c>
      <c r="L985" s="9" t="s">
        <v>107</v>
      </c>
      <c r="M985" s="6" t="s">
        <v>106</v>
      </c>
      <c r="N985" s="6" t="s">
        <v>247</v>
      </c>
      <c r="O985" s="10">
        <v>44966</v>
      </c>
      <c r="P985" s="12">
        <v>44979</v>
      </c>
      <c r="Q985" t="str">
        <f>+Table1[[#This Row],[BROKER]]&amp;"-"&amp;Table1[[#This Row],[Policy Number]]</f>
        <v>MY INSURANCE-0W37C6</v>
      </c>
      <c r="R985" t="str">
        <f>+IFERROR(VLOOKUP(Table1[[#This Row],[Broker - Policy]],'REPORTE FINAL'!Q:Q,1),"No esta")</f>
        <v>MY CALL INSURANCE-0V323N</v>
      </c>
    </row>
    <row r="986" spans="1:18" ht="14.25" customHeight="1" thickBot="1" x14ac:dyDescent="0.4">
      <c r="A986" s="11" t="s">
        <v>9827</v>
      </c>
      <c r="B986" s="6" t="s">
        <v>9828</v>
      </c>
      <c r="C986" s="6" t="s">
        <v>10239</v>
      </c>
      <c r="D986" s="6" t="s">
        <v>246</v>
      </c>
      <c r="E986" s="6" t="s">
        <v>10874</v>
      </c>
      <c r="F986" s="6" t="s">
        <v>10240</v>
      </c>
      <c r="G986" s="7" t="s">
        <v>11246</v>
      </c>
      <c r="H986" s="6" t="s">
        <v>10241</v>
      </c>
      <c r="I986" s="7">
        <v>1</v>
      </c>
      <c r="J986" s="6" t="s">
        <v>10240</v>
      </c>
      <c r="K986" s="8">
        <v>97324257</v>
      </c>
      <c r="L986" s="9" t="s">
        <v>107</v>
      </c>
      <c r="M986" s="6" t="s">
        <v>106</v>
      </c>
      <c r="N986" s="6" t="s">
        <v>247</v>
      </c>
      <c r="O986" s="10">
        <v>44994</v>
      </c>
      <c r="P986" s="12">
        <v>44979</v>
      </c>
      <c r="Q986" t="str">
        <f>+Table1[[#This Row],[BROKER]]&amp;"-"&amp;Table1[[#This Row],[Policy Number]]</f>
        <v>MY INSURANCE-0W37C6</v>
      </c>
      <c r="R986" t="str">
        <f>+IFERROR(VLOOKUP(Table1[[#This Row],[Broker - Policy]],'REPORTE FINAL'!Q:Q,1),"No esta")</f>
        <v>MY CALL INSURANCE-0V323N</v>
      </c>
    </row>
    <row r="987" spans="1:18" ht="14.25" customHeight="1" thickBot="1" x14ac:dyDescent="0.4">
      <c r="A987" s="11" t="s">
        <v>9035</v>
      </c>
      <c r="B987" s="6" t="s">
        <v>9036</v>
      </c>
      <c r="C987" s="6" t="s">
        <v>10242</v>
      </c>
      <c r="D987" s="6" t="s">
        <v>1066</v>
      </c>
      <c r="E987" s="6" t="s">
        <v>10874</v>
      </c>
      <c r="F987" s="6" t="s">
        <v>10240</v>
      </c>
      <c r="G987" s="7" t="s">
        <v>11247</v>
      </c>
      <c r="H987" s="6" t="s">
        <v>10240</v>
      </c>
      <c r="I987" s="7">
        <v>-1</v>
      </c>
      <c r="J987" s="6" t="s">
        <v>10240</v>
      </c>
      <c r="K987" s="8">
        <v>98247068</v>
      </c>
      <c r="L987" s="9" t="s">
        <v>237</v>
      </c>
      <c r="M987" s="6" t="s">
        <v>203</v>
      </c>
      <c r="N987" s="6" t="s">
        <v>592</v>
      </c>
      <c r="O987" s="10">
        <v>45178</v>
      </c>
      <c r="P987" s="12">
        <v>44979</v>
      </c>
      <c r="Q987" t="str">
        <f>+Table1[[#This Row],[BROKER]]&amp;"-"&amp;Table1[[#This Row],[Policy Number]]</f>
        <v>INSURANCE LLC-4W9X85</v>
      </c>
      <c r="R987" t="str">
        <f>+IFERROR(VLOOKUP(Table1[[#This Row],[Broker - Policy]],'REPORTE FINAL'!Q:Q,1),"No esta")</f>
        <v>HISPANIC INSURANCE SPECIAL LLC-9V006C</v>
      </c>
    </row>
    <row r="988" spans="1:18" ht="14.25" customHeight="1" thickBot="1" x14ac:dyDescent="0.4">
      <c r="A988" s="11" t="s">
        <v>9035</v>
      </c>
      <c r="B988" s="6" t="s">
        <v>9036</v>
      </c>
      <c r="C988" s="6" t="s">
        <v>10242</v>
      </c>
      <c r="D988" s="6" t="s">
        <v>246</v>
      </c>
      <c r="E988" s="6" t="s">
        <v>10874</v>
      </c>
      <c r="F988" s="6" t="s">
        <v>10240</v>
      </c>
      <c r="G988" s="7" t="s">
        <v>11247</v>
      </c>
      <c r="H988" s="6" t="s">
        <v>10240</v>
      </c>
      <c r="I988" s="7">
        <v>-1</v>
      </c>
      <c r="J988" s="6" t="s">
        <v>10240</v>
      </c>
      <c r="K988" s="8">
        <v>98247068</v>
      </c>
      <c r="L988" s="9" t="s">
        <v>237</v>
      </c>
      <c r="M988" s="6" t="s">
        <v>203</v>
      </c>
      <c r="N988" s="6" t="s">
        <v>592</v>
      </c>
      <c r="O988" s="10">
        <v>45178</v>
      </c>
      <c r="P988" s="12">
        <v>44979</v>
      </c>
      <c r="Q988" t="str">
        <f>+Table1[[#This Row],[BROKER]]&amp;"-"&amp;Table1[[#This Row],[Policy Number]]</f>
        <v>INSURANCE LLC-4W9X85</v>
      </c>
      <c r="R988" t="str">
        <f>+IFERROR(VLOOKUP(Table1[[#This Row],[Broker - Policy]],'REPORTE FINAL'!Q:Q,1),"No esta")</f>
        <v>HISPANIC INSURANCE SPECIAL LLC-9V006C</v>
      </c>
    </row>
    <row r="989" spans="1:18" ht="14.25" customHeight="1" thickBot="1" x14ac:dyDescent="0.4">
      <c r="A989" s="11" t="s">
        <v>3152</v>
      </c>
      <c r="B989" s="6" t="s">
        <v>3153</v>
      </c>
      <c r="C989" s="6" t="s">
        <v>10239</v>
      </c>
      <c r="D989" s="6" t="s">
        <v>246</v>
      </c>
      <c r="E989" s="6" t="s">
        <v>10874</v>
      </c>
      <c r="F989" s="6" t="s">
        <v>10240</v>
      </c>
      <c r="G989" s="7" t="s">
        <v>11240</v>
      </c>
      <c r="H989" s="6" t="s">
        <v>10241</v>
      </c>
      <c r="I989" s="7">
        <v>1</v>
      </c>
      <c r="J989" s="6" t="s">
        <v>10240</v>
      </c>
      <c r="K989" s="8">
        <v>20566688</v>
      </c>
      <c r="L989" s="9" t="s">
        <v>23</v>
      </c>
      <c r="M989" s="6" t="s">
        <v>221</v>
      </c>
      <c r="N989" s="6" t="s">
        <v>267</v>
      </c>
      <c r="O989" s="10">
        <v>44994</v>
      </c>
      <c r="P989" s="12">
        <v>44979</v>
      </c>
      <c r="Q989" t="str">
        <f>+Table1[[#This Row],[BROKER]]&amp;"-"&amp;Table1[[#This Row],[Policy Number]]</f>
        <v>SERVIPLUS-6X6N42</v>
      </c>
      <c r="R989" t="str">
        <f>+IFERROR(VLOOKUP(Table1[[#This Row],[Broker - Policy]],'REPORTE FINAL'!Q:Q,1),"No esta")</f>
        <v>FRESH-6V92D2</v>
      </c>
    </row>
    <row r="990" spans="1:18" ht="14.25" customHeight="1" thickBot="1" x14ac:dyDescent="0.4">
      <c r="A990" s="11" t="s">
        <v>5615</v>
      </c>
      <c r="B990" s="6" t="s">
        <v>5616</v>
      </c>
      <c r="C990" s="6" t="s">
        <v>10242</v>
      </c>
      <c r="D990" s="6" t="s">
        <v>1066</v>
      </c>
      <c r="E990" s="6" t="s">
        <v>10874</v>
      </c>
      <c r="F990" s="6" t="s">
        <v>10240</v>
      </c>
      <c r="G990" s="7" t="s">
        <v>11019</v>
      </c>
      <c r="H990" s="6" t="s">
        <v>10241</v>
      </c>
      <c r="I990" s="7">
        <v>2</v>
      </c>
      <c r="J990" s="6" t="s">
        <v>10240</v>
      </c>
      <c r="K990" s="8">
        <v>92228048</v>
      </c>
      <c r="L990" s="9" t="s">
        <v>23</v>
      </c>
      <c r="M990" s="6" t="s">
        <v>22</v>
      </c>
      <c r="N990" s="6" t="s">
        <v>253</v>
      </c>
      <c r="O990" s="10">
        <v>44966</v>
      </c>
      <c r="P990" s="12">
        <v>44979</v>
      </c>
      <c r="Q990" t="str">
        <f>+Table1[[#This Row],[BROKER]]&amp;"-"&amp;Table1[[#This Row],[Policy Number]]</f>
        <v>SERVIPLUS-8X6N89</v>
      </c>
      <c r="R990" t="str">
        <f>+IFERROR(VLOOKUP(Table1[[#This Row],[Broker - Policy]],'REPORTE FINAL'!Q:Q,1),"No esta")</f>
        <v>FRESH-6V92D2</v>
      </c>
    </row>
    <row r="991" spans="1:18" ht="14.25" customHeight="1" thickBot="1" x14ac:dyDescent="0.4">
      <c r="A991" s="11" t="s">
        <v>5615</v>
      </c>
      <c r="B991" s="6" t="s">
        <v>5616</v>
      </c>
      <c r="C991" s="6" t="s">
        <v>10242</v>
      </c>
      <c r="D991" s="6" t="s">
        <v>246</v>
      </c>
      <c r="E991" s="6" t="s">
        <v>10874</v>
      </c>
      <c r="F991" s="6" t="s">
        <v>10240</v>
      </c>
      <c r="G991" s="7" t="s">
        <v>11019</v>
      </c>
      <c r="H991" s="6" t="s">
        <v>10241</v>
      </c>
      <c r="I991" s="7">
        <v>2</v>
      </c>
      <c r="J991" s="6" t="s">
        <v>10240</v>
      </c>
      <c r="K991" s="8">
        <v>92228048</v>
      </c>
      <c r="L991" s="9" t="s">
        <v>23</v>
      </c>
      <c r="M991" s="6" t="s">
        <v>22</v>
      </c>
      <c r="N991" s="6" t="s">
        <v>253</v>
      </c>
      <c r="O991" s="10">
        <v>44966</v>
      </c>
      <c r="P991" s="12">
        <v>44979</v>
      </c>
      <c r="Q991" t="str">
        <f>+Table1[[#This Row],[BROKER]]&amp;"-"&amp;Table1[[#This Row],[Policy Number]]</f>
        <v>SERVIPLUS-8X6N89</v>
      </c>
      <c r="R991" t="str">
        <f>+IFERROR(VLOOKUP(Table1[[#This Row],[Broker - Policy]],'REPORTE FINAL'!Q:Q,1),"No esta")</f>
        <v>FRESH-6V92D2</v>
      </c>
    </row>
    <row r="992" spans="1:18" ht="14.25" customHeight="1" thickBot="1" x14ac:dyDescent="0.4">
      <c r="A992" s="11" t="s">
        <v>3158</v>
      </c>
      <c r="B992" s="6" t="s">
        <v>3159</v>
      </c>
      <c r="C992" s="6" t="s">
        <v>10239</v>
      </c>
      <c r="D992" s="6" t="s">
        <v>1066</v>
      </c>
      <c r="E992" s="6" t="s">
        <v>10874</v>
      </c>
      <c r="F992" s="6" t="s">
        <v>10240</v>
      </c>
      <c r="G992" s="7" t="s">
        <v>11248</v>
      </c>
      <c r="H992" s="6" t="s">
        <v>10241</v>
      </c>
      <c r="I992" s="7">
        <v>1</v>
      </c>
      <c r="J992" s="6" t="s">
        <v>10240</v>
      </c>
      <c r="K992" s="8">
        <v>98284390</v>
      </c>
      <c r="L992" s="9" t="s">
        <v>12</v>
      </c>
      <c r="M992" s="6" t="s">
        <v>94</v>
      </c>
      <c r="N992" s="6" t="s">
        <v>247</v>
      </c>
      <c r="O992" s="10">
        <v>44994</v>
      </c>
      <c r="P992" s="12">
        <v>44979</v>
      </c>
      <c r="Q992" t="str">
        <f>+Table1[[#This Row],[BROKER]]&amp;"-"&amp;Table1[[#This Row],[Policy Number]]</f>
        <v>CARDALI-3X9M04</v>
      </c>
      <c r="R992" t="str">
        <f>+IFERROR(VLOOKUP(Table1[[#This Row],[Broker - Policy]],'REPORTE FINAL'!Q:Q,1),"No esta")</f>
        <v xml:space="preserve"> INSURANCE LLC-3P409V</v>
      </c>
    </row>
    <row r="993" spans="1:18" ht="14.25" customHeight="1" thickBot="1" x14ac:dyDescent="0.4">
      <c r="A993" s="11" t="s">
        <v>3158</v>
      </c>
      <c r="B993" s="6" t="s">
        <v>3159</v>
      </c>
      <c r="C993" s="6" t="s">
        <v>10239</v>
      </c>
      <c r="D993" s="6" t="s">
        <v>246</v>
      </c>
      <c r="E993" s="6" t="s">
        <v>10874</v>
      </c>
      <c r="F993" s="6" t="s">
        <v>10240</v>
      </c>
      <c r="G993" s="7" t="s">
        <v>11248</v>
      </c>
      <c r="H993" s="6" t="s">
        <v>10241</v>
      </c>
      <c r="I993" s="7">
        <v>1</v>
      </c>
      <c r="J993" s="6" t="s">
        <v>10240</v>
      </c>
      <c r="K993" s="8">
        <v>98284390</v>
      </c>
      <c r="L993" s="9" t="s">
        <v>12</v>
      </c>
      <c r="M993" s="6" t="s">
        <v>94</v>
      </c>
      <c r="N993" s="6" t="s">
        <v>247</v>
      </c>
      <c r="O993" s="10">
        <v>44994</v>
      </c>
      <c r="P993" s="12">
        <v>44979</v>
      </c>
      <c r="Q993" t="str">
        <f>+Table1[[#This Row],[BROKER]]&amp;"-"&amp;Table1[[#This Row],[Policy Number]]</f>
        <v>CARDALI-3X9M04</v>
      </c>
      <c r="R993" t="str">
        <f>+IFERROR(VLOOKUP(Table1[[#This Row],[Broker - Policy]],'REPORTE FINAL'!Q:Q,1),"No esta")</f>
        <v xml:space="preserve"> INSURANCE LLC-3P409V</v>
      </c>
    </row>
    <row r="994" spans="1:18" ht="14.25" customHeight="1" thickBot="1" x14ac:dyDescent="0.4">
      <c r="A994" s="11" t="s">
        <v>3160</v>
      </c>
      <c r="B994" s="6" t="s">
        <v>3161</v>
      </c>
      <c r="C994" s="6" t="s">
        <v>10239</v>
      </c>
      <c r="D994" s="6" t="s">
        <v>1066</v>
      </c>
      <c r="E994" s="6" t="s">
        <v>10874</v>
      </c>
      <c r="F994" s="6" t="s">
        <v>10240</v>
      </c>
      <c r="G994" s="7" t="s">
        <v>11249</v>
      </c>
      <c r="H994" s="6" t="s">
        <v>10241</v>
      </c>
      <c r="I994" s="7">
        <v>1</v>
      </c>
      <c r="J994" s="6" t="s">
        <v>10240</v>
      </c>
      <c r="K994" s="8">
        <v>98272920</v>
      </c>
      <c r="L994" s="9" t="s">
        <v>19</v>
      </c>
      <c r="M994" s="6" t="s">
        <v>113</v>
      </c>
      <c r="N994" s="6" t="s">
        <v>247</v>
      </c>
      <c r="O994" s="10">
        <v>44966</v>
      </c>
      <c r="P994" s="12">
        <v>44979</v>
      </c>
      <c r="Q994" t="str">
        <f>+Table1[[#This Row],[BROKER]]&amp;"-"&amp;Table1[[#This Row],[Policy Number]]</f>
        <v>CORE SERVICES LLC-5X3K34</v>
      </c>
      <c r="R994" t="str">
        <f>+IFERROR(VLOOKUP(Table1[[#This Row],[Broker - Policy]],'REPORTE FINAL'!Q:Q,1),"No esta")</f>
        <v xml:space="preserve"> INSURANCE LLC-3P409V</v>
      </c>
    </row>
    <row r="995" spans="1:18" ht="14.25" customHeight="1" thickBot="1" x14ac:dyDescent="0.4">
      <c r="A995" s="11" t="s">
        <v>3160</v>
      </c>
      <c r="B995" s="6" t="s">
        <v>3161</v>
      </c>
      <c r="C995" s="6" t="s">
        <v>10239</v>
      </c>
      <c r="D995" s="6" t="s">
        <v>246</v>
      </c>
      <c r="E995" s="6" t="s">
        <v>10874</v>
      </c>
      <c r="F995" s="6" t="s">
        <v>10240</v>
      </c>
      <c r="G995" s="7" t="s">
        <v>11249</v>
      </c>
      <c r="H995" s="6" t="s">
        <v>10241</v>
      </c>
      <c r="I995" s="7">
        <v>1</v>
      </c>
      <c r="J995" s="6" t="s">
        <v>10240</v>
      </c>
      <c r="K995" s="8">
        <v>98272920</v>
      </c>
      <c r="L995" s="9" t="s">
        <v>19</v>
      </c>
      <c r="M995" s="6" t="s">
        <v>113</v>
      </c>
      <c r="N995" s="6" t="s">
        <v>247</v>
      </c>
      <c r="O995" s="10">
        <v>44966</v>
      </c>
      <c r="P995" s="12">
        <v>44979</v>
      </c>
      <c r="Q995" t="str">
        <f>+Table1[[#This Row],[BROKER]]&amp;"-"&amp;Table1[[#This Row],[Policy Number]]</f>
        <v>CORE SERVICES LLC-5X3K34</v>
      </c>
      <c r="R995" t="str">
        <f>+IFERROR(VLOOKUP(Table1[[#This Row],[Broker - Policy]],'REPORTE FINAL'!Q:Q,1),"No esta")</f>
        <v xml:space="preserve"> INSURANCE LLC-3P409V</v>
      </c>
    </row>
    <row r="996" spans="1:18" ht="14.25" customHeight="1" thickBot="1" x14ac:dyDescent="0.4">
      <c r="A996" s="11" t="s">
        <v>3162</v>
      </c>
      <c r="B996" s="6" t="s">
        <v>3163</v>
      </c>
      <c r="C996" s="6" t="s">
        <v>10239</v>
      </c>
      <c r="D996" s="6" t="s">
        <v>1066</v>
      </c>
      <c r="E996" s="6" t="s">
        <v>10874</v>
      </c>
      <c r="F996" s="6" t="s">
        <v>10240</v>
      </c>
      <c r="G996" s="7" t="s">
        <v>11250</v>
      </c>
      <c r="H996" s="6" t="s">
        <v>10241</v>
      </c>
      <c r="I996" s="7">
        <v>2</v>
      </c>
      <c r="J996" s="6" t="s">
        <v>10240</v>
      </c>
      <c r="K996" s="8">
        <v>98668934</v>
      </c>
      <c r="L996" s="9" t="s">
        <v>126</v>
      </c>
      <c r="M996" s="6" t="s">
        <v>125</v>
      </c>
      <c r="N996" s="6" t="s">
        <v>247</v>
      </c>
      <c r="O996" s="10">
        <v>44994</v>
      </c>
      <c r="P996" s="12">
        <v>44979</v>
      </c>
      <c r="Q996" t="str">
        <f>+Table1[[#This Row],[BROKER]]&amp;"-"&amp;Table1[[#This Row],[Policy Number]]</f>
        <v>INSURANCE SPECIAL LLC-3X2K97</v>
      </c>
      <c r="R996" t="str">
        <f>+IFERROR(VLOOKUP(Table1[[#This Row],[Broker - Policy]],'REPORTE FINAL'!Q:Q,1),"No esta")</f>
        <v>HISPANIC INSURANCE SPECIAL LLC-9V006C</v>
      </c>
    </row>
    <row r="997" spans="1:18" ht="14.25" customHeight="1" thickBot="1" x14ac:dyDescent="0.4">
      <c r="A997" s="11" t="s">
        <v>3162</v>
      </c>
      <c r="B997" s="6" t="s">
        <v>3163</v>
      </c>
      <c r="C997" s="6" t="s">
        <v>10239</v>
      </c>
      <c r="D997" s="6" t="s">
        <v>246</v>
      </c>
      <c r="E997" s="6" t="s">
        <v>10874</v>
      </c>
      <c r="F997" s="6" t="s">
        <v>10240</v>
      </c>
      <c r="G997" s="7" t="s">
        <v>11250</v>
      </c>
      <c r="H997" s="6" t="s">
        <v>10241</v>
      </c>
      <c r="I997" s="7">
        <v>2</v>
      </c>
      <c r="J997" s="6" t="s">
        <v>10240</v>
      </c>
      <c r="K997" s="8">
        <v>98668934</v>
      </c>
      <c r="L997" s="9" t="s">
        <v>126</v>
      </c>
      <c r="M997" s="6" t="s">
        <v>125</v>
      </c>
      <c r="N997" s="6" t="s">
        <v>247</v>
      </c>
      <c r="O997" s="10">
        <v>44994</v>
      </c>
      <c r="P997" s="12">
        <v>44979</v>
      </c>
      <c r="Q997" t="str">
        <f>+Table1[[#This Row],[BROKER]]&amp;"-"&amp;Table1[[#This Row],[Policy Number]]</f>
        <v>INSURANCE SPECIAL LLC-3X2K97</v>
      </c>
      <c r="R997" t="str">
        <f>+IFERROR(VLOOKUP(Table1[[#This Row],[Broker - Policy]],'REPORTE FINAL'!Q:Q,1),"No esta")</f>
        <v>HISPANIC INSURANCE SPECIAL LLC-9V006C</v>
      </c>
    </row>
    <row r="998" spans="1:18" ht="14.25" customHeight="1" thickBot="1" x14ac:dyDescent="0.4">
      <c r="A998" s="11" t="s">
        <v>3164</v>
      </c>
      <c r="B998" s="6" t="s">
        <v>3165</v>
      </c>
      <c r="C998" s="6" t="s">
        <v>10239</v>
      </c>
      <c r="D998" s="6" t="s">
        <v>1066</v>
      </c>
      <c r="E998" s="6" t="s">
        <v>10874</v>
      </c>
      <c r="F998" s="6" t="s">
        <v>10240</v>
      </c>
      <c r="G998" s="7" t="s">
        <v>11251</v>
      </c>
      <c r="H998" s="6" t="s">
        <v>10241</v>
      </c>
      <c r="I998" s="7">
        <v>1</v>
      </c>
      <c r="J998" s="6" t="s">
        <v>10240</v>
      </c>
      <c r="K998" s="8">
        <v>98569723</v>
      </c>
      <c r="L998" s="9" t="s">
        <v>237</v>
      </c>
      <c r="M998" s="6" t="s">
        <v>151</v>
      </c>
      <c r="N998" s="6" t="s">
        <v>267</v>
      </c>
      <c r="O998" s="10">
        <v>44966</v>
      </c>
      <c r="P998" s="12">
        <v>44979</v>
      </c>
      <c r="Q998" t="str">
        <f>+Table1[[#This Row],[BROKER]]&amp;"-"&amp;Table1[[#This Row],[Policy Number]]</f>
        <v>INSURANCE LLC-5X7H90</v>
      </c>
      <c r="R998" t="str">
        <f>+IFERROR(VLOOKUP(Table1[[#This Row],[Broker - Policy]],'REPORTE FINAL'!Q:Q,1),"No esta")</f>
        <v>HISPANIC INSURANCE SPECIAL LLC-9V006C</v>
      </c>
    </row>
    <row r="999" spans="1:18" ht="14.25" customHeight="1" thickBot="1" x14ac:dyDescent="0.4">
      <c r="A999" s="11" t="s">
        <v>3164</v>
      </c>
      <c r="B999" s="6" t="s">
        <v>3165</v>
      </c>
      <c r="C999" s="6" t="s">
        <v>10239</v>
      </c>
      <c r="D999" s="6" t="s">
        <v>246</v>
      </c>
      <c r="E999" s="6" t="s">
        <v>10874</v>
      </c>
      <c r="F999" s="6" t="s">
        <v>10240</v>
      </c>
      <c r="G999" s="7" t="s">
        <v>11251</v>
      </c>
      <c r="H999" s="6" t="s">
        <v>10241</v>
      </c>
      <c r="I999" s="7">
        <v>1</v>
      </c>
      <c r="J999" s="6" t="s">
        <v>10240</v>
      </c>
      <c r="K999" s="8">
        <v>98569723</v>
      </c>
      <c r="L999" s="9" t="s">
        <v>237</v>
      </c>
      <c r="M999" s="6" t="s">
        <v>151</v>
      </c>
      <c r="N999" s="6" t="s">
        <v>267</v>
      </c>
      <c r="O999" s="10">
        <v>44966</v>
      </c>
      <c r="P999" s="12">
        <v>44979</v>
      </c>
      <c r="Q999" t="str">
        <f>+Table1[[#This Row],[BROKER]]&amp;"-"&amp;Table1[[#This Row],[Policy Number]]</f>
        <v>INSURANCE LLC-5X7H90</v>
      </c>
      <c r="R999" t="str">
        <f>+IFERROR(VLOOKUP(Table1[[#This Row],[Broker - Policy]],'REPORTE FINAL'!Q:Q,1),"No esta")</f>
        <v>HISPANIC INSURANCE SPECIAL LLC-9V006C</v>
      </c>
    </row>
    <row r="1000" spans="1:18" ht="14.25" customHeight="1" thickBot="1" x14ac:dyDescent="0.4">
      <c r="A1000" s="11" t="s">
        <v>3166</v>
      </c>
      <c r="B1000" s="6" t="s">
        <v>3167</v>
      </c>
      <c r="C1000" s="6" t="s">
        <v>10239</v>
      </c>
      <c r="D1000" s="6" t="s">
        <v>1066</v>
      </c>
      <c r="E1000" s="6" t="s">
        <v>10874</v>
      </c>
      <c r="F1000" s="6" t="s">
        <v>10240</v>
      </c>
      <c r="G1000" s="7" t="s">
        <v>11252</v>
      </c>
      <c r="H1000" s="6" t="s">
        <v>10241</v>
      </c>
      <c r="I1000" s="7">
        <v>3</v>
      </c>
      <c r="J1000" s="6" t="s">
        <v>10240</v>
      </c>
      <c r="K1000" s="8">
        <v>98427626</v>
      </c>
      <c r="L1000" s="9" t="s">
        <v>19</v>
      </c>
      <c r="M1000" s="6" t="s">
        <v>18</v>
      </c>
      <c r="N1000" s="6" t="s">
        <v>247</v>
      </c>
      <c r="O1000" s="10">
        <v>44966</v>
      </c>
      <c r="P1000" s="12">
        <v>44979</v>
      </c>
      <c r="Q1000" t="str">
        <f>+Table1[[#This Row],[BROKER]]&amp;"-"&amp;Table1[[#This Row],[Policy Number]]</f>
        <v>CORE SERVICES LLC-9X2H29</v>
      </c>
      <c r="R1000" t="str">
        <f>+IFERROR(VLOOKUP(Table1[[#This Row],[Broker - Policy]],'REPORTE FINAL'!Q:Q,1),"No esta")</f>
        <v xml:space="preserve"> INSURANCE LLC-3P409V</v>
      </c>
    </row>
    <row r="1001" spans="1:18" ht="14.25" customHeight="1" thickBot="1" x14ac:dyDescent="0.4">
      <c r="A1001" s="11" t="s">
        <v>3166</v>
      </c>
      <c r="B1001" s="6" t="s">
        <v>3167</v>
      </c>
      <c r="C1001" s="6" t="s">
        <v>10239</v>
      </c>
      <c r="D1001" s="6" t="s">
        <v>246</v>
      </c>
      <c r="E1001" s="6" t="s">
        <v>10881</v>
      </c>
      <c r="F1001" s="6" t="s">
        <v>10240</v>
      </c>
      <c r="G1001" s="7" t="s">
        <v>11252</v>
      </c>
      <c r="H1001" s="6" t="s">
        <v>10241</v>
      </c>
      <c r="I1001" s="7">
        <v>3</v>
      </c>
      <c r="J1001" s="6" t="s">
        <v>10240</v>
      </c>
      <c r="K1001" s="8">
        <v>98427626</v>
      </c>
      <c r="L1001" s="9" t="s">
        <v>19</v>
      </c>
      <c r="M1001" s="6" t="s">
        <v>18</v>
      </c>
      <c r="N1001" s="6" t="s">
        <v>247</v>
      </c>
      <c r="O1001" s="10">
        <v>44966</v>
      </c>
      <c r="P1001" s="12">
        <v>44979</v>
      </c>
      <c r="Q1001" t="str">
        <f>+Table1[[#This Row],[BROKER]]&amp;"-"&amp;Table1[[#This Row],[Policy Number]]</f>
        <v>CORE SERVICES LLC-9X2H29</v>
      </c>
      <c r="R1001" t="str">
        <f>+IFERROR(VLOOKUP(Table1[[#This Row],[Broker - Policy]],'REPORTE FINAL'!Q:Q,1),"No esta")</f>
        <v xml:space="preserve"> INSURANCE LLC-3P409V</v>
      </c>
    </row>
    <row r="1002" spans="1:18" ht="14.25" customHeight="1" thickBot="1" x14ac:dyDescent="0.4">
      <c r="A1002" s="11" t="s">
        <v>3168</v>
      </c>
      <c r="B1002" s="6" t="s">
        <v>3169</v>
      </c>
      <c r="C1002" s="6" t="s">
        <v>10239</v>
      </c>
      <c r="D1002" s="6" t="s">
        <v>246</v>
      </c>
      <c r="E1002" s="6" t="s">
        <v>10874</v>
      </c>
      <c r="F1002" s="6" t="s">
        <v>10240</v>
      </c>
      <c r="G1002" s="7" t="s">
        <v>11106</v>
      </c>
      <c r="H1002" s="6" t="s">
        <v>10241</v>
      </c>
      <c r="I1002" s="7">
        <v>1</v>
      </c>
      <c r="J1002" s="6" t="s">
        <v>10240</v>
      </c>
      <c r="K1002" s="8">
        <v>98206077</v>
      </c>
      <c r="L1002" s="9" t="s">
        <v>19</v>
      </c>
      <c r="M1002" s="6" t="s">
        <v>65</v>
      </c>
      <c r="N1002" s="6" t="s">
        <v>2371</v>
      </c>
      <c r="O1002" s="10">
        <v>45178</v>
      </c>
      <c r="P1002" s="12">
        <v>44979</v>
      </c>
      <c r="Q1002" t="str">
        <f>+Table1[[#This Row],[BROKER]]&amp;"-"&amp;Table1[[#This Row],[Policy Number]]</f>
        <v>CORE SERVICES LLC-2W89Q3</v>
      </c>
      <c r="R1002" t="str">
        <f>+IFERROR(VLOOKUP(Table1[[#This Row],[Broker - Policy]],'REPORTE FINAL'!Q:Q,1),"No esta")</f>
        <v xml:space="preserve"> INSURANCE LLC-3P409V</v>
      </c>
    </row>
    <row r="1003" spans="1:18" ht="14.25" customHeight="1" thickBot="1" x14ac:dyDescent="0.4">
      <c r="A1003" s="11" t="s">
        <v>3168</v>
      </c>
      <c r="B1003" s="6" t="s">
        <v>3169</v>
      </c>
      <c r="C1003" s="6" t="s">
        <v>10239</v>
      </c>
      <c r="D1003" s="6" t="s">
        <v>246</v>
      </c>
      <c r="E1003" s="6" t="s">
        <v>10874</v>
      </c>
      <c r="F1003" s="6" t="s">
        <v>10240</v>
      </c>
      <c r="G1003" s="7" t="s">
        <v>11106</v>
      </c>
      <c r="H1003" s="6" t="s">
        <v>10241</v>
      </c>
      <c r="I1003" s="7">
        <v>1</v>
      </c>
      <c r="J1003" s="6" t="s">
        <v>10240</v>
      </c>
      <c r="K1003" s="8">
        <v>98206077</v>
      </c>
      <c r="L1003" s="9" t="s">
        <v>19</v>
      </c>
      <c r="M1003" s="6" t="s">
        <v>65</v>
      </c>
      <c r="N1003" s="6" t="s">
        <v>2371</v>
      </c>
      <c r="O1003" s="10">
        <v>44966</v>
      </c>
      <c r="P1003" s="12">
        <v>44979</v>
      </c>
      <c r="Q1003" t="str">
        <f>+Table1[[#This Row],[BROKER]]&amp;"-"&amp;Table1[[#This Row],[Policy Number]]</f>
        <v>CORE SERVICES LLC-2W89Q3</v>
      </c>
      <c r="R1003" t="str">
        <f>+IFERROR(VLOOKUP(Table1[[#This Row],[Broker - Policy]],'REPORTE FINAL'!Q:Q,1),"No esta")</f>
        <v xml:space="preserve"> INSURANCE LLC-3P409V</v>
      </c>
    </row>
    <row r="1004" spans="1:18" ht="14.25" customHeight="1" thickBot="1" x14ac:dyDescent="0.4">
      <c r="A1004" s="11" t="s">
        <v>3170</v>
      </c>
      <c r="B1004" s="6" t="s">
        <v>3171</v>
      </c>
      <c r="C1004" s="6" t="s">
        <v>10239</v>
      </c>
      <c r="D1004" s="6" t="s">
        <v>246</v>
      </c>
      <c r="E1004" s="6" t="s">
        <v>10874</v>
      </c>
      <c r="F1004" s="6" t="s">
        <v>10240</v>
      </c>
      <c r="G1004" s="7" t="s">
        <v>11253</v>
      </c>
      <c r="H1004" s="6" t="s">
        <v>10241</v>
      </c>
      <c r="I1004" s="7">
        <v>1</v>
      </c>
      <c r="J1004" s="6" t="s">
        <v>10240</v>
      </c>
      <c r="K1004" s="8">
        <v>98206077</v>
      </c>
      <c r="L1004" s="9" t="s">
        <v>19</v>
      </c>
      <c r="M1004" s="6" t="s">
        <v>65</v>
      </c>
      <c r="N1004" s="6" t="s">
        <v>2371</v>
      </c>
      <c r="O1004" s="10">
        <v>44966</v>
      </c>
      <c r="P1004" s="12">
        <v>44979</v>
      </c>
      <c r="Q1004" t="str">
        <f>+Table1[[#This Row],[BROKER]]&amp;"-"&amp;Table1[[#This Row],[Policy Number]]</f>
        <v>CORE SERVICES LLC-6XB242</v>
      </c>
      <c r="R1004" t="str">
        <f>+IFERROR(VLOOKUP(Table1[[#This Row],[Broker - Policy]],'REPORTE FINAL'!Q:Q,1),"No esta")</f>
        <v xml:space="preserve"> INSURANCE LLC-3P409V</v>
      </c>
    </row>
    <row r="1005" spans="1:18" ht="14.25" customHeight="1" thickBot="1" x14ac:dyDescent="0.4">
      <c r="A1005" s="11" t="s">
        <v>3170</v>
      </c>
      <c r="B1005" s="6" t="s">
        <v>3171</v>
      </c>
      <c r="C1005" s="6" t="s">
        <v>10239</v>
      </c>
      <c r="D1005" s="6" t="s">
        <v>246</v>
      </c>
      <c r="E1005" s="6" t="s">
        <v>10874</v>
      </c>
      <c r="F1005" s="6" t="s">
        <v>10240</v>
      </c>
      <c r="G1005" s="7" t="s">
        <v>11253</v>
      </c>
      <c r="H1005" s="6" t="s">
        <v>10241</v>
      </c>
      <c r="I1005" s="7">
        <v>1</v>
      </c>
      <c r="J1005" s="6" t="s">
        <v>10240</v>
      </c>
      <c r="K1005" s="8">
        <v>98206077</v>
      </c>
      <c r="L1005" s="9" t="s">
        <v>19</v>
      </c>
      <c r="M1005" s="6" t="s">
        <v>65</v>
      </c>
      <c r="N1005" s="6" t="s">
        <v>2371</v>
      </c>
      <c r="O1005" s="10">
        <v>45178</v>
      </c>
      <c r="P1005" s="12">
        <v>44979</v>
      </c>
      <c r="Q1005" t="str">
        <f>+Table1[[#This Row],[BROKER]]&amp;"-"&amp;Table1[[#This Row],[Policy Number]]</f>
        <v>CORE SERVICES LLC-6XB242</v>
      </c>
      <c r="R1005" t="str">
        <f>+IFERROR(VLOOKUP(Table1[[#This Row],[Broker - Policy]],'REPORTE FINAL'!Q:Q,1),"No esta")</f>
        <v xml:space="preserve"> INSURANCE LLC-3P409V</v>
      </c>
    </row>
    <row r="1006" spans="1:18" ht="14.25" customHeight="1" thickBot="1" x14ac:dyDescent="0.4">
      <c r="A1006" s="11" t="s">
        <v>3172</v>
      </c>
      <c r="B1006" s="6" t="s">
        <v>3173</v>
      </c>
      <c r="C1006" s="6" t="s">
        <v>10242</v>
      </c>
      <c r="D1006" s="6" t="s">
        <v>1066</v>
      </c>
      <c r="E1006" s="6" t="s">
        <v>10874</v>
      </c>
      <c r="F1006" s="6" t="s">
        <v>10240</v>
      </c>
      <c r="G1006" s="7" t="s">
        <v>11254</v>
      </c>
      <c r="H1006" s="6" t="s">
        <v>10241</v>
      </c>
      <c r="I1006" s="7">
        <v>1</v>
      </c>
      <c r="J1006" s="6" t="s">
        <v>10240</v>
      </c>
      <c r="K1006" s="8">
        <v>92342049</v>
      </c>
      <c r="L1006" s="9" t="s">
        <v>237</v>
      </c>
      <c r="M1006" s="6" t="s">
        <v>217</v>
      </c>
      <c r="N1006" s="6" t="s">
        <v>253</v>
      </c>
      <c r="O1006" s="10">
        <v>44966</v>
      </c>
      <c r="P1006" s="12">
        <v>44979</v>
      </c>
      <c r="Q1006" t="str">
        <f>+Table1[[#This Row],[BROKER]]&amp;"-"&amp;Table1[[#This Row],[Policy Number]]</f>
        <v>INSURANCE LLC-2W8P73</v>
      </c>
      <c r="R1006" t="str">
        <f>+IFERROR(VLOOKUP(Table1[[#This Row],[Broker - Policy]],'REPORTE FINAL'!Q:Q,1),"No esta")</f>
        <v>HISPANIC INSURANCE SPECIAL LLC-9V006C</v>
      </c>
    </row>
    <row r="1007" spans="1:18" ht="14.25" customHeight="1" thickBot="1" x14ac:dyDescent="0.4">
      <c r="A1007" s="11" t="s">
        <v>3172</v>
      </c>
      <c r="B1007" s="6" t="s">
        <v>3173</v>
      </c>
      <c r="C1007" s="6" t="s">
        <v>10242</v>
      </c>
      <c r="D1007" s="6" t="s">
        <v>1066</v>
      </c>
      <c r="E1007" s="6" t="s">
        <v>10874</v>
      </c>
      <c r="F1007" s="6" t="s">
        <v>10240</v>
      </c>
      <c r="G1007" s="7" t="s">
        <v>11254</v>
      </c>
      <c r="H1007" s="6" t="s">
        <v>10241</v>
      </c>
      <c r="I1007" s="7">
        <v>1</v>
      </c>
      <c r="J1007" s="6" t="s">
        <v>10240</v>
      </c>
      <c r="K1007" s="8">
        <v>92342049</v>
      </c>
      <c r="L1007" s="9" t="s">
        <v>237</v>
      </c>
      <c r="M1007" s="6" t="s">
        <v>217</v>
      </c>
      <c r="N1007" s="6" t="s">
        <v>253</v>
      </c>
      <c r="O1007" s="10">
        <v>45178</v>
      </c>
      <c r="P1007" s="12">
        <v>44979</v>
      </c>
      <c r="Q1007" t="str">
        <f>+Table1[[#This Row],[BROKER]]&amp;"-"&amp;Table1[[#This Row],[Policy Number]]</f>
        <v>INSURANCE LLC-2W8P73</v>
      </c>
      <c r="R1007" t="str">
        <f>+IFERROR(VLOOKUP(Table1[[#This Row],[Broker - Policy]],'REPORTE FINAL'!Q:Q,1),"No esta")</f>
        <v>HISPANIC INSURANCE SPECIAL LLC-9V006C</v>
      </c>
    </row>
    <row r="1008" spans="1:18" ht="14.25" customHeight="1" thickBot="1" x14ac:dyDescent="0.4">
      <c r="A1008" s="11" t="s">
        <v>3172</v>
      </c>
      <c r="B1008" s="6" t="s">
        <v>3173</v>
      </c>
      <c r="C1008" s="6" t="s">
        <v>10242</v>
      </c>
      <c r="D1008" s="6" t="s">
        <v>246</v>
      </c>
      <c r="E1008" s="6" t="s">
        <v>10874</v>
      </c>
      <c r="F1008" s="6" t="s">
        <v>10240</v>
      </c>
      <c r="G1008" s="7" t="s">
        <v>11254</v>
      </c>
      <c r="H1008" s="6" t="s">
        <v>10241</v>
      </c>
      <c r="I1008" s="7">
        <v>1</v>
      </c>
      <c r="J1008" s="6" t="s">
        <v>10240</v>
      </c>
      <c r="K1008" s="8">
        <v>92342049</v>
      </c>
      <c r="L1008" s="9" t="s">
        <v>237</v>
      </c>
      <c r="M1008" s="6" t="s">
        <v>217</v>
      </c>
      <c r="N1008" s="6" t="s">
        <v>253</v>
      </c>
      <c r="O1008" s="10">
        <v>45178</v>
      </c>
      <c r="P1008" s="12">
        <v>44979</v>
      </c>
      <c r="Q1008" t="str">
        <f>+Table1[[#This Row],[BROKER]]&amp;"-"&amp;Table1[[#This Row],[Policy Number]]</f>
        <v>INSURANCE LLC-2W8P73</v>
      </c>
      <c r="R1008" t="str">
        <f>+IFERROR(VLOOKUP(Table1[[#This Row],[Broker - Policy]],'REPORTE FINAL'!Q:Q,1),"No esta")</f>
        <v>HISPANIC INSURANCE SPECIAL LLC-9V006C</v>
      </c>
    </row>
    <row r="1009" spans="1:18" ht="14.25" customHeight="1" thickBot="1" x14ac:dyDescent="0.4">
      <c r="A1009" s="11" t="s">
        <v>3172</v>
      </c>
      <c r="B1009" s="6" t="s">
        <v>3173</v>
      </c>
      <c r="C1009" s="6" t="s">
        <v>10242</v>
      </c>
      <c r="D1009" s="6" t="s">
        <v>246</v>
      </c>
      <c r="E1009" s="6" t="s">
        <v>10874</v>
      </c>
      <c r="F1009" s="6" t="s">
        <v>10240</v>
      </c>
      <c r="G1009" s="7" t="s">
        <v>11254</v>
      </c>
      <c r="H1009" s="6" t="s">
        <v>10241</v>
      </c>
      <c r="I1009" s="7">
        <v>1</v>
      </c>
      <c r="J1009" s="6" t="s">
        <v>10240</v>
      </c>
      <c r="K1009" s="8">
        <v>92342049</v>
      </c>
      <c r="L1009" s="9" t="s">
        <v>237</v>
      </c>
      <c r="M1009" s="6" t="s">
        <v>217</v>
      </c>
      <c r="N1009" s="6" t="s">
        <v>253</v>
      </c>
      <c r="O1009" s="10">
        <v>44966</v>
      </c>
      <c r="P1009" s="12">
        <v>44979</v>
      </c>
      <c r="Q1009" t="str">
        <f>+Table1[[#This Row],[BROKER]]&amp;"-"&amp;Table1[[#This Row],[Policy Number]]</f>
        <v>INSURANCE LLC-2W8P73</v>
      </c>
      <c r="R1009" t="str">
        <f>+IFERROR(VLOOKUP(Table1[[#This Row],[Broker - Policy]],'REPORTE FINAL'!Q:Q,1),"No esta")</f>
        <v>HISPANIC INSURANCE SPECIAL LLC-9V006C</v>
      </c>
    </row>
    <row r="1010" spans="1:18" ht="14.25" customHeight="1" thickBot="1" x14ac:dyDescent="0.4">
      <c r="A1010" s="11" t="s">
        <v>3174</v>
      </c>
      <c r="B1010" s="6" t="s">
        <v>1319</v>
      </c>
      <c r="C1010" s="6" t="s">
        <v>10239</v>
      </c>
      <c r="D1010" s="6" t="s">
        <v>1066</v>
      </c>
      <c r="E1010" s="6" t="s">
        <v>10874</v>
      </c>
      <c r="F1010" s="6" t="s">
        <v>10240</v>
      </c>
      <c r="G1010" s="7">
        <v>357</v>
      </c>
      <c r="H1010" s="6" t="s">
        <v>10243</v>
      </c>
      <c r="I1010" s="7">
        <v>1</v>
      </c>
      <c r="J1010" s="6" t="s">
        <v>10240</v>
      </c>
      <c r="K1010" s="8">
        <v>98284390</v>
      </c>
      <c r="L1010" s="9" t="s">
        <v>12</v>
      </c>
      <c r="M1010" s="6" t="s">
        <v>94</v>
      </c>
      <c r="N1010" s="6" t="s">
        <v>250</v>
      </c>
      <c r="O1010" s="10">
        <v>45178</v>
      </c>
      <c r="P1010" s="12">
        <v>44979</v>
      </c>
      <c r="Q1010" t="str">
        <f>+Table1[[#This Row],[BROKER]]&amp;"-"&amp;Table1[[#This Row],[Policy Number]]</f>
        <v>CARDALI-9R864Y</v>
      </c>
      <c r="R1010" t="str">
        <f>+IFERROR(VLOOKUP(Table1[[#This Row],[Broker - Policy]],'REPORTE FINAL'!Q:Q,1),"No esta")</f>
        <v xml:space="preserve"> INSURANCE LLC-3P409V</v>
      </c>
    </row>
    <row r="1011" spans="1:18" ht="14.25" customHeight="1" thickBot="1" x14ac:dyDescent="0.4">
      <c r="A1011" s="11" t="s">
        <v>3174</v>
      </c>
      <c r="B1011" s="6" t="s">
        <v>1319</v>
      </c>
      <c r="C1011" s="6" t="s">
        <v>10239</v>
      </c>
      <c r="D1011" s="6" t="s">
        <v>246</v>
      </c>
      <c r="E1011" s="6" t="s">
        <v>10874</v>
      </c>
      <c r="F1011" s="6" t="s">
        <v>10240</v>
      </c>
      <c r="G1011" s="7">
        <v>357</v>
      </c>
      <c r="H1011" s="6" t="s">
        <v>10243</v>
      </c>
      <c r="I1011" s="7">
        <v>1</v>
      </c>
      <c r="J1011" s="6" t="s">
        <v>10240</v>
      </c>
      <c r="K1011" s="8">
        <v>98284390</v>
      </c>
      <c r="L1011" s="9" t="s">
        <v>12</v>
      </c>
      <c r="M1011" s="6" t="s">
        <v>94</v>
      </c>
      <c r="N1011" s="6" t="s">
        <v>250</v>
      </c>
      <c r="O1011" s="10">
        <v>45178</v>
      </c>
      <c r="P1011" s="12">
        <v>44979</v>
      </c>
      <c r="Q1011" t="str">
        <f>+Table1[[#This Row],[BROKER]]&amp;"-"&amp;Table1[[#This Row],[Policy Number]]</f>
        <v>CARDALI-9R864Y</v>
      </c>
      <c r="R1011" t="str">
        <f>+IFERROR(VLOOKUP(Table1[[#This Row],[Broker - Policy]],'REPORTE FINAL'!Q:Q,1),"No esta")</f>
        <v xml:space="preserve"> INSURANCE LLC-3P409V</v>
      </c>
    </row>
    <row r="1012" spans="1:18" ht="14.25" customHeight="1" thickBot="1" x14ac:dyDescent="0.4">
      <c r="A1012" s="11" t="s">
        <v>9611</v>
      </c>
      <c r="B1012" s="6" t="s">
        <v>9612</v>
      </c>
      <c r="C1012" s="6" t="s">
        <v>10239</v>
      </c>
      <c r="D1012" s="6" t="s">
        <v>1066</v>
      </c>
      <c r="E1012" s="6" t="s">
        <v>10874</v>
      </c>
      <c r="F1012" s="6" t="s">
        <v>10240</v>
      </c>
      <c r="G1012" s="7" t="s">
        <v>11255</v>
      </c>
      <c r="H1012" s="6" t="s">
        <v>10241</v>
      </c>
      <c r="I1012" s="7">
        <v>2</v>
      </c>
      <c r="J1012" s="6" t="s">
        <v>10240</v>
      </c>
      <c r="K1012" s="8">
        <v>92225552</v>
      </c>
      <c r="L1012" s="9" t="s">
        <v>237</v>
      </c>
      <c r="M1012" s="6" t="s">
        <v>118</v>
      </c>
      <c r="N1012" s="6" t="s">
        <v>247</v>
      </c>
      <c r="O1012" s="10">
        <v>44966</v>
      </c>
      <c r="P1012" s="12">
        <v>44979</v>
      </c>
      <c r="Q1012" t="str">
        <f>+Table1[[#This Row],[BROKER]]&amp;"-"&amp;Table1[[#This Row],[Policy Number]]</f>
        <v>INSURANCE LLC-7Q8C79</v>
      </c>
      <c r="R1012" t="str">
        <f>+IFERROR(VLOOKUP(Table1[[#This Row],[Broker - Policy]],'REPORTE FINAL'!Q:Q,1),"No esta")</f>
        <v>HISPANIC INSURANCE SPECIAL LLC-9V006C</v>
      </c>
    </row>
    <row r="1013" spans="1:18" ht="14.25" customHeight="1" thickBot="1" x14ac:dyDescent="0.4">
      <c r="A1013" s="11" t="s">
        <v>9611</v>
      </c>
      <c r="B1013" s="6" t="s">
        <v>9612</v>
      </c>
      <c r="C1013" s="6" t="s">
        <v>10239</v>
      </c>
      <c r="D1013" s="6" t="s">
        <v>246</v>
      </c>
      <c r="E1013" s="6" t="s">
        <v>10874</v>
      </c>
      <c r="F1013" s="6" t="s">
        <v>10240</v>
      </c>
      <c r="G1013" s="7" t="s">
        <v>11255</v>
      </c>
      <c r="H1013" s="6" t="s">
        <v>10241</v>
      </c>
      <c r="I1013" s="7">
        <v>2</v>
      </c>
      <c r="J1013" s="6" t="s">
        <v>10240</v>
      </c>
      <c r="K1013" s="8">
        <v>92225552</v>
      </c>
      <c r="L1013" s="9" t="s">
        <v>237</v>
      </c>
      <c r="M1013" s="6" t="s">
        <v>118</v>
      </c>
      <c r="N1013" s="6" t="s">
        <v>247</v>
      </c>
      <c r="O1013" s="10">
        <v>44966</v>
      </c>
      <c r="P1013" s="12">
        <v>44979</v>
      </c>
      <c r="Q1013" t="str">
        <f>+Table1[[#This Row],[BROKER]]&amp;"-"&amp;Table1[[#This Row],[Policy Number]]</f>
        <v>INSURANCE LLC-7Q8C79</v>
      </c>
      <c r="R1013" t="str">
        <f>+IFERROR(VLOOKUP(Table1[[#This Row],[Broker - Policy]],'REPORTE FINAL'!Q:Q,1),"No esta")</f>
        <v>HISPANIC INSURANCE SPECIAL LLC-9V006C</v>
      </c>
    </row>
    <row r="1014" spans="1:18" ht="14.25" customHeight="1" thickBot="1" x14ac:dyDescent="0.4">
      <c r="A1014" s="11" t="s">
        <v>9891</v>
      </c>
      <c r="B1014" s="6" t="s">
        <v>9892</v>
      </c>
      <c r="C1014" s="6" t="s">
        <v>10239</v>
      </c>
      <c r="D1014" s="6" t="s">
        <v>1066</v>
      </c>
      <c r="E1014" s="6" t="s">
        <v>10874</v>
      </c>
      <c r="F1014" s="6" t="s">
        <v>10240</v>
      </c>
      <c r="G1014" s="7" t="s">
        <v>11256</v>
      </c>
      <c r="H1014" s="6" t="s">
        <v>10241</v>
      </c>
      <c r="I1014" s="7">
        <v>2</v>
      </c>
      <c r="J1014" s="6" t="s">
        <v>10240</v>
      </c>
      <c r="K1014" s="8">
        <v>98266040</v>
      </c>
      <c r="L1014" s="9" t="s">
        <v>21</v>
      </c>
      <c r="M1014" s="6" t="s">
        <v>20</v>
      </c>
      <c r="N1014" s="6" t="s">
        <v>267</v>
      </c>
      <c r="O1014" s="10">
        <v>44966</v>
      </c>
      <c r="P1014" s="12">
        <v>44979</v>
      </c>
      <c r="Q1014" t="str">
        <f>+Table1[[#This Row],[BROKER]]&amp;"-"&amp;Table1[[#This Row],[Policy Number]]</f>
        <v>ANT INSURANCE-2RJ967</v>
      </c>
      <c r="R1014" t="str">
        <f>+IFERROR(VLOOKUP(Table1[[#This Row],[Broker - Policy]],'REPORTE FINAL'!Q:Q,1),"No esta")</f>
        <v xml:space="preserve"> INSURANCE LLC-3P409V</v>
      </c>
    </row>
    <row r="1015" spans="1:18" ht="14.25" customHeight="1" thickBot="1" x14ac:dyDescent="0.4">
      <c r="A1015" s="11" t="s">
        <v>9479</v>
      </c>
      <c r="B1015" s="6" t="s">
        <v>9480</v>
      </c>
      <c r="C1015" s="6" t="s">
        <v>10239</v>
      </c>
      <c r="D1015" s="6" t="s">
        <v>1066</v>
      </c>
      <c r="E1015" s="6" t="s">
        <v>10874</v>
      </c>
      <c r="F1015" s="6" t="s">
        <v>10240</v>
      </c>
      <c r="G1015" s="7" t="s">
        <v>11257</v>
      </c>
      <c r="H1015" s="6" t="s">
        <v>10241</v>
      </c>
      <c r="I1015" s="7">
        <v>1</v>
      </c>
      <c r="J1015" s="6" t="s">
        <v>10240</v>
      </c>
      <c r="K1015" s="8">
        <v>92049245</v>
      </c>
      <c r="L1015" s="9" t="s">
        <v>237</v>
      </c>
      <c r="M1015" s="6" t="s">
        <v>119</v>
      </c>
      <c r="N1015" s="6" t="s">
        <v>247</v>
      </c>
      <c r="O1015" s="10">
        <v>44966</v>
      </c>
      <c r="P1015" s="12">
        <v>44979</v>
      </c>
      <c r="Q1015" t="str">
        <f>+Table1[[#This Row],[BROKER]]&amp;"-"&amp;Table1[[#This Row],[Policy Number]]</f>
        <v>INSURANCE LLC-5Q024C</v>
      </c>
      <c r="R1015" t="str">
        <f>+IFERROR(VLOOKUP(Table1[[#This Row],[Broker - Policy]],'REPORTE FINAL'!Q:Q,1),"No esta")</f>
        <v>HISPANIC INSURANCE SPECIAL LLC-9V006C</v>
      </c>
    </row>
    <row r="1016" spans="1:18" ht="14.25" customHeight="1" thickBot="1" x14ac:dyDescent="0.4">
      <c r="A1016" s="11" t="s">
        <v>9479</v>
      </c>
      <c r="B1016" s="6" t="s">
        <v>9480</v>
      </c>
      <c r="C1016" s="6" t="s">
        <v>10239</v>
      </c>
      <c r="D1016" s="6" t="s">
        <v>246</v>
      </c>
      <c r="E1016" s="6" t="s">
        <v>10874</v>
      </c>
      <c r="F1016" s="6" t="s">
        <v>10240</v>
      </c>
      <c r="G1016" s="7" t="s">
        <v>11257</v>
      </c>
      <c r="H1016" s="6" t="s">
        <v>10241</v>
      </c>
      <c r="I1016" s="7">
        <v>1</v>
      </c>
      <c r="J1016" s="6" t="s">
        <v>10240</v>
      </c>
      <c r="K1016" s="8">
        <v>92049245</v>
      </c>
      <c r="L1016" s="9" t="s">
        <v>237</v>
      </c>
      <c r="M1016" s="6" t="s">
        <v>119</v>
      </c>
      <c r="N1016" s="6" t="s">
        <v>247</v>
      </c>
      <c r="O1016" s="10">
        <v>44966</v>
      </c>
      <c r="P1016" s="12">
        <v>44979</v>
      </c>
      <c r="Q1016" t="str">
        <f>+Table1[[#This Row],[BROKER]]&amp;"-"&amp;Table1[[#This Row],[Policy Number]]</f>
        <v>INSURANCE LLC-5Q024C</v>
      </c>
      <c r="R1016" t="str">
        <f>+IFERROR(VLOOKUP(Table1[[#This Row],[Broker - Policy]],'REPORTE FINAL'!Q:Q,1),"No esta")</f>
        <v>HISPANIC INSURANCE SPECIAL LLC-9V006C</v>
      </c>
    </row>
    <row r="1017" spans="1:18" ht="14.25" customHeight="1" thickBot="1" x14ac:dyDescent="0.4">
      <c r="A1017" s="11" t="s">
        <v>9582</v>
      </c>
      <c r="B1017" s="6" t="s">
        <v>9583</v>
      </c>
      <c r="C1017" s="6" t="s">
        <v>10239</v>
      </c>
      <c r="D1017" s="6" t="s">
        <v>1066</v>
      </c>
      <c r="E1017" s="6" t="s">
        <v>10874</v>
      </c>
      <c r="F1017" s="6" t="s">
        <v>10240</v>
      </c>
      <c r="G1017" s="7" t="s">
        <v>11258</v>
      </c>
      <c r="H1017" s="6" t="s">
        <v>10240</v>
      </c>
      <c r="I1017" s="7">
        <v>-2</v>
      </c>
      <c r="J1017" s="6" t="s">
        <v>10240</v>
      </c>
      <c r="K1017" s="8">
        <v>95646340</v>
      </c>
      <c r="L1017" s="9" t="s">
        <v>237</v>
      </c>
      <c r="M1017" s="6" t="s">
        <v>92</v>
      </c>
      <c r="N1017" s="6" t="s">
        <v>250</v>
      </c>
      <c r="O1017" s="10">
        <v>44966</v>
      </c>
      <c r="P1017" s="12">
        <v>44979</v>
      </c>
      <c r="Q1017" t="str">
        <f>+Table1[[#This Row],[BROKER]]&amp;"-"&amp;Table1[[#This Row],[Policy Number]]</f>
        <v>INSURANCE LLC-3P409V</v>
      </c>
      <c r="R1017" t="str">
        <f>+IFERROR(VLOOKUP(Table1[[#This Row],[Broker - Policy]],'REPORTE FINAL'!Q:Q,1),"No esta")</f>
        <v>HISPANIC INSURANCE SPECIAL LLC-9V006C</v>
      </c>
    </row>
    <row r="1018" spans="1:18" ht="14.25" customHeight="1" thickBot="1" x14ac:dyDescent="0.4">
      <c r="A1018" s="11" t="s">
        <v>9582</v>
      </c>
      <c r="B1018" s="6" t="s">
        <v>9583</v>
      </c>
      <c r="C1018" s="6" t="s">
        <v>10239</v>
      </c>
      <c r="D1018" s="6" t="s">
        <v>246</v>
      </c>
      <c r="E1018" s="6" t="s">
        <v>10881</v>
      </c>
      <c r="F1018" s="6" t="s">
        <v>10240</v>
      </c>
      <c r="G1018" s="7" t="s">
        <v>11258</v>
      </c>
      <c r="H1018" s="6" t="s">
        <v>10240</v>
      </c>
      <c r="I1018" s="7">
        <v>-2</v>
      </c>
      <c r="J1018" s="6" t="s">
        <v>10240</v>
      </c>
      <c r="K1018" s="8">
        <v>95646340</v>
      </c>
      <c r="L1018" s="9" t="s">
        <v>237</v>
      </c>
      <c r="M1018" s="6" t="s">
        <v>92</v>
      </c>
      <c r="N1018" s="6" t="s">
        <v>250</v>
      </c>
      <c r="O1018" s="10">
        <v>44966</v>
      </c>
      <c r="P1018" s="12">
        <v>44979</v>
      </c>
      <c r="Q1018" t="str">
        <f>+Table1[[#This Row],[BROKER]]&amp;"-"&amp;Table1[[#This Row],[Policy Number]]</f>
        <v>INSURANCE LLC-3P409V</v>
      </c>
      <c r="R1018" t="str">
        <f>+IFERROR(VLOOKUP(Table1[[#This Row],[Broker - Policy]],'REPORTE FINAL'!Q:Q,1),"No esta")</f>
        <v>HISPANIC INSURANCE SPECIAL LLC-9V006C</v>
      </c>
    </row>
    <row r="1019" spans="1:18" ht="14.25" customHeight="1" thickBot="1" x14ac:dyDescent="0.4">
      <c r="A1019" s="11" t="s">
        <v>9891</v>
      </c>
      <c r="B1019" s="6" t="s">
        <v>9892</v>
      </c>
      <c r="C1019" s="6" t="s">
        <v>10239</v>
      </c>
      <c r="D1019" s="6" t="s">
        <v>246</v>
      </c>
      <c r="E1019" s="6" t="s">
        <v>10874</v>
      </c>
      <c r="F1019" s="6" t="s">
        <v>10240</v>
      </c>
      <c r="G1019" s="7" t="s">
        <v>11256</v>
      </c>
      <c r="H1019" s="6" t="s">
        <v>10241</v>
      </c>
      <c r="I1019" s="7">
        <v>2</v>
      </c>
      <c r="J1019" s="6" t="s">
        <v>10240</v>
      </c>
      <c r="K1019" s="8">
        <v>98266040</v>
      </c>
      <c r="L1019" s="9" t="s">
        <v>21</v>
      </c>
      <c r="M1019" s="6" t="s">
        <v>20</v>
      </c>
      <c r="N1019" s="6" t="s">
        <v>267</v>
      </c>
      <c r="O1019" s="10">
        <v>44966</v>
      </c>
      <c r="P1019" s="12">
        <v>44979</v>
      </c>
      <c r="Q1019" t="str">
        <f>+Table1[[#This Row],[BROKER]]&amp;"-"&amp;Table1[[#This Row],[Policy Number]]</f>
        <v>ANT INSURANCE-2RJ967</v>
      </c>
      <c r="R1019" t="str">
        <f>+IFERROR(VLOOKUP(Table1[[#This Row],[Broker - Policy]],'REPORTE FINAL'!Q:Q,1),"No esta")</f>
        <v xml:space="preserve"> INSURANCE LLC-3P409V</v>
      </c>
    </row>
    <row r="1020" spans="1:18" ht="14.25" customHeight="1" thickBot="1" x14ac:dyDescent="0.4">
      <c r="A1020" s="11" t="s">
        <v>9298</v>
      </c>
      <c r="B1020" s="6" t="s">
        <v>9299</v>
      </c>
      <c r="C1020" s="6" t="s">
        <v>10239</v>
      </c>
      <c r="D1020" s="6" t="s">
        <v>1066</v>
      </c>
      <c r="E1020" s="6" t="s">
        <v>10874</v>
      </c>
      <c r="F1020" s="6" t="s">
        <v>10240</v>
      </c>
      <c r="G1020" s="7" t="s">
        <v>11259</v>
      </c>
      <c r="H1020" s="6" t="s">
        <v>10241</v>
      </c>
      <c r="I1020" s="7">
        <v>1</v>
      </c>
      <c r="J1020" s="6" t="s">
        <v>10240</v>
      </c>
      <c r="K1020" s="8">
        <v>97776285</v>
      </c>
      <c r="L1020" s="9" t="s">
        <v>237</v>
      </c>
      <c r="M1020" s="6" t="s">
        <v>158</v>
      </c>
      <c r="N1020" s="6" t="s">
        <v>247</v>
      </c>
      <c r="O1020" s="10">
        <v>44966</v>
      </c>
      <c r="P1020" s="12">
        <v>44979</v>
      </c>
      <c r="Q1020" t="str">
        <f>+Table1[[#This Row],[BROKER]]&amp;"-"&amp;Table1[[#This Row],[Policy Number]]</f>
        <v>INSURANCE LLC-4Q2G64</v>
      </c>
      <c r="R1020" t="str">
        <f>+IFERROR(VLOOKUP(Table1[[#This Row],[Broker - Policy]],'REPORTE FINAL'!Q:Q,1),"No esta")</f>
        <v>HISPANIC INSURANCE SPECIAL LLC-9V006C</v>
      </c>
    </row>
    <row r="1021" spans="1:18" ht="14.25" customHeight="1" thickBot="1" x14ac:dyDescent="0.4">
      <c r="A1021" s="11" t="s">
        <v>9298</v>
      </c>
      <c r="B1021" s="6" t="s">
        <v>9299</v>
      </c>
      <c r="C1021" s="6" t="s">
        <v>10239</v>
      </c>
      <c r="D1021" s="6" t="s">
        <v>246</v>
      </c>
      <c r="E1021" s="6" t="s">
        <v>10874</v>
      </c>
      <c r="F1021" s="6" t="s">
        <v>10240</v>
      </c>
      <c r="G1021" s="7" t="s">
        <v>11259</v>
      </c>
      <c r="H1021" s="6" t="s">
        <v>10241</v>
      </c>
      <c r="I1021" s="7">
        <v>1</v>
      </c>
      <c r="J1021" s="6" t="s">
        <v>10240</v>
      </c>
      <c r="K1021" s="8">
        <v>97776285</v>
      </c>
      <c r="L1021" s="9" t="s">
        <v>237</v>
      </c>
      <c r="M1021" s="6" t="s">
        <v>158</v>
      </c>
      <c r="N1021" s="6" t="s">
        <v>247</v>
      </c>
      <c r="O1021" s="10">
        <v>44966</v>
      </c>
      <c r="P1021" s="12">
        <v>44979</v>
      </c>
      <c r="Q1021" t="str">
        <f>+Table1[[#This Row],[BROKER]]&amp;"-"&amp;Table1[[#This Row],[Policy Number]]</f>
        <v>INSURANCE LLC-4Q2G64</v>
      </c>
      <c r="R1021" t="str">
        <f>+IFERROR(VLOOKUP(Table1[[#This Row],[Broker - Policy]],'REPORTE FINAL'!Q:Q,1),"No esta")</f>
        <v>HISPANIC INSURANCE SPECIAL LLC-9V006C</v>
      </c>
    </row>
    <row r="1022" spans="1:18" ht="14.25" customHeight="1" thickBot="1" x14ac:dyDescent="0.4">
      <c r="A1022" s="11" t="s">
        <v>8430</v>
      </c>
      <c r="B1022" s="6" t="s">
        <v>8431</v>
      </c>
      <c r="C1022" s="6" t="s">
        <v>10239</v>
      </c>
      <c r="D1022" s="6" t="s">
        <v>1066</v>
      </c>
      <c r="E1022" s="6" t="s">
        <v>10874</v>
      </c>
      <c r="F1022" s="6" t="s">
        <v>10240</v>
      </c>
      <c r="G1022" s="7" t="s">
        <v>11260</v>
      </c>
      <c r="H1022" s="6" t="s">
        <v>10241</v>
      </c>
      <c r="I1022" s="7">
        <v>5</v>
      </c>
      <c r="J1022" s="6" t="s">
        <v>10240</v>
      </c>
      <c r="K1022" s="8">
        <v>95646340</v>
      </c>
      <c r="L1022" s="9" t="s">
        <v>237</v>
      </c>
      <c r="M1022" s="6" t="s">
        <v>92</v>
      </c>
      <c r="N1022" s="6" t="s">
        <v>250</v>
      </c>
      <c r="O1022" s="10">
        <v>44994</v>
      </c>
      <c r="P1022" s="12">
        <v>44979</v>
      </c>
      <c r="Q1022" t="str">
        <f>+Table1[[#This Row],[BROKER]]&amp;"-"&amp;Table1[[#This Row],[Policy Number]]</f>
        <v>INSURANCE LLC-3N930D</v>
      </c>
      <c r="R1022" t="str">
        <f>+IFERROR(VLOOKUP(Table1[[#This Row],[Broker - Policy]],'REPORTE FINAL'!Q:Q,1),"No esta")</f>
        <v>HISPANIC INSURANCE SPECIAL LLC-9V006C</v>
      </c>
    </row>
    <row r="1023" spans="1:18" ht="14.25" customHeight="1" thickBot="1" x14ac:dyDescent="0.4">
      <c r="A1023" s="11" t="s">
        <v>8430</v>
      </c>
      <c r="B1023" s="6" t="s">
        <v>8431</v>
      </c>
      <c r="C1023" s="6" t="s">
        <v>10239</v>
      </c>
      <c r="D1023" s="6" t="s">
        <v>1066</v>
      </c>
      <c r="E1023" s="6" t="s">
        <v>10874</v>
      </c>
      <c r="F1023" s="6" t="s">
        <v>10240</v>
      </c>
      <c r="G1023" s="7" t="s">
        <v>11260</v>
      </c>
      <c r="H1023" s="6" t="s">
        <v>10241</v>
      </c>
      <c r="I1023" s="7">
        <v>5</v>
      </c>
      <c r="J1023" s="6" t="s">
        <v>10240</v>
      </c>
      <c r="K1023" s="8">
        <v>95646340</v>
      </c>
      <c r="L1023" s="9" t="s">
        <v>237</v>
      </c>
      <c r="M1023" s="6" t="s">
        <v>92</v>
      </c>
      <c r="N1023" s="6" t="s">
        <v>250</v>
      </c>
      <c r="O1023" s="10">
        <v>44966</v>
      </c>
      <c r="P1023" s="12">
        <v>44979</v>
      </c>
      <c r="Q1023" t="str">
        <f>+Table1[[#This Row],[BROKER]]&amp;"-"&amp;Table1[[#This Row],[Policy Number]]</f>
        <v>INSURANCE LLC-3N930D</v>
      </c>
      <c r="R1023" t="str">
        <f>+IFERROR(VLOOKUP(Table1[[#This Row],[Broker - Policy]],'REPORTE FINAL'!Q:Q,1),"No esta")</f>
        <v>HISPANIC INSURANCE SPECIAL LLC-9V006C</v>
      </c>
    </row>
    <row r="1024" spans="1:18" ht="14.25" customHeight="1" thickBot="1" x14ac:dyDescent="0.4">
      <c r="A1024" s="11" t="s">
        <v>8430</v>
      </c>
      <c r="B1024" s="6" t="s">
        <v>8431</v>
      </c>
      <c r="C1024" s="6" t="s">
        <v>10239</v>
      </c>
      <c r="D1024" s="6" t="s">
        <v>246</v>
      </c>
      <c r="E1024" s="6" t="s">
        <v>10881</v>
      </c>
      <c r="F1024" s="6" t="s">
        <v>10240</v>
      </c>
      <c r="G1024" s="7" t="s">
        <v>11260</v>
      </c>
      <c r="H1024" s="6" t="s">
        <v>10241</v>
      </c>
      <c r="I1024" s="7">
        <v>5</v>
      </c>
      <c r="J1024" s="6" t="s">
        <v>10240</v>
      </c>
      <c r="K1024" s="8">
        <v>95646340</v>
      </c>
      <c r="L1024" s="9" t="s">
        <v>237</v>
      </c>
      <c r="M1024" s="6" t="s">
        <v>92</v>
      </c>
      <c r="N1024" s="6" t="s">
        <v>250</v>
      </c>
      <c r="O1024" s="10">
        <v>44966</v>
      </c>
      <c r="P1024" s="12">
        <v>44979</v>
      </c>
      <c r="Q1024" t="str">
        <f>+Table1[[#This Row],[BROKER]]&amp;"-"&amp;Table1[[#This Row],[Policy Number]]</f>
        <v>INSURANCE LLC-3N930D</v>
      </c>
      <c r="R1024" t="str">
        <f>+IFERROR(VLOOKUP(Table1[[#This Row],[Broker - Policy]],'REPORTE FINAL'!Q:Q,1),"No esta")</f>
        <v>HISPANIC INSURANCE SPECIAL LLC-9V006C</v>
      </c>
    </row>
    <row r="1025" spans="1:18" ht="14.25" customHeight="1" thickBot="1" x14ac:dyDescent="0.4">
      <c r="A1025" s="11" t="s">
        <v>8430</v>
      </c>
      <c r="B1025" s="6" t="s">
        <v>8431</v>
      </c>
      <c r="C1025" s="6" t="s">
        <v>10239</v>
      </c>
      <c r="D1025" s="6" t="s">
        <v>246</v>
      </c>
      <c r="E1025" s="6" t="s">
        <v>10881</v>
      </c>
      <c r="F1025" s="6" t="s">
        <v>10240</v>
      </c>
      <c r="G1025" s="7" t="s">
        <v>11260</v>
      </c>
      <c r="H1025" s="6" t="s">
        <v>10241</v>
      </c>
      <c r="I1025" s="7">
        <v>5</v>
      </c>
      <c r="J1025" s="6" t="s">
        <v>10240</v>
      </c>
      <c r="K1025" s="8">
        <v>95646340</v>
      </c>
      <c r="L1025" s="9" t="s">
        <v>237</v>
      </c>
      <c r="M1025" s="6" t="s">
        <v>92</v>
      </c>
      <c r="N1025" s="6" t="s">
        <v>250</v>
      </c>
      <c r="O1025" s="10">
        <v>44994</v>
      </c>
      <c r="P1025" s="12">
        <v>44979</v>
      </c>
      <c r="Q1025" t="str">
        <f>+Table1[[#This Row],[BROKER]]&amp;"-"&amp;Table1[[#This Row],[Policy Number]]</f>
        <v>INSURANCE LLC-3N930D</v>
      </c>
      <c r="R1025" t="str">
        <f>+IFERROR(VLOOKUP(Table1[[#This Row],[Broker - Policy]],'REPORTE FINAL'!Q:Q,1),"No esta")</f>
        <v>HISPANIC INSURANCE SPECIAL LLC-9V006C</v>
      </c>
    </row>
    <row r="1026" spans="1:18" ht="14.25" customHeight="1" thickBot="1" x14ac:dyDescent="0.4">
      <c r="A1026" s="11" t="s">
        <v>9274</v>
      </c>
      <c r="B1026" s="6" t="s">
        <v>9275</v>
      </c>
      <c r="C1026" s="6" t="s">
        <v>10239</v>
      </c>
      <c r="D1026" s="6" t="s">
        <v>1066</v>
      </c>
      <c r="E1026" s="6" t="s">
        <v>10874</v>
      </c>
      <c r="F1026" s="6" t="s">
        <v>10240</v>
      </c>
      <c r="G1026" s="7" t="s">
        <v>11261</v>
      </c>
      <c r="H1026" s="6" t="s">
        <v>10241</v>
      </c>
      <c r="I1026" s="7">
        <v>3</v>
      </c>
      <c r="J1026" s="6" t="s">
        <v>10240</v>
      </c>
      <c r="K1026" s="8">
        <v>95646340</v>
      </c>
      <c r="L1026" s="9" t="s">
        <v>237</v>
      </c>
      <c r="M1026" s="6" t="s">
        <v>92</v>
      </c>
      <c r="N1026" s="6" t="s">
        <v>267</v>
      </c>
      <c r="O1026" s="10">
        <v>44994</v>
      </c>
      <c r="P1026" s="12">
        <v>44979</v>
      </c>
      <c r="Q1026" t="str">
        <f>+Table1[[#This Row],[BROKER]]&amp;"-"&amp;Table1[[#This Row],[Policy Number]]</f>
        <v>INSURANCE LLC-6PM962</v>
      </c>
      <c r="R1026" t="str">
        <f>+IFERROR(VLOOKUP(Table1[[#This Row],[Broker - Policy]],'REPORTE FINAL'!Q:Q,1),"No esta")</f>
        <v>HISPANIC INSURANCE SPECIAL LLC-9V006C</v>
      </c>
    </row>
    <row r="1027" spans="1:18" ht="14.25" customHeight="1" thickBot="1" x14ac:dyDescent="0.4">
      <c r="A1027" s="11" t="s">
        <v>9274</v>
      </c>
      <c r="B1027" s="6" t="s">
        <v>9275</v>
      </c>
      <c r="C1027" s="6" t="s">
        <v>10239</v>
      </c>
      <c r="D1027" s="6" t="s">
        <v>246</v>
      </c>
      <c r="E1027" s="6" t="s">
        <v>10881</v>
      </c>
      <c r="F1027" s="6" t="s">
        <v>10240</v>
      </c>
      <c r="G1027" s="7" t="s">
        <v>11261</v>
      </c>
      <c r="H1027" s="6" t="s">
        <v>10241</v>
      </c>
      <c r="I1027" s="7">
        <v>3</v>
      </c>
      <c r="J1027" s="6" t="s">
        <v>10240</v>
      </c>
      <c r="K1027" s="8">
        <v>95646340</v>
      </c>
      <c r="L1027" s="9" t="s">
        <v>237</v>
      </c>
      <c r="M1027" s="6" t="s">
        <v>92</v>
      </c>
      <c r="N1027" s="6" t="s">
        <v>267</v>
      </c>
      <c r="O1027" s="10">
        <v>44994</v>
      </c>
      <c r="P1027" s="12">
        <v>44979</v>
      </c>
      <c r="Q1027" t="str">
        <f>+Table1[[#This Row],[BROKER]]&amp;"-"&amp;Table1[[#This Row],[Policy Number]]</f>
        <v>INSURANCE LLC-6PM962</v>
      </c>
      <c r="R1027" t="str">
        <f>+IFERROR(VLOOKUP(Table1[[#This Row],[Broker - Policy]],'REPORTE FINAL'!Q:Q,1),"No esta")</f>
        <v>HISPANIC INSURANCE SPECIAL LLC-9V006C</v>
      </c>
    </row>
    <row r="1028" spans="1:18" ht="14.25" customHeight="1" thickBot="1" x14ac:dyDescent="0.4">
      <c r="A1028" s="11" t="s">
        <v>9284</v>
      </c>
      <c r="B1028" s="6" t="s">
        <v>9285</v>
      </c>
      <c r="C1028" s="6" t="s">
        <v>10239</v>
      </c>
      <c r="D1028" s="6" t="s">
        <v>1066</v>
      </c>
      <c r="E1028" s="6" t="s">
        <v>10874</v>
      </c>
      <c r="F1028" s="6" t="s">
        <v>10240</v>
      </c>
      <c r="G1028" s="7" t="s">
        <v>11262</v>
      </c>
      <c r="H1028" s="6" t="s">
        <v>10241</v>
      </c>
      <c r="I1028" s="7">
        <v>1</v>
      </c>
      <c r="J1028" s="6" t="s">
        <v>10240</v>
      </c>
      <c r="K1028" s="8">
        <v>98284390</v>
      </c>
      <c r="L1028" s="9" t="s">
        <v>12</v>
      </c>
      <c r="M1028" s="6" t="s">
        <v>94</v>
      </c>
      <c r="N1028" s="6" t="s">
        <v>247</v>
      </c>
      <c r="O1028" s="10">
        <v>44994</v>
      </c>
      <c r="P1028" s="12">
        <v>44979</v>
      </c>
      <c r="Q1028" t="str">
        <f>+Table1[[#This Row],[BROKER]]&amp;"-"&amp;Table1[[#This Row],[Policy Number]]</f>
        <v>CARDALI-2R2H80</v>
      </c>
      <c r="R1028" t="str">
        <f>+IFERROR(VLOOKUP(Table1[[#This Row],[Broker - Policy]],'REPORTE FINAL'!Q:Q,1),"No esta")</f>
        <v xml:space="preserve"> INSURANCE LLC-3P409V</v>
      </c>
    </row>
    <row r="1029" spans="1:18" ht="14.25" customHeight="1" thickBot="1" x14ac:dyDescent="0.4">
      <c r="A1029" s="11" t="s">
        <v>9284</v>
      </c>
      <c r="B1029" s="6" t="s">
        <v>9285</v>
      </c>
      <c r="C1029" s="6" t="s">
        <v>10239</v>
      </c>
      <c r="D1029" s="6" t="s">
        <v>1066</v>
      </c>
      <c r="E1029" s="6" t="s">
        <v>10874</v>
      </c>
      <c r="F1029" s="6" t="s">
        <v>10240</v>
      </c>
      <c r="G1029" s="7" t="s">
        <v>11262</v>
      </c>
      <c r="H1029" s="6" t="s">
        <v>10241</v>
      </c>
      <c r="I1029" s="7">
        <v>1</v>
      </c>
      <c r="J1029" s="6" t="s">
        <v>10240</v>
      </c>
      <c r="K1029" s="8">
        <v>98284390</v>
      </c>
      <c r="L1029" s="9" t="s">
        <v>12</v>
      </c>
      <c r="M1029" s="6" t="s">
        <v>94</v>
      </c>
      <c r="N1029" s="6" t="s">
        <v>247</v>
      </c>
      <c r="O1029" s="10">
        <v>44966</v>
      </c>
      <c r="P1029" s="12">
        <v>44979</v>
      </c>
      <c r="Q1029" t="str">
        <f>+Table1[[#This Row],[BROKER]]&amp;"-"&amp;Table1[[#This Row],[Policy Number]]</f>
        <v>CARDALI-2R2H80</v>
      </c>
      <c r="R1029" t="str">
        <f>+IFERROR(VLOOKUP(Table1[[#This Row],[Broker - Policy]],'REPORTE FINAL'!Q:Q,1),"No esta")</f>
        <v xml:space="preserve"> INSURANCE LLC-3P409V</v>
      </c>
    </row>
    <row r="1030" spans="1:18" ht="14.25" customHeight="1" thickBot="1" x14ac:dyDescent="0.4">
      <c r="A1030" s="11" t="s">
        <v>9284</v>
      </c>
      <c r="B1030" s="6" t="s">
        <v>9285</v>
      </c>
      <c r="C1030" s="6" t="s">
        <v>10239</v>
      </c>
      <c r="D1030" s="6" t="s">
        <v>246</v>
      </c>
      <c r="E1030" s="6" t="s">
        <v>10874</v>
      </c>
      <c r="F1030" s="6" t="s">
        <v>10240</v>
      </c>
      <c r="G1030" s="7" t="s">
        <v>11262</v>
      </c>
      <c r="H1030" s="6" t="s">
        <v>10241</v>
      </c>
      <c r="I1030" s="7">
        <v>1</v>
      </c>
      <c r="J1030" s="6" t="s">
        <v>10240</v>
      </c>
      <c r="K1030" s="8">
        <v>98284390</v>
      </c>
      <c r="L1030" s="9" t="s">
        <v>12</v>
      </c>
      <c r="M1030" s="6" t="s">
        <v>94</v>
      </c>
      <c r="N1030" s="6" t="s">
        <v>247</v>
      </c>
      <c r="O1030" s="10">
        <v>44966</v>
      </c>
      <c r="P1030" s="12">
        <v>44979</v>
      </c>
      <c r="Q1030" t="str">
        <f>+Table1[[#This Row],[BROKER]]&amp;"-"&amp;Table1[[#This Row],[Policy Number]]</f>
        <v>CARDALI-2R2H80</v>
      </c>
      <c r="R1030" t="str">
        <f>+IFERROR(VLOOKUP(Table1[[#This Row],[Broker - Policy]],'REPORTE FINAL'!Q:Q,1),"No esta")</f>
        <v xml:space="preserve"> INSURANCE LLC-3P409V</v>
      </c>
    </row>
    <row r="1031" spans="1:18" ht="14.25" customHeight="1" thickBot="1" x14ac:dyDescent="0.4">
      <c r="A1031" s="11" t="s">
        <v>8873</v>
      </c>
      <c r="B1031" s="6" t="s">
        <v>8874</v>
      </c>
      <c r="C1031" s="6" t="s">
        <v>10242</v>
      </c>
      <c r="D1031" s="6" t="s">
        <v>1066</v>
      </c>
      <c r="E1031" s="6" t="s">
        <v>10874</v>
      </c>
      <c r="F1031" s="6" t="s">
        <v>10240</v>
      </c>
      <c r="G1031" s="7" t="s">
        <v>11263</v>
      </c>
      <c r="H1031" s="6" t="s">
        <v>10241</v>
      </c>
      <c r="I1031" s="7">
        <v>4</v>
      </c>
      <c r="J1031" s="6" t="s">
        <v>10240</v>
      </c>
      <c r="K1031" s="8">
        <v>20023742</v>
      </c>
      <c r="L1031" s="9" t="s">
        <v>171</v>
      </c>
      <c r="M1031" s="6" t="s">
        <v>170</v>
      </c>
      <c r="N1031" s="6" t="s">
        <v>253</v>
      </c>
      <c r="O1031" s="10">
        <v>44994</v>
      </c>
      <c r="P1031" s="12">
        <v>44979</v>
      </c>
      <c r="Q1031" t="str">
        <f>+Table1[[#This Row],[BROKER]]&amp;"-"&amp;Table1[[#This Row],[Policy Number]]</f>
        <v>SEGUROS CORP.-6W606Q</v>
      </c>
      <c r="R1031" t="str">
        <f>+IFERROR(VLOOKUP(Table1[[#This Row],[Broker - Policy]],'REPORTE FINAL'!Q:Q,1),"No esta")</f>
        <v>MY CALL INSURANCE-0V323N</v>
      </c>
    </row>
    <row r="1032" spans="1:18" ht="14.25" customHeight="1" thickBot="1" x14ac:dyDescent="0.4">
      <c r="A1032" s="11" t="s">
        <v>8873</v>
      </c>
      <c r="B1032" s="6" t="s">
        <v>8874</v>
      </c>
      <c r="C1032" s="6" t="s">
        <v>10242</v>
      </c>
      <c r="D1032" s="6" t="s">
        <v>1066</v>
      </c>
      <c r="E1032" s="6" t="s">
        <v>10902</v>
      </c>
      <c r="F1032" s="6" t="s">
        <v>10240</v>
      </c>
      <c r="G1032" s="7">
        <v>0</v>
      </c>
      <c r="H1032" s="6" t="s">
        <v>10241</v>
      </c>
      <c r="I1032" s="7">
        <v>1</v>
      </c>
      <c r="J1032" s="6" t="s">
        <v>10240</v>
      </c>
      <c r="K1032" s="8">
        <v>20023742</v>
      </c>
      <c r="L1032" s="9" t="s">
        <v>171</v>
      </c>
      <c r="M1032" s="6" t="s">
        <v>170</v>
      </c>
      <c r="N1032" s="6" t="s">
        <v>253</v>
      </c>
      <c r="O1032" s="10">
        <v>44966</v>
      </c>
      <c r="P1032" s="12">
        <v>44979</v>
      </c>
      <c r="Q1032" t="str">
        <f>+Table1[[#This Row],[BROKER]]&amp;"-"&amp;Table1[[#This Row],[Policy Number]]</f>
        <v>SEGUROS CORP.-6W606Q</v>
      </c>
      <c r="R1032" t="str">
        <f>+IFERROR(VLOOKUP(Table1[[#This Row],[Broker - Policy]],'REPORTE FINAL'!Q:Q,1),"No esta")</f>
        <v>MY CALL INSURANCE-0V323N</v>
      </c>
    </row>
    <row r="1033" spans="1:18" ht="14.25" customHeight="1" thickBot="1" x14ac:dyDescent="0.4">
      <c r="A1033" s="11" t="s">
        <v>8873</v>
      </c>
      <c r="B1033" s="6" t="s">
        <v>8874</v>
      </c>
      <c r="C1033" s="6" t="s">
        <v>10242</v>
      </c>
      <c r="D1033" s="6" t="s">
        <v>246</v>
      </c>
      <c r="E1033" s="6" t="s">
        <v>10902</v>
      </c>
      <c r="F1033" s="6" t="s">
        <v>10240</v>
      </c>
      <c r="G1033" s="7">
        <v>0</v>
      </c>
      <c r="H1033" s="6" t="s">
        <v>10241</v>
      </c>
      <c r="I1033" s="7">
        <v>1</v>
      </c>
      <c r="J1033" s="6" t="s">
        <v>10240</v>
      </c>
      <c r="K1033" s="8">
        <v>20023742</v>
      </c>
      <c r="L1033" s="9" t="s">
        <v>171</v>
      </c>
      <c r="M1033" s="6" t="s">
        <v>170</v>
      </c>
      <c r="N1033" s="6" t="s">
        <v>253</v>
      </c>
      <c r="O1033" s="10">
        <v>44966</v>
      </c>
      <c r="P1033" s="12">
        <v>44979</v>
      </c>
      <c r="Q1033" t="str">
        <f>+Table1[[#This Row],[BROKER]]&amp;"-"&amp;Table1[[#This Row],[Policy Number]]</f>
        <v>SEGUROS CORP.-6W606Q</v>
      </c>
      <c r="R1033" t="str">
        <f>+IFERROR(VLOOKUP(Table1[[#This Row],[Broker - Policy]],'REPORTE FINAL'!Q:Q,1),"No esta")</f>
        <v>MY CALL INSURANCE-0V323N</v>
      </c>
    </row>
    <row r="1034" spans="1:18" ht="14.25" customHeight="1" thickBot="1" x14ac:dyDescent="0.4">
      <c r="A1034" s="11" t="s">
        <v>8873</v>
      </c>
      <c r="B1034" s="6" t="s">
        <v>8874</v>
      </c>
      <c r="C1034" s="6" t="s">
        <v>10242</v>
      </c>
      <c r="D1034" s="6" t="s">
        <v>246</v>
      </c>
      <c r="E1034" s="6" t="s">
        <v>10881</v>
      </c>
      <c r="F1034" s="6" t="s">
        <v>10240</v>
      </c>
      <c r="G1034" s="7" t="s">
        <v>11263</v>
      </c>
      <c r="H1034" s="6" t="s">
        <v>10241</v>
      </c>
      <c r="I1034" s="7">
        <v>4</v>
      </c>
      <c r="J1034" s="6" t="s">
        <v>10240</v>
      </c>
      <c r="K1034" s="8">
        <v>20023742</v>
      </c>
      <c r="L1034" s="9" t="s">
        <v>171</v>
      </c>
      <c r="M1034" s="6" t="s">
        <v>170</v>
      </c>
      <c r="N1034" s="6" t="s">
        <v>253</v>
      </c>
      <c r="O1034" s="10">
        <v>44994</v>
      </c>
      <c r="P1034" s="12">
        <v>44979</v>
      </c>
      <c r="Q1034" t="str">
        <f>+Table1[[#This Row],[BROKER]]&amp;"-"&amp;Table1[[#This Row],[Policy Number]]</f>
        <v>SEGUROS CORP.-6W606Q</v>
      </c>
      <c r="R1034" t="str">
        <f>+IFERROR(VLOOKUP(Table1[[#This Row],[Broker - Policy]],'REPORTE FINAL'!Q:Q,1),"No esta")</f>
        <v>MY CALL INSURANCE-0V323N</v>
      </c>
    </row>
    <row r="1035" spans="1:18" ht="14.25" customHeight="1" thickBot="1" x14ac:dyDescent="0.4">
      <c r="A1035" s="11" t="s">
        <v>9877</v>
      </c>
      <c r="B1035" s="6" t="s">
        <v>9878</v>
      </c>
      <c r="C1035" s="6" t="s">
        <v>10239</v>
      </c>
      <c r="D1035" s="6" t="s">
        <v>1066</v>
      </c>
      <c r="E1035" s="6" t="s">
        <v>10874</v>
      </c>
      <c r="F1035" s="6" t="s">
        <v>10240</v>
      </c>
      <c r="G1035" s="7" t="s">
        <v>11264</v>
      </c>
      <c r="H1035" s="6" t="s">
        <v>10241</v>
      </c>
      <c r="I1035" s="7">
        <v>1</v>
      </c>
      <c r="J1035" s="6" t="s">
        <v>10240</v>
      </c>
      <c r="K1035" s="8">
        <v>92495476</v>
      </c>
      <c r="L1035" s="9" t="s">
        <v>237</v>
      </c>
      <c r="M1035" s="6" t="s">
        <v>186</v>
      </c>
      <c r="N1035" s="6" t="s">
        <v>267</v>
      </c>
      <c r="O1035" s="10">
        <v>44966</v>
      </c>
      <c r="P1035" s="12">
        <v>44979</v>
      </c>
      <c r="Q1035" t="str">
        <f>+Table1[[#This Row],[BROKER]]&amp;"-"&amp;Table1[[#This Row],[Policy Number]]</f>
        <v>INSURANCE LLC-6W98F6</v>
      </c>
      <c r="R1035" t="str">
        <f>+IFERROR(VLOOKUP(Table1[[#This Row],[Broker - Policy]],'REPORTE FINAL'!Q:Q,1),"No esta")</f>
        <v>HISPANIC INSURANCE SPECIAL LLC-9V006C</v>
      </c>
    </row>
    <row r="1036" spans="1:18" ht="14.25" customHeight="1" thickBot="1" x14ac:dyDescent="0.4">
      <c r="A1036" s="11" t="s">
        <v>9877</v>
      </c>
      <c r="B1036" s="6" t="s">
        <v>9878</v>
      </c>
      <c r="C1036" s="6" t="s">
        <v>10239</v>
      </c>
      <c r="D1036" s="6" t="s">
        <v>246</v>
      </c>
      <c r="E1036" s="6" t="s">
        <v>10874</v>
      </c>
      <c r="F1036" s="6" t="s">
        <v>10240</v>
      </c>
      <c r="G1036" s="7" t="s">
        <v>11264</v>
      </c>
      <c r="H1036" s="6" t="s">
        <v>10241</v>
      </c>
      <c r="I1036" s="7">
        <v>1</v>
      </c>
      <c r="J1036" s="6" t="s">
        <v>10240</v>
      </c>
      <c r="K1036" s="8">
        <v>92495476</v>
      </c>
      <c r="L1036" s="9" t="s">
        <v>237</v>
      </c>
      <c r="M1036" s="6" t="s">
        <v>186</v>
      </c>
      <c r="N1036" s="6" t="s">
        <v>267</v>
      </c>
      <c r="O1036" s="10">
        <v>44966</v>
      </c>
      <c r="P1036" s="12">
        <v>44979</v>
      </c>
      <c r="Q1036" t="str">
        <f>+Table1[[#This Row],[BROKER]]&amp;"-"&amp;Table1[[#This Row],[Policy Number]]</f>
        <v>INSURANCE LLC-6W98F6</v>
      </c>
      <c r="R1036" t="str">
        <f>+IFERROR(VLOOKUP(Table1[[#This Row],[Broker - Policy]],'REPORTE FINAL'!Q:Q,1),"No esta")</f>
        <v>HISPANIC INSURANCE SPECIAL LLC-9V006C</v>
      </c>
    </row>
    <row r="1037" spans="1:18" ht="14.25" customHeight="1" thickBot="1" x14ac:dyDescent="0.4">
      <c r="A1037" s="11" t="s">
        <v>9918</v>
      </c>
      <c r="B1037" s="6" t="s">
        <v>9919</v>
      </c>
      <c r="C1037" s="6" t="s">
        <v>10242</v>
      </c>
      <c r="D1037" s="6" t="s">
        <v>1066</v>
      </c>
      <c r="E1037" s="6" t="s">
        <v>10874</v>
      </c>
      <c r="F1037" s="6" t="s">
        <v>10240</v>
      </c>
      <c r="G1037" s="7" t="s">
        <v>11265</v>
      </c>
      <c r="H1037" s="6" t="s">
        <v>10241</v>
      </c>
      <c r="I1037" s="7">
        <v>1</v>
      </c>
      <c r="J1037" s="6" t="s">
        <v>10240</v>
      </c>
      <c r="K1037" s="8">
        <v>98284390</v>
      </c>
      <c r="L1037" s="9" t="s">
        <v>12</v>
      </c>
      <c r="M1037" s="6" t="s">
        <v>94</v>
      </c>
      <c r="N1037" s="6" t="s">
        <v>258</v>
      </c>
      <c r="O1037" s="10">
        <v>44966</v>
      </c>
      <c r="P1037" s="12">
        <v>44979</v>
      </c>
      <c r="Q1037" t="str">
        <f>+Table1[[#This Row],[BROKER]]&amp;"-"&amp;Table1[[#This Row],[Policy Number]]</f>
        <v>CARDALI-5W5X08</v>
      </c>
      <c r="R1037" t="str">
        <f>+IFERROR(VLOOKUP(Table1[[#This Row],[Broker - Policy]],'REPORTE FINAL'!Q:Q,1),"No esta")</f>
        <v xml:space="preserve"> INSURANCE LLC-3P409V</v>
      </c>
    </row>
    <row r="1038" spans="1:18" ht="14.25" customHeight="1" thickBot="1" x14ac:dyDescent="0.4">
      <c r="A1038" s="11" t="s">
        <v>9918</v>
      </c>
      <c r="B1038" s="6" t="s">
        <v>9919</v>
      </c>
      <c r="C1038" s="6" t="s">
        <v>10242</v>
      </c>
      <c r="D1038" s="6" t="s">
        <v>246</v>
      </c>
      <c r="E1038" s="6" t="s">
        <v>10874</v>
      </c>
      <c r="F1038" s="6" t="s">
        <v>10240</v>
      </c>
      <c r="G1038" s="7" t="s">
        <v>11265</v>
      </c>
      <c r="H1038" s="6" t="s">
        <v>10241</v>
      </c>
      <c r="I1038" s="7">
        <v>1</v>
      </c>
      <c r="J1038" s="6" t="s">
        <v>10240</v>
      </c>
      <c r="K1038" s="8">
        <v>98284390</v>
      </c>
      <c r="L1038" s="9" t="s">
        <v>12</v>
      </c>
      <c r="M1038" s="6" t="s">
        <v>94</v>
      </c>
      <c r="N1038" s="6" t="s">
        <v>258</v>
      </c>
      <c r="O1038" s="10">
        <v>44966</v>
      </c>
      <c r="P1038" s="12">
        <v>44979</v>
      </c>
      <c r="Q1038" t="str">
        <f>+Table1[[#This Row],[BROKER]]&amp;"-"&amp;Table1[[#This Row],[Policy Number]]</f>
        <v>CARDALI-5W5X08</v>
      </c>
      <c r="R1038" t="str">
        <f>+IFERROR(VLOOKUP(Table1[[#This Row],[Broker - Policy]],'REPORTE FINAL'!Q:Q,1),"No esta")</f>
        <v xml:space="preserve"> INSURANCE LLC-3P409V</v>
      </c>
    </row>
    <row r="1039" spans="1:18" ht="14.25" customHeight="1" thickBot="1" x14ac:dyDescent="0.4">
      <c r="A1039" s="11" t="s">
        <v>3175</v>
      </c>
      <c r="B1039" s="6" t="s">
        <v>3176</v>
      </c>
      <c r="C1039" s="6" t="s">
        <v>10242</v>
      </c>
      <c r="D1039" s="6" t="s">
        <v>1066</v>
      </c>
      <c r="E1039" s="6" t="s">
        <v>10874</v>
      </c>
      <c r="F1039" s="6" t="s">
        <v>10240</v>
      </c>
      <c r="G1039" s="7" t="s">
        <v>11266</v>
      </c>
      <c r="H1039" s="6" t="s">
        <v>10241</v>
      </c>
      <c r="I1039" s="7">
        <v>2</v>
      </c>
      <c r="J1039" s="6" t="s">
        <v>10240</v>
      </c>
      <c r="K1039" s="8">
        <v>92342049</v>
      </c>
      <c r="L1039" s="9" t="s">
        <v>237</v>
      </c>
      <c r="M1039" s="6" t="s">
        <v>217</v>
      </c>
      <c r="N1039" s="6" t="s">
        <v>253</v>
      </c>
      <c r="O1039" s="10">
        <v>44966</v>
      </c>
      <c r="P1039" s="12">
        <v>44979</v>
      </c>
      <c r="Q1039" t="str">
        <f>+Table1[[#This Row],[BROKER]]&amp;"-"&amp;Table1[[#This Row],[Policy Number]]</f>
        <v>INSURANCE LLC-2W8N27</v>
      </c>
      <c r="R1039" t="str">
        <f>+IFERROR(VLOOKUP(Table1[[#This Row],[Broker - Policy]],'REPORTE FINAL'!Q:Q,1),"No esta")</f>
        <v>HISPANIC INSURANCE SPECIAL LLC-9V006C</v>
      </c>
    </row>
    <row r="1040" spans="1:18" ht="14.25" customHeight="1" thickBot="1" x14ac:dyDescent="0.4">
      <c r="A1040" s="11" t="s">
        <v>3175</v>
      </c>
      <c r="B1040" s="6" t="s">
        <v>3176</v>
      </c>
      <c r="C1040" s="6" t="s">
        <v>10242</v>
      </c>
      <c r="D1040" s="6" t="s">
        <v>1066</v>
      </c>
      <c r="E1040" s="6" t="s">
        <v>10874</v>
      </c>
      <c r="F1040" s="6" t="s">
        <v>10240</v>
      </c>
      <c r="G1040" s="7" t="s">
        <v>11266</v>
      </c>
      <c r="H1040" s="6" t="s">
        <v>10241</v>
      </c>
      <c r="I1040" s="7">
        <v>2</v>
      </c>
      <c r="J1040" s="6" t="s">
        <v>10240</v>
      </c>
      <c r="K1040" s="8">
        <v>92342049</v>
      </c>
      <c r="L1040" s="9" t="s">
        <v>237</v>
      </c>
      <c r="M1040" s="6" t="s">
        <v>217</v>
      </c>
      <c r="N1040" s="6" t="s">
        <v>253</v>
      </c>
      <c r="O1040" s="10">
        <v>45178</v>
      </c>
      <c r="P1040" s="12">
        <v>44979</v>
      </c>
      <c r="Q1040" t="str">
        <f>+Table1[[#This Row],[BROKER]]&amp;"-"&amp;Table1[[#This Row],[Policy Number]]</f>
        <v>INSURANCE LLC-2W8N27</v>
      </c>
      <c r="R1040" t="str">
        <f>+IFERROR(VLOOKUP(Table1[[#This Row],[Broker - Policy]],'REPORTE FINAL'!Q:Q,1),"No esta")</f>
        <v>HISPANIC INSURANCE SPECIAL LLC-9V006C</v>
      </c>
    </row>
    <row r="1041" spans="1:18" ht="14.25" customHeight="1" thickBot="1" x14ac:dyDescent="0.4">
      <c r="A1041" s="11" t="s">
        <v>3175</v>
      </c>
      <c r="B1041" s="6" t="s">
        <v>3176</v>
      </c>
      <c r="C1041" s="6" t="s">
        <v>10242</v>
      </c>
      <c r="D1041" s="6" t="s">
        <v>246</v>
      </c>
      <c r="E1041" s="6" t="s">
        <v>10874</v>
      </c>
      <c r="F1041" s="6" t="s">
        <v>10240</v>
      </c>
      <c r="G1041" s="7" t="s">
        <v>11266</v>
      </c>
      <c r="H1041" s="6" t="s">
        <v>10241</v>
      </c>
      <c r="I1041" s="7">
        <v>2</v>
      </c>
      <c r="J1041" s="6" t="s">
        <v>10240</v>
      </c>
      <c r="K1041" s="8">
        <v>92342049</v>
      </c>
      <c r="L1041" s="9" t="s">
        <v>237</v>
      </c>
      <c r="M1041" s="6" t="s">
        <v>217</v>
      </c>
      <c r="N1041" s="6" t="s">
        <v>253</v>
      </c>
      <c r="O1041" s="10">
        <v>44966</v>
      </c>
      <c r="P1041" s="12">
        <v>44979</v>
      </c>
      <c r="Q1041" t="str">
        <f>+Table1[[#This Row],[BROKER]]&amp;"-"&amp;Table1[[#This Row],[Policy Number]]</f>
        <v>INSURANCE LLC-2W8N27</v>
      </c>
      <c r="R1041" t="str">
        <f>+IFERROR(VLOOKUP(Table1[[#This Row],[Broker - Policy]],'REPORTE FINAL'!Q:Q,1),"No esta")</f>
        <v>HISPANIC INSURANCE SPECIAL LLC-9V006C</v>
      </c>
    </row>
    <row r="1042" spans="1:18" ht="14.25" customHeight="1" thickBot="1" x14ac:dyDescent="0.4">
      <c r="A1042" s="11" t="s">
        <v>3175</v>
      </c>
      <c r="B1042" s="6" t="s">
        <v>3176</v>
      </c>
      <c r="C1042" s="6" t="s">
        <v>10242</v>
      </c>
      <c r="D1042" s="6" t="s">
        <v>246</v>
      </c>
      <c r="E1042" s="6" t="s">
        <v>10874</v>
      </c>
      <c r="F1042" s="6" t="s">
        <v>10240</v>
      </c>
      <c r="G1042" s="7" t="s">
        <v>11266</v>
      </c>
      <c r="H1042" s="6" t="s">
        <v>10241</v>
      </c>
      <c r="I1042" s="7">
        <v>2</v>
      </c>
      <c r="J1042" s="6" t="s">
        <v>10240</v>
      </c>
      <c r="K1042" s="8">
        <v>92342049</v>
      </c>
      <c r="L1042" s="9" t="s">
        <v>237</v>
      </c>
      <c r="M1042" s="6" t="s">
        <v>217</v>
      </c>
      <c r="N1042" s="6" t="s">
        <v>253</v>
      </c>
      <c r="O1042" s="10">
        <v>45178</v>
      </c>
      <c r="P1042" s="12">
        <v>44979</v>
      </c>
      <c r="Q1042" t="str">
        <f>+Table1[[#This Row],[BROKER]]&amp;"-"&amp;Table1[[#This Row],[Policy Number]]</f>
        <v>INSURANCE LLC-2W8N27</v>
      </c>
      <c r="R1042" t="str">
        <f>+IFERROR(VLOOKUP(Table1[[#This Row],[Broker - Policy]],'REPORTE FINAL'!Q:Q,1),"No esta")</f>
        <v>HISPANIC INSURANCE SPECIAL LLC-9V006C</v>
      </c>
    </row>
    <row r="1043" spans="1:18" ht="14.25" customHeight="1" thickBot="1" x14ac:dyDescent="0.4">
      <c r="A1043" s="11" t="s">
        <v>9514</v>
      </c>
      <c r="B1043" s="6" t="s">
        <v>9515</v>
      </c>
      <c r="C1043" s="6" t="s">
        <v>10242</v>
      </c>
      <c r="D1043" s="6" t="s">
        <v>1066</v>
      </c>
      <c r="E1043" s="6" t="s">
        <v>10874</v>
      </c>
      <c r="F1043" s="6" t="s">
        <v>10240</v>
      </c>
      <c r="G1043" s="7" t="s">
        <v>11133</v>
      </c>
      <c r="H1043" s="6" t="s">
        <v>10241</v>
      </c>
      <c r="I1043" s="7">
        <v>1</v>
      </c>
      <c r="J1043" s="6" t="s">
        <v>10240</v>
      </c>
      <c r="K1043" s="8">
        <v>98284390</v>
      </c>
      <c r="L1043" s="9" t="s">
        <v>12</v>
      </c>
      <c r="M1043" s="6" t="s">
        <v>94</v>
      </c>
      <c r="N1043" s="6" t="s">
        <v>253</v>
      </c>
      <c r="O1043" s="10">
        <v>44966</v>
      </c>
      <c r="P1043" s="12">
        <v>44979</v>
      </c>
      <c r="Q1043" t="str">
        <f>+Table1[[#This Row],[BROKER]]&amp;"-"&amp;Table1[[#This Row],[Policy Number]]</f>
        <v>CARDALI-4W0M63</v>
      </c>
      <c r="R1043" t="str">
        <f>+IFERROR(VLOOKUP(Table1[[#This Row],[Broker - Policy]],'REPORTE FINAL'!Q:Q,1),"No esta")</f>
        <v xml:space="preserve"> INSURANCE LLC-3P409V</v>
      </c>
    </row>
    <row r="1044" spans="1:18" ht="14.25" customHeight="1" thickBot="1" x14ac:dyDescent="0.4">
      <c r="A1044" s="11" t="s">
        <v>9514</v>
      </c>
      <c r="B1044" s="6" t="s">
        <v>9515</v>
      </c>
      <c r="C1044" s="6" t="s">
        <v>10242</v>
      </c>
      <c r="D1044" s="6" t="s">
        <v>1066</v>
      </c>
      <c r="E1044" s="6" t="s">
        <v>10874</v>
      </c>
      <c r="F1044" s="6" t="s">
        <v>10240</v>
      </c>
      <c r="G1044" s="7" t="s">
        <v>11133</v>
      </c>
      <c r="H1044" s="6" t="s">
        <v>10241</v>
      </c>
      <c r="I1044" s="7">
        <v>1</v>
      </c>
      <c r="J1044" s="6" t="s">
        <v>10240</v>
      </c>
      <c r="K1044" s="8">
        <v>98284390</v>
      </c>
      <c r="L1044" s="9" t="s">
        <v>12</v>
      </c>
      <c r="M1044" s="6" t="s">
        <v>94</v>
      </c>
      <c r="N1044" s="6" t="s">
        <v>253</v>
      </c>
      <c r="O1044" s="10">
        <v>45178</v>
      </c>
      <c r="P1044" s="12">
        <v>44979</v>
      </c>
      <c r="Q1044" t="str">
        <f>+Table1[[#This Row],[BROKER]]&amp;"-"&amp;Table1[[#This Row],[Policy Number]]</f>
        <v>CARDALI-4W0M63</v>
      </c>
      <c r="R1044" t="str">
        <f>+IFERROR(VLOOKUP(Table1[[#This Row],[Broker - Policy]],'REPORTE FINAL'!Q:Q,1),"No esta")</f>
        <v xml:space="preserve"> INSURANCE LLC-3P409V</v>
      </c>
    </row>
    <row r="1045" spans="1:18" ht="14.25" customHeight="1" thickBot="1" x14ac:dyDescent="0.4">
      <c r="A1045" s="11" t="s">
        <v>9514</v>
      </c>
      <c r="B1045" s="6" t="s">
        <v>9515</v>
      </c>
      <c r="C1045" s="6" t="s">
        <v>10242</v>
      </c>
      <c r="D1045" s="6" t="s">
        <v>246</v>
      </c>
      <c r="E1045" s="6" t="s">
        <v>10874</v>
      </c>
      <c r="F1045" s="6" t="s">
        <v>10240</v>
      </c>
      <c r="G1045" s="7" t="s">
        <v>11133</v>
      </c>
      <c r="H1045" s="6" t="s">
        <v>10241</v>
      </c>
      <c r="I1045" s="7">
        <v>1</v>
      </c>
      <c r="J1045" s="6" t="s">
        <v>10240</v>
      </c>
      <c r="K1045" s="8">
        <v>98284390</v>
      </c>
      <c r="L1045" s="9" t="s">
        <v>12</v>
      </c>
      <c r="M1045" s="6" t="s">
        <v>94</v>
      </c>
      <c r="N1045" s="6" t="s">
        <v>253</v>
      </c>
      <c r="O1045" s="10">
        <v>44966</v>
      </c>
      <c r="P1045" s="12">
        <v>44979</v>
      </c>
      <c r="Q1045" t="str">
        <f>+Table1[[#This Row],[BROKER]]&amp;"-"&amp;Table1[[#This Row],[Policy Number]]</f>
        <v>CARDALI-4W0M63</v>
      </c>
      <c r="R1045" t="str">
        <f>+IFERROR(VLOOKUP(Table1[[#This Row],[Broker - Policy]],'REPORTE FINAL'!Q:Q,1),"No esta")</f>
        <v xml:space="preserve"> INSURANCE LLC-3P409V</v>
      </c>
    </row>
    <row r="1046" spans="1:18" ht="14.25" customHeight="1" thickBot="1" x14ac:dyDescent="0.4">
      <c r="A1046" s="11" t="s">
        <v>9514</v>
      </c>
      <c r="B1046" s="6" t="s">
        <v>9515</v>
      </c>
      <c r="C1046" s="6" t="s">
        <v>10242</v>
      </c>
      <c r="D1046" s="6" t="s">
        <v>246</v>
      </c>
      <c r="E1046" s="6" t="s">
        <v>10874</v>
      </c>
      <c r="F1046" s="6" t="s">
        <v>10240</v>
      </c>
      <c r="G1046" s="7" t="s">
        <v>11133</v>
      </c>
      <c r="H1046" s="6" t="s">
        <v>10241</v>
      </c>
      <c r="I1046" s="7">
        <v>1</v>
      </c>
      <c r="J1046" s="6" t="s">
        <v>10240</v>
      </c>
      <c r="K1046" s="8">
        <v>98284390</v>
      </c>
      <c r="L1046" s="9" t="s">
        <v>12</v>
      </c>
      <c r="M1046" s="6" t="s">
        <v>94</v>
      </c>
      <c r="N1046" s="6" t="s">
        <v>253</v>
      </c>
      <c r="O1046" s="10">
        <v>44994</v>
      </c>
      <c r="P1046" s="12">
        <v>44979</v>
      </c>
      <c r="Q1046" t="str">
        <f>+Table1[[#This Row],[BROKER]]&amp;"-"&amp;Table1[[#This Row],[Policy Number]]</f>
        <v>CARDALI-4W0M63</v>
      </c>
      <c r="R1046" t="str">
        <f>+IFERROR(VLOOKUP(Table1[[#This Row],[Broker - Policy]],'REPORTE FINAL'!Q:Q,1),"No esta")</f>
        <v xml:space="preserve"> INSURANCE LLC-3P409V</v>
      </c>
    </row>
    <row r="1047" spans="1:18" ht="14.25" customHeight="1" thickBot="1" x14ac:dyDescent="0.4">
      <c r="A1047" s="11" t="s">
        <v>9514</v>
      </c>
      <c r="B1047" s="6" t="s">
        <v>9515</v>
      </c>
      <c r="C1047" s="6" t="s">
        <v>10242</v>
      </c>
      <c r="D1047" s="6" t="s">
        <v>246</v>
      </c>
      <c r="E1047" s="6" t="s">
        <v>10874</v>
      </c>
      <c r="F1047" s="6" t="s">
        <v>10240</v>
      </c>
      <c r="G1047" s="7" t="s">
        <v>11133</v>
      </c>
      <c r="H1047" s="6" t="s">
        <v>10241</v>
      </c>
      <c r="I1047" s="7">
        <v>1</v>
      </c>
      <c r="J1047" s="6" t="s">
        <v>10240</v>
      </c>
      <c r="K1047" s="8">
        <v>98284390</v>
      </c>
      <c r="L1047" s="9" t="s">
        <v>12</v>
      </c>
      <c r="M1047" s="6" t="s">
        <v>94</v>
      </c>
      <c r="N1047" s="6" t="s">
        <v>253</v>
      </c>
      <c r="O1047" s="10">
        <v>45178</v>
      </c>
      <c r="P1047" s="12">
        <v>44979</v>
      </c>
      <c r="Q1047" t="str">
        <f>+Table1[[#This Row],[BROKER]]&amp;"-"&amp;Table1[[#This Row],[Policy Number]]</f>
        <v>CARDALI-4W0M63</v>
      </c>
      <c r="R1047" t="str">
        <f>+IFERROR(VLOOKUP(Table1[[#This Row],[Broker - Policy]],'REPORTE FINAL'!Q:Q,1),"No esta")</f>
        <v xml:space="preserve"> INSURANCE LLC-3P409V</v>
      </c>
    </row>
    <row r="1048" spans="1:18" ht="14.25" customHeight="1" thickBot="1" x14ac:dyDescent="0.4">
      <c r="A1048" s="11" t="s">
        <v>9869</v>
      </c>
      <c r="B1048" s="6" t="s">
        <v>9870</v>
      </c>
      <c r="C1048" s="6" t="s">
        <v>10239</v>
      </c>
      <c r="D1048" s="6" t="s">
        <v>1066</v>
      </c>
      <c r="E1048" s="6" t="s">
        <v>10874</v>
      </c>
      <c r="F1048" s="6" t="s">
        <v>10240</v>
      </c>
      <c r="G1048" s="7" t="s">
        <v>11267</v>
      </c>
      <c r="H1048" s="6" t="s">
        <v>10240</v>
      </c>
      <c r="I1048" s="7">
        <v>-1</v>
      </c>
      <c r="J1048" s="6" t="s">
        <v>10240</v>
      </c>
      <c r="K1048" s="8">
        <v>92797629</v>
      </c>
      <c r="L1048" s="9" t="s">
        <v>75</v>
      </c>
      <c r="M1048" s="6" t="s">
        <v>74</v>
      </c>
      <c r="N1048" s="6" t="s">
        <v>247</v>
      </c>
      <c r="O1048" s="10">
        <v>44966</v>
      </c>
      <c r="P1048" s="12">
        <v>44979</v>
      </c>
      <c r="Q1048" t="str">
        <f>+Table1[[#This Row],[BROKER]]&amp;"-"&amp;Table1[[#This Row],[Policy Number]]</f>
        <v>HEALTH PLACE-9W8N24</v>
      </c>
      <c r="R1048" t="str">
        <f>+IFERROR(VLOOKUP(Table1[[#This Row],[Broker - Policy]],'REPORTE FINAL'!Q:Q,1),"No esta")</f>
        <v>FLASH INSURANCE SERVICES LLC-0W920B</v>
      </c>
    </row>
    <row r="1049" spans="1:18" ht="14.25" customHeight="1" thickBot="1" x14ac:dyDescent="0.4">
      <c r="A1049" s="11" t="s">
        <v>9869</v>
      </c>
      <c r="B1049" s="6" t="s">
        <v>9870</v>
      </c>
      <c r="C1049" s="6" t="s">
        <v>10239</v>
      </c>
      <c r="D1049" s="6" t="s">
        <v>1066</v>
      </c>
      <c r="E1049" s="6" t="s">
        <v>10874</v>
      </c>
      <c r="F1049" s="6" t="s">
        <v>10240</v>
      </c>
      <c r="G1049" s="7" t="s">
        <v>11268</v>
      </c>
      <c r="H1049" s="6" t="s">
        <v>10241</v>
      </c>
      <c r="I1049" s="7">
        <v>1</v>
      </c>
      <c r="J1049" s="6" t="s">
        <v>10240</v>
      </c>
      <c r="K1049" s="8">
        <v>92797629</v>
      </c>
      <c r="L1049" s="9" t="s">
        <v>75</v>
      </c>
      <c r="M1049" s="6" t="s">
        <v>74</v>
      </c>
      <c r="N1049" s="6" t="s">
        <v>247</v>
      </c>
      <c r="O1049" s="10">
        <v>45178</v>
      </c>
      <c r="P1049" s="12">
        <v>44979</v>
      </c>
      <c r="Q1049" t="str">
        <f>+Table1[[#This Row],[BROKER]]&amp;"-"&amp;Table1[[#This Row],[Policy Number]]</f>
        <v>HEALTH PLACE-9W8N24</v>
      </c>
      <c r="R1049" t="str">
        <f>+IFERROR(VLOOKUP(Table1[[#This Row],[Broker - Policy]],'REPORTE FINAL'!Q:Q,1),"No esta")</f>
        <v>FLASH INSURANCE SERVICES LLC-0W920B</v>
      </c>
    </row>
    <row r="1050" spans="1:18" ht="14.25" customHeight="1" thickBot="1" x14ac:dyDescent="0.4">
      <c r="A1050" s="11" t="s">
        <v>9869</v>
      </c>
      <c r="B1050" s="6" t="s">
        <v>9870</v>
      </c>
      <c r="C1050" s="6" t="s">
        <v>10239</v>
      </c>
      <c r="D1050" s="6" t="s">
        <v>246</v>
      </c>
      <c r="E1050" s="6" t="s">
        <v>10874</v>
      </c>
      <c r="F1050" s="6" t="s">
        <v>10240</v>
      </c>
      <c r="G1050" s="7" t="s">
        <v>11267</v>
      </c>
      <c r="H1050" s="6" t="s">
        <v>10240</v>
      </c>
      <c r="I1050" s="7">
        <v>-1</v>
      </c>
      <c r="J1050" s="6" t="s">
        <v>10240</v>
      </c>
      <c r="K1050" s="8">
        <v>92797629</v>
      </c>
      <c r="L1050" s="9" t="s">
        <v>75</v>
      </c>
      <c r="M1050" s="6" t="s">
        <v>74</v>
      </c>
      <c r="N1050" s="6" t="s">
        <v>247</v>
      </c>
      <c r="O1050" s="10">
        <v>44966</v>
      </c>
      <c r="P1050" s="12">
        <v>44979</v>
      </c>
      <c r="Q1050" t="str">
        <f>+Table1[[#This Row],[BROKER]]&amp;"-"&amp;Table1[[#This Row],[Policy Number]]</f>
        <v>HEALTH PLACE-9W8N24</v>
      </c>
      <c r="R1050" t="str">
        <f>+IFERROR(VLOOKUP(Table1[[#This Row],[Broker - Policy]],'REPORTE FINAL'!Q:Q,1),"No esta")</f>
        <v>FLASH INSURANCE SERVICES LLC-0W920B</v>
      </c>
    </row>
    <row r="1051" spans="1:18" ht="14.25" customHeight="1" thickBot="1" x14ac:dyDescent="0.4">
      <c r="A1051" s="11" t="s">
        <v>9869</v>
      </c>
      <c r="B1051" s="6" t="s">
        <v>9870</v>
      </c>
      <c r="C1051" s="6" t="s">
        <v>10239</v>
      </c>
      <c r="D1051" s="6" t="s">
        <v>246</v>
      </c>
      <c r="E1051" s="6" t="s">
        <v>10874</v>
      </c>
      <c r="F1051" s="6" t="s">
        <v>10240</v>
      </c>
      <c r="G1051" s="7" t="s">
        <v>11268</v>
      </c>
      <c r="H1051" s="6" t="s">
        <v>10241</v>
      </c>
      <c r="I1051" s="7">
        <v>1</v>
      </c>
      <c r="J1051" s="6" t="s">
        <v>10240</v>
      </c>
      <c r="K1051" s="8">
        <v>92797629</v>
      </c>
      <c r="L1051" s="9" t="s">
        <v>75</v>
      </c>
      <c r="M1051" s="6" t="s">
        <v>74</v>
      </c>
      <c r="N1051" s="6" t="s">
        <v>247</v>
      </c>
      <c r="O1051" s="10">
        <v>45178</v>
      </c>
      <c r="P1051" s="12">
        <v>44979</v>
      </c>
      <c r="Q1051" t="str">
        <f>+Table1[[#This Row],[BROKER]]&amp;"-"&amp;Table1[[#This Row],[Policy Number]]</f>
        <v>HEALTH PLACE-9W8N24</v>
      </c>
      <c r="R1051" t="str">
        <f>+IFERROR(VLOOKUP(Table1[[#This Row],[Broker - Policy]],'REPORTE FINAL'!Q:Q,1),"No esta")</f>
        <v>FLASH INSURANCE SERVICES LLC-0W920B</v>
      </c>
    </row>
    <row r="1052" spans="1:18" ht="14.25" customHeight="1" thickBot="1" x14ac:dyDescent="0.4">
      <c r="A1052" s="11" t="s">
        <v>9871</v>
      </c>
      <c r="B1052" s="6" t="s">
        <v>9872</v>
      </c>
      <c r="C1052" s="6" t="s">
        <v>10239</v>
      </c>
      <c r="D1052" s="6" t="s">
        <v>1066</v>
      </c>
      <c r="E1052" s="6" t="s">
        <v>10874</v>
      </c>
      <c r="F1052" s="6" t="s">
        <v>10240</v>
      </c>
      <c r="G1052" s="7" t="s">
        <v>11269</v>
      </c>
      <c r="H1052" s="6" t="s">
        <v>10241</v>
      </c>
      <c r="I1052" s="7">
        <v>1</v>
      </c>
      <c r="J1052" s="6" t="s">
        <v>10240</v>
      </c>
      <c r="K1052" s="8">
        <v>98266040</v>
      </c>
      <c r="L1052" s="9" t="s">
        <v>21</v>
      </c>
      <c r="M1052" s="6" t="s">
        <v>20</v>
      </c>
      <c r="N1052" s="6" t="s">
        <v>247</v>
      </c>
      <c r="O1052" s="10">
        <v>44966</v>
      </c>
      <c r="P1052" s="12">
        <v>44979</v>
      </c>
      <c r="Q1052" t="str">
        <f>+Table1[[#This Row],[BROKER]]&amp;"-"&amp;Table1[[#This Row],[Policy Number]]</f>
        <v>ANT INSURANCE-2W2N52</v>
      </c>
      <c r="R1052" t="str">
        <f>+IFERROR(VLOOKUP(Table1[[#This Row],[Broker - Policy]],'REPORTE FINAL'!Q:Q,1),"No esta")</f>
        <v xml:space="preserve"> INSURANCE LLC-3P409V</v>
      </c>
    </row>
    <row r="1053" spans="1:18" ht="14.25" customHeight="1" thickBot="1" x14ac:dyDescent="0.4">
      <c r="A1053" s="11" t="s">
        <v>9871</v>
      </c>
      <c r="B1053" s="6" t="s">
        <v>9872</v>
      </c>
      <c r="C1053" s="6" t="s">
        <v>10239</v>
      </c>
      <c r="D1053" s="6" t="s">
        <v>246</v>
      </c>
      <c r="E1053" s="6" t="s">
        <v>10874</v>
      </c>
      <c r="F1053" s="6" t="s">
        <v>10240</v>
      </c>
      <c r="G1053" s="7" t="s">
        <v>11269</v>
      </c>
      <c r="H1053" s="6" t="s">
        <v>10241</v>
      </c>
      <c r="I1053" s="7">
        <v>1</v>
      </c>
      <c r="J1053" s="6" t="s">
        <v>10240</v>
      </c>
      <c r="K1053" s="8">
        <v>98266040</v>
      </c>
      <c r="L1053" s="9" t="s">
        <v>21</v>
      </c>
      <c r="M1053" s="6" t="s">
        <v>20</v>
      </c>
      <c r="N1053" s="6" t="s">
        <v>247</v>
      </c>
      <c r="O1053" s="10">
        <v>44966</v>
      </c>
      <c r="P1053" s="12">
        <v>44979</v>
      </c>
      <c r="Q1053" t="str">
        <f>+Table1[[#This Row],[BROKER]]&amp;"-"&amp;Table1[[#This Row],[Policy Number]]</f>
        <v>ANT INSURANCE-2W2N52</v>
      </c>
      <c r="R1053" t="str">
        <f>+IFERROR(VLOOKUP(Table1[[#This Row],[Broker - Policy]],'REPORTE FINAL'!Q:Q,1),"No esta")</f>
        <v xml:space="preserve"> INSURANCE LLC-3P409V</v>
      </c>
    </row>
    <row r="1054" spans="1:18" ht="14.25" customHeight="1" thickBot="1" x14ac:dyDescent="0.4">
      <c r="A1054" s="11" t="s">
        <v>5148</v>
      </c>
      <c r="B1054" s="6" t="s">
        <v>5149</v>
      </c>
      <c r="C1054" s="6" t="s">
        <v>10239</v>
      </c>
      <c r="D1054" s="6" t="s">
        <v>1066</v>
      </c>
      <c r="E1054" s="6" t="s">
        <v>10874</v>
      </c>
      <c r="F1054" s="6" t="s">
        <v>10240</v>
      </c>
      <c r="G1054" s="7" t="s">
        <v>11270</v>
      </c>
      <c r="H1054" s="6" t="s">
        <v>10241</v>
      </c>
      <c r="I1054" s="7">
        <v>1</v>
      </c>
      <c r="J1054" s="6" t="s">
        <v>10240</v>
      </c>
      <c r="K1054" s="8">
        <v>92235272</v>
      </c>
      <c r="L1054" s="9" t="s">
        <v>23</v>
      </c>
      <c r="M1054" s="6" t="s">
        <v>112</v>
      </c>
      <c r="N1054" s="6" t="s">
        <v>267</v>
      </c>
      <c r="O1054" s="10">
        <v>44994</v>
      </c>
      <c r="P1054" s="12">
        <v>44979</v>
      </c>
      <c r="Q1054" t="str">
        <f>+Table1[[#This Row],[BROKER]]&amp;"-"&amp;Table1[[#This Row],[Policy Number]]</f>
        <v>SERVIPLUS-7X0R84</v>
      </c>
      <c r="R1054" t="str">
        <f>+IFERROR(VLOOKUP(Table1[[#This Row],[Broker - Policy]],'REPORTE FINAL'!Q:Q,1),"No esta")</f>
        <v>FRESH-6V92D2</v>
      </c>
    </row>
    <row r="1055" spans="1:18" ht="14.25" customHeight="1" thickBot="1" x14ac:dyDescent="0.4">
      <c r="A1055" s="11" t="s">
        <v>5148</v>
      </c>
      <c r="B1055" s="6" t="s">
        <v>5149</v>
      </c>
      <c r="C1055" s="6" t="s">
        <v>10239</v>
      </c>
      <c r="D1055" s="6" t="s">
        <v>246</v>
      </c>
      <c r="E1055" s="6" t="s">
        <v>10874</v>
      </c>
      <c r="F1055" s="6" t="s">
        <v>10240</v>
      </c>
      <c r="G1055" s="7" t="s">
        <v>11270</v>
      </c>
      <c r="H1055" s="6" t="s">
        <v>10241</v>
      </c>
      <c r="I1055" s="7">
        <v>1</v>
      </c>
      <c r="J1055" s="6" t="s">
        <v>10240</v>
      </c>
      <c r="K1055" s="8">
        <v>92235272</v>
      </c>
      <c r="L1055" s="9" t="s">
        <v>23</v>
      </c>
      <c r="M1055" s="6" t="s">
        <v>112</v>
      </c>
      <c r="N1055" s="6" t="s">
        <v>267</v>
      </c>
      <c r="O1055" s="10">
        <v>44994</v>
      </c>
      <c r="P1055" s="12">
        <v>44979</v>
      </c>
      <c r="Q1055" t="str">
        <f>+Table1[[#This Row],[BROKER]]&amp;"-"&amp;Table1[[#This Row],[Policy Number]]</f>
        <v>SERVIPLUS-7X0R84</v>
      </c>
      <c r="R1055" t="str">
        <f>+IFERROR(VLOOKUP(Table1[[#This Row],[Broker - Policy]],'REPORTE FINAL'!Q:Q,1),"No esta")</f>
        <v>FRESH-6V92D2</v>
      </c>
    </row>
    <row r="1056" spans="1:18" ht="14.25" customHeight="1" thickBot="1" x14ac:dyDescent="0.4">
      <c r="A1056" s="11" t="s">
        <v>3177</v>
      </c>
      <c r="B1056" s="6" t="s">
        <v>3178</v>
      </c>
      <c r="C1056" s="6" t="s">
        <v>10242</v>
      </c>
      <c r="D1056" s="6" t="s">
        <v>1066</v>
      </c>
      <c r="E1056" s="6" t="s">
        <v>10874</v>
      </c>
      <c r="F1056" s="6" t="s">
        <v>10240</v>
      </c>
      <c r="G1056" s="7" t="s">
        <v>11271</v>
      </c>
      <c r="H1056" s="6" t="s">
        <v>10241</v>
      </c>
      <c r="I1056" s="7">
        <v>2</v>
      </c>
      <c r="J1056" s="6" t="s">
        <v>10240</v>
      </c>
      <c r="K1056" s="8">
        <v>98427626</v>
      </c>
      <c r="L1056" s="9" t="s">
        <v>19</v>
      </c>
      <c r="M1056" s="6" t="s">
        <v>18</v>
      </c>
      <c r="N1056" s="6" t="s">
        <v>258</v>
      </c>
      <c r="O1056" s="10">
        <v>44994</v>
      </c>
      <c r="P1056" s="12">
        <v>44979</v>
      </c>
      <c r="Q1056" t="str">
        <f>+Table1[[#This Row],[BROKER]]&amp;"-"&amp;Table1[[#This Row],[Policy Number]]</f>
        <v>CORE SERVICES LLC-6X0P38</v>
      </c>
      <c r="R1056" t="str">
        <f>+IFERROR(VLOOKUP(Table1[[#This Row],[Broker - Policy]],'REPORTE FINAL'!Q:Q,1),"No esta")</f>
        <v xml:space="preserve"> INSURANCE LLC-3P409V</v>
      </c>
    </row>
    <row r="1057" spans="1:18" ht="14.25" customHeight="1" thickBot="1" x14ac:dyDescent="0.4">
      <c r="A1057" s="11" t="s">
        <v>3177</v>
      </c>
      <c r="B1057" s="6" t="s">
        <v>3178</v>
      </c>
      <c r="C1057" s="6" t="s">
        <v>10242</v>
      </c>
      <c r="D1057" s="6" t="s">
        <v>246</v>
      </c>
      <c r="E1057" s="6" t="s">
        <v>10881</v>
      </c>
      <c r="F1057" s="6" t="s">
        <v>10240</v>
      </c>
      <c r="G1057" s="7" t="s">
        <v>11271</v>
      </c>
      <c r="H1057" s="6" t="s">
        <v>10241</v>
      </c>
      <c r="I1057" s="7">
        <v>2</v>
      </c>
      <c r="J1057" s="6" t="s">
        <v>10240</v>
      </c>
      <c r="K1057" s="8">
        <v>98427626</v>
      </c>
      <c r="L1057" s="9" t="s">
        <v>19</v>
      </c>
      <c r="M1057" s="6" t="s">
        <v>18</v>
      </c>
      <c r="N1057" s="6" t="s">
        <v>258</v>
      </c>
      <c r="O1057" s="10">
        <v>44994</v>
      </c>
      <c r="P1057" s="12">
        <v>44979</v>
      </c>
      <c r="Q1057" t="str">
        <f>+Table1[[#This Row],[BROKER]]&amp;"-"&amp;Table1[[#This Row],[Policy Number]]</f>
        <v>CORE SERVICES LLC-6X0P38</v>
      </c>
      <c r="R1057" t="str">
        <f>+IFERROR(VLOOKUP(Table1[[#This Row],[Broker - Policy]],'REPORTE FINAL'!Q:Q,1),"No esta")</f>
        <v xml:space="preserve"> INSURANCE LLC-3P409V</v>
      </c>
    </row>
    <row r="1058" spans="1:18" ht="14.25" customHeight="1" thickBot="1" x14ac:dyDescent="0.4">
      <c r="A1058" s="11" t="s">
        <v>3179</v>
      </c>
      <c r="B1058" s="6" t="s">
        <v>3180</v>
      </c>
      <c r="C1058" s="6" t="s">
        <v>10242</v>
      </c>
      <c r="D1058" s="6" t="s">
        <v>1066</v>
      </c>
      <c r="E1058" s="6" t="s">
        <v>10874</v>
      </c>
      <c r="F1058" s="6" t="s">
        <v>10240</v>
      </c>
      <c r="G1058" s="7" t="s">
        <v>11272</v>
      </c>
      <c r="H1058" s="6" t="s">
        <v>10241</v>
      </c>
      <c r="I1058" s="7">
        <v>3</v>
      </c>
      <c r="J1058" s="6" t="s">
        <v>10240</v>
      </c>
      <c r="K1058" s="8">
        <v>92052056</v>
      </c>
      <c r="L1058" s="9" t="s">
        <v>237</v>
      </c>
      <c r="M1058" s="6" t="s">
        <v>152</v>
      </c>
      <c r="N1058" s="6" t="s">
        <v>253</v>
      </c>
      <c r="O1058" s="10">
        <v>44994</v>
      </c>
      <c r="P1058" s="12">
        <v>44979</v>
      </c>
      <c r="Q1058" t="str">
        <f>+Table1[[#This Row],[BROKER]]&amp;"-"&amp;Table1[[#This Row],[Policy Number]]</f>
        <v>INSURANCE LLC-9X8N98</v>
      </c>
      <c r="R1058" t="str">
        <f>+IFERROR(VLOOKUP(Table1[[#This Row],[Broker - Policy]],'REPORTE FINAL'!Q:Q,1),"No esta")</f>
        <v>HISPANIC INSURANCE SPECIAL LLC-9V006C</v>
      </c>
    </row>
    <row r="1059" spans="1:18" ht="14.25" customHeight="1" thickBot="1" x14ac:dyDescent="0.4">
      <c r="A1059" s="11" t="s">
        <v>3179</v>
      </c>
      <c r="B1059" s="6" t="s">
        <v>3180</v>
      </c>
      <c r="C1059" s="6" t="s">
        <v>10242</v>
      </c>
      <c r="D1059" s="6" t="s">
        <v>246</v>
      </c>
      <c r="E1059" s="6" t="s">
        <v>10881</v>
      </c>
      <c r="F1059" s="6" t="s">
        <v>10240</v>
      </c>
      <c r="G1059" s="7" t="s">
        <v>11272</v>
      </c>
      <c r="H1059" s="6" t="s">
        <v>10241</v>
      </c>
      <c r="I1059" s="7">
        <v>3</v>
      </c>
      <c r="J1059" s="6" t="s">
        <v>10240</v>
      </c>
      <c r="K1059" s="8">
        <v>92052056</v>
      </c>
      <c r="L1059" s="9" t="s">
        <v>237</v>
      </c>
      <c r="M1059" s="6" t="s">
        <v>152</v>
      </c>
      <c r="N1059" s="6" t="s">
        <v>253</v>
      </c>
      <c r="O1059" s="10">
        <v>44994</v>
      </c>
      <c r="P1059" s="12">
        <v>44979</v>
      </c>
      <c r="Q1059" t="str">
        <f>+Table1[[#This Row],[BROKER]]&amp;"-"&amp;Table1[[#This Row],[Policy Number]]</f>
        <v>INSURANCE LLC-9X8N98</v>
      </c>
      <c r="R1059" t="str">
        <f>+IFERROR(VLOOKUP(Table1[[#This Row],[Broker - Policy]],'REPORTE FINAL'!Q:Q,1),"No esta")</f>
        <v>HISPANIC INSURANCE SPECIAL LLC-9V006C</v>
      </c>
    </row>
    <row r="1060" spans="1:18" ht="14.25" customHeight="1" thickBot="1" x14ac:dyDescent="0.4">
      <c r="A1060" s="11" t="s">
        <v>3181</v>
      </c>
      <c r="B1060" s="6" t="s">
        <v>3182</v>
      </c>
      <c r="C1060" s="6" t="s">
        <v>10242</v>
      </c>
      <c r="D1060" s="6" t="s">
        <v>1066</v>
      </c>
      <c r="E1060" s="6" t="s">
        <v>10874</v>
      </c>
      <c r="F1060" s="6" t="s">
        <v>10240</v>
      </c>
      <c r="G1060" s="7" t="s">
        <v>11273</v>
      </c>
      <c r="H1060" s="6" t="s">
        <v>10241</v>
      </c>
      <c r="I1060" s="7">
        <v>2</v>
      </c>
      <c r="J1060" s="6" t="s">
        <v>10240</v>
      </c>
      <c r="K1060" s="8">
        <v>98427626</v>
      </c>
      <c r="L1060" s="9" t="s">
        <v>19</v>
      </c>
      <c r="M1060" s="6" t="s">
        <v>18</v>
      </c>
      <c r="N1060" s="6" t="s">
        <v>253</v>
      </c>
      <c r="O1060" s="10">
        <v>44994</v>
      </c>
      <c r="P1060" s="12">
        <v>44979</v>
      </c>
      <c r="Q1060" t="str">
        <f>+Table1[[#This Row],[BROKER]]&amp;"-"&amp;Table1[[#This Row],[Policy Number]]</f>
        <v>CORE SERVICES LLC-9X8N53</v>
      </c>
      <c r="R1060" t="str">
        <f>+IFERROR(VLOOKUP(Table1[[#This Row],[Broker - Policy]],'REPORTE FINAL'!Q:Q,1),"No esta")</f>
        <v xml:space="preserve"> INSURANCE LLC-3P409V</v>
      </c>
    </row>
    <row r="1061" spans="1:18" ht="14.25" customHeight="1" thickBot="1" x14ac:dyDescent="0.4">
      <c r="A1061" s="11" t="s">
        <v>3181</v>
      </c>
      <c r="B1061" s="6" t="s">
        <v>3182</v>
      </c>
      <c r="C1061" s="6" t="s">
        <v>10242</v>
      </c>
      <c r="D1061" s="6" t="s">
        <v>246</v>
      </c>
      <c r="E1061" s="6" t="s">
        <v>10874</v>
      </c>
      <c r="F1061" s="6" t="s">
        <v>10240</v>
      </c>
      <c r="G1061" s="7" t="s">
        <v>11273</v>
      </c>
      <c r="H1061" s="6" t="s">
        <v>10241</v>
      </c>
      <c r="I1061" s="7">
        <v>2</v>
      </c>
      <c r="J1061" s="6" t="s">
        <v>10240</v>
      </c>
      <c r="K1061" s="8">
        <v>98427626</v>
      </c>
      <c r="L1061" s="9" t="s">
        <v>19</v>
      </c>
      <c r="M1061" s="6" t="s">
        <v>18</v>
      </c>
      <c r="N1061" s="6" t="s">
        <v>253</v>
      </c>
      <c r="O1061" s="10">
        <v>44994</v>
      </c>
      <c r="P1061" s="12">
        <v>44979</v>
      </c>
      <c r="Q1061" t="str">
        <f>+Table1[[#This Row],[BROKER]]&amp;"-"&amp;Table1[[#This Row],[Policy Number]]</f>
        <v>CORE SERVICES LLC-9X8N53</v>
      </c>
      <c r="R1061" t="str">
        <f>+IFERROR(VLOOKUP(Table1[[#This Row],[Broker - Policy]],'REPORTE FINAL'!Q:Q,1),"No esta")</f>
        <v xml:space="preserve"> INSURANCE LLC-3P409V</v>
      </c>
    </row>
    <row r="1062" spans="1:18" ht="14.25" customHeight="1" thickBot="1" x14ac:dyDescent="0.4">
      <c r="A1062" s="11" t="s">
        <v>3183</v>
      </c>
      <c r="B1062" s="6" t="s">
        <v>3184</v>
      </c>
      <c r="C1062" s="6" t="s">
        <v>10242</v>
      </c>
      <c r="D1062" s="6" t="s">
        <v>1066</v>
      </c>
      <c r="E1062" s="6" t="s">
        <v>10874</v>
      </c>
      <c r="F1062" s="6" t="s">
        <v>10240</v>
      </c>
      <c r="G1062" s="7" t="s">
        <v>10886</v>
      </c>
      <c r="H1062" s="6" t="s">
        <v>10241</v>
      </c>
      <c r="I1062" s="7">
        <v>1</v>
      </c>
      <c r="J1062" s="6" t="s">
        <v>10240</v>
      </c>
      <c r="K1062" s="8">
        <v>92460786</v>
      </c>
      <c r="L1062" s="9" t="s">
        <v>23</v>
      </c>
      <c r="M1062" s="6" t="s">
        <v>26</v>
      </c>
      <c r="N1062" s="6" t="s">
        <v>253</v>
      </c>
      <c r="O1062" s="10">
        <v>44994</v>
      </c>
      <c r="P1062" s="12">
        <v>44979</v>
      </c>
      <c r="Q1062" t="str">
        <f>+Table1[[#This Row],[BROKER]]&amp;"-"&amp;Table1[[#This Row],[Policy Number]]</f>
        <v>SERVIPLUS-3X6L66</v>
      </c>
      <c r="R1062" t="str">
        <f>+IFERROR(VLOOKUP(Table1[[#This Row],[Broker - Policy]],'REPORTE FINAL'!Q:Q,1),"No esta")</f>
        <v>FRESH-6V92D2</v>
      </c>
    </row>
    <row r="1063" spans="1:18" ht="14.25" customHeight="1" thickBot="1" x14ac:dyDescent="0.4">
      <c r="A1063" s="11" t="s">
        <v>3183</v>
      </c>
      <c r="B1063" s="6" t="s">
        <v>3184</v>
      </c>
      <c r="C1063" s="6" t="s">
        <v>10242</v>
      </c>
      <c r="D1063" s="6" t="s">
        <v>246</v>
      </c>
      <c r="E1063" s="6" t="s">
        <v>10874</v>
      </c>
      <c r="F1063" s="6" t="s">
        <v>10240</v>
      </c>
      <c r="G1063" s="7" t="s">
        <v>10886</v>
      </c>
      <c r="H1063" s="6" t="s">
        <v>10241</v>
      </c>
      <c r="I1063" s="7">
        <v>1</v>
      </c>
      <c r="J1063" s="6" t="s">
        <v>10240</v>
      </c>
      <c r="K1063" s="8">
        <v>92460786</v>
      </c>
      <c r="L1063" s="9" t="s">
        <v>23</v>
      </c>
      <c r="M1063" s="6" t="s">
        <v>26</v>
      </c>
      <c r="N1063" s="6" t="s">
        <v>253</v>
      </c>
      <c r="O1063" s="10">
        <v>44994</v>
      </c>
      <c r="P1063" s="12">
        <v>44979</v>
      </c>
      <c r="Q1063" t="str">
        <f>+Table1[[#This Row],[BROKER]]&amp;"-"&amp;Table1[[#This Row],[Policy Number]]</f>
        <v>SERVIPLUS-3X6L66</v>
      </c>
      <c r="R1063" t="str">
        <f>+IFERROR(VLOOKUP(Table1[[#This Row],[Broker - Policy]],'REPORTE FINAL'!Q:Q,1),"No esta")</f>
        <v>FRESH-6V92D2</v>
      </c>
    </row>
    <row r="1064" spans="1:18" ht="14.25" customHeight="1" thickBot="1" x14ac:dyDescent="0.4">
      <c r="A1064" s="11" t="s">
        <v>8952</v>
      </c>
      <c r="B1064" s="6" t="s">
        <v>8953</v>
      </c>
      <c r="C1064" s="6" t="s">
        <v>10239</v>
      </c>
      <c r="D1064" s="6" t="s">
        <v>1066</v>
      </c>
      <c r="E1064" s="6" t="s">
        <v>10874</v>
      </c>
      <c r="F1064" s="6" t="s">
        <v>10240</v>
      </c>
      <c r="G1064" s="7">
        <v>0</v>
      </c>
      <c r="H1064" s="6" t="s">
        <v>10241</v>
      </c>
      <c r="I1064" s="7">
        <v>2</v>
      </c>
      <c r="J1064" s="6" t="s">
        <v>10240</v>
      </c>
      <c r="K1064" s="8">
        <v>92427935</v>
      </c>
      <c r="L1064" s="9" t="s">
        <v>237</v>
      </c>
      <c r="M1064" s="6" t="s">
        <v>111</v>
      </c>
      <c r="N1064" s="6" t="s">
        <v>247</v>
      </c>
      <c r="O1064" s="10">
        <v>44966</v>
      </c>
      <c r="P1064" s="12">
        <v>44979</v>
      </c>
      <c r="Q1064" t="str">
        <f>+Table1[[#This Row],[BROKER]]&amp;"-"&amp;Table1[[#This Row],[Policy Number]]</f>
        <v>INSURANCE LLC-9XD885</v>
      </c>
      <c r="R1064" t="str">
        <f>+IFERROR(VLOOKUP(Table1[[#This Row],[Broker - Policy]],'REPORTE FINAL'!Q:Q,1),"No esta")</f>
        <v>HISPANIC INSURANCE SPECIAL LLC-9V006C</v>
      </c>
    </row>
    <row r="1065" spans="1:18" ht="14.25" customHeight="1" thickBot="1" x14ac:dyDescent="0.4">
      <c r="A1065" s="11" t="s">
        <v>8952</v>
      </c>
      <c r="B1065" s="6" t="s">
        <v>8953</v>
      </c>
      <c r="C1065" s="6" t="s">
        <v>10239</v>
      </c>
      <c r="D1065" s="6" t="s">
        <v>246</v>
      </c>
      <c r="E1065" s="6" t="s">
        <v>10881</v>
      </c>
      <c r="F1065" s="6" t="s">
        <v>10240</v>
      </c>
      <c r="G1065" s="7">
        <v>0</v>
      </c>
      <c r="H1065" s="6" t="s">
        <v>10241</v>
      </c>
      <c r="I1065" s="7">
        <v>2</v>
      </c>
      <c r="J1065" s="6" t="s">
        <v>10240</v>
      </c>
      <c r="K1065" s="8">
        <v>92427935</v>
      </c>
      <c r="L1065" s="9" t="s">
        <v>237</v>
      </c>
      <c r="M1065" s="6" t="s">
        <v>111</v>
      </c>
      <c r="N1065" s="6" t="s">
        <v>247</v>
      </c>
      <c r="O1065" s="10">
        <v>44966</v>
      </c>
      <c r="P1065" s="12">
        <v>44979</v>
      </c>
      <c r="Q1065" t="str">
        <f>+Table1[[#This Row],[BROKER]]&amp;"-"&amp;Table1[[#This Row],[Policy Number]]</f>
        <v>INSURANCE LLC-9XD885</v>
      </c>
      <c r="R1065" t="str">
        <f>+IFERROR(VLOOKUP(Table1[[#This Row],[Broker - Policy]],'REPORTE FINAL'!Q:Q,1),"No esta")</f>
        <v>HISPANIC INSURANCE SPECIAL LLC-9V006C</v>
      </c>
    </row>
    <row r="1066" spans="1:18" ht="14.25" customHeight="1" thickBot="1" x14ac:dyDescent="0.4">
      <c r="A1066" s="11" t="s">
        <v>6486</v>
      </c>
      <c r="B1066" s="6" t="s">
        <v>6487</v>
      </c>
      <c r="C1066" s="6" t="s">
        <v>10239</v>
      </c>
      <c r="D1066" s="6" t="s">
        <v>1066</v>
      </c>
      <c r="E1066" s="6" t="s">
        <v>10874</v>
      </c>
      <c r="F1066" s="6" t="s">
        <v>10240</v>
      </c>
      <c r="G1066" s="7" t="s">
        <v>10942</v>
      </c>
      <c r="H1066" s="6" t="s">
        <v>10241</v>
      </c>
      <c r="I1066" s="7">
        <v>1</v>
      </c>
      <c r="J1066" s="6" t="s">
        <v>10240</v>
      </c>
      <c r="K1066" s="8">
        <v>92436070</v>
      </c>
      <c r="L1066" s="9" t="s">
        <v>63</v>
      </c>
      <c r="M1066" s="6" t="s">
        <v>145</v>
      </c>
      <c r="N1066" s="6" t="s">
        <v>267</v>
      </c>
      <c r="O1066" s="10">
        <v>44966</v>
      </c>
      <c r="P1066" s="12">
        <v>44979</v>
      </c>
      <c r="Q1066" t="str">
        <f>+Table1[[#This Row],[BROKER]]&amp;"-"&amp;Table1[[#This Row],[Policy Number]]</f>
        <v>SERVICES INSURANCE-4W235R</v>
      </c>
      <c r="R1066" t="str">
        <f>+IFERROR(VLOOKUP(Table1[[#This Row],[Broker - Policy]],'REPORTE FINAL'!Q:Q,1),"No esta")</f>
        <v>FRESH-6V92D2</v>
      </c>
    </row>
    <row r="1067" spans="1:18" ht="14.25" customHeight="1" thickBot="1" x14ac:dyDescent="0.4">
      <c r="A1067" s="11" t="s">
        <v>6486</v>
      </c>
      <c r="B1067" s="6" t="s">
        <v>6487</v>
      </c>
      <c r="C1067" s="6" t="s">
        <v>10239</v>
      </c>
      <c r="D1067" s="6" t="s">
        <v>246</v>
      </c>
      <c r="E1067" s="6" t="s">
        <v>10874</v>
      </c>
      <c r="F1067" s="6" t="s">
        <v>10240</v>
      </c>
      <c r="G1067" s="7" t="s">
        <v>10942</v>
      </c>
      <c r="H1067" s="6" t="s">
        <v>10241</v>
      </c>
      <c r="I1067" s="7">
        <v>1</v>
      </c>
      <c r="J1067" s="6" t="s">
        <v>10240</v>
      </c>
      <c r="K1067" s="8">
        <v>92436070</v>
      </c>
      <c r="L1067" s="9" t="s">
        <v>63</v>
      </c>
      <c r="M1067" s="6" t="s">
        <v>145</v>
      </c>
      <c r="N1067" s="6" t="s">
        <v>267</v>
      </c>
      <c r="O1067" s="10">
        <v>44966</v>
      </c>
      <c r="P1067" s="12">
        <v>44979</v>
      </c>
      <c r="Q1067" t="str">
        <f>+Table1[[#This Row],[BROKER]]&amp;"-"&amp;Table1[[#This Row],[Policy Number]]</f>
        <v>SERVICES INSURANCE-4W235R</v>
      </c>
      <c r="R1067" t="str">
        <f>+IFERROR(VLOOKUP(Table1[[#This Row],[Broker - Policy]],'REPORTE FINAL'!Q:Q,1),"No esta")</f>
        <v>FRESH-6V92D2</v>
      </c>
    </row>
    <row r="1068" spans="1:18" ht="14.25" customHeight="1" thickBot="1" x14ac:dyDescent="0.4">
      <c r="A1068" s="11" t="s">
        <v>10167</v>
      </c>
      <c r="B1068" s="6" t="s">
        <v>10168</v>
      </c>
      <c r="C1068" s="6" t="s">
        <v>10239</v>
      </c>
      <c r="D1068" s="6" t="s">
        <v>1066</v>
      </c>
      <c r="E1068" s="6" t="s">
        <v>10874</v>
      </c>
      <c r="F1068" s="6" t="s">
        <v>10240</v>
      </c>
      <c r="G1068" s="7" t="s">
        <v>11274</v>
      </c>
      <c r="H1068" s="6" t="s">
        <v>10241</v>
      </c>
      <c r="I1068" s="7">
        <v>1</v>
      </c>
      <c r="J1068" s="6" t="s">
        <v>10240</v>
      </c>
      <c r="K1068" s="8">
        <v>92495476</v>
      </c>
      <c r="L1068" s="9" t="s">
        <v>237</v>
      </c>
      <c r="M1068" s="6" t="s">
        <v>186</v>
      </c>
      <c r="N1068" s="6" t="s">
        <v>267</v>
      </c>
      <c r="O1068" s="10">
        <v>44966</v>
      </c>
      <c r="P1068" s="12">
        <v>44979</v>
      </c>
      <c r="Q1068" t="str">
        <f>+Table1[[#This Row],[BROKER]]&amp;"-"&amp;Table1[[#This Row],[Policy Number]]</f>
        <v>INSURANCE LLC-2W026E</v>
      </c>
      <c r="R1068" t="str">
        <f>+IFERROR(VLOOKUP(Table1[[#This Row],[Broker - Policy]],'REPORTE FINAL'!Q:Q,1),"No esta")</f>
        <v>HISPANIC INSURANCE SPECIAL LLC-9V006C</v>
      </c>
    </row>
    <row r="1069" spans="1:18" ht="14.25" customHeight="1" thickBot="1" x14ac:dyDescent="0.4">
      <c r="A1069" s="11" t="s">
        <v>10167</v>
      </c>
      <c r="B1069" s="6" t="s">
        <v>10168</v>
      </c>
      <c r="C1069" s="6" t="s">
        <v>10239</v>
      </c>
      <c r="D1069" s="6" t="s">
        <v>246</v>
      </c>
      <c r="E1069" s="6" t="s">
        <v>10874</v>
      </c>
      <c r="F1069" s="6" t="s">
        <v>10240</v>
      </c>
      <c r="G1069" s="7" t="s">
        <v>11274</v>
      </c>
      <c r="H1069" s="6" t="s">
        <v>10241</v>
      </c>
      <c r="I1069" s="7">
        <v>1</v>
      </c>
      <c r="J1069" s="6" t="s">
        <v>10240</v>
      </c>
      <c r="K1069" s="8">
        <v>92495476</v>
      </c>
      <c r="L1069" s="9" t="s">
        <v>237</v>
      </c>
      <c r="M1069" s="6" t="s">
        <v>186</v>
      </c>
      <c r="N1069" s="6" t="s">
        <v>267</v>
      </c>
      <c r="O1069" s="10">
        <v>44966</v>
      </c>
      <c r="P1069" s="12">
        <v>44979</v>
      </c>
      <c r="Q1069" t="str">
        <f>+Table1[[#This Row],[BROKER]]&amp;"-"&amp;Table1[[#This Row],[Policy Number]]</f>
        <v>INSURANCE LLC-2W026E</v>
      </c>
      <c r="R1069" t="str">
        <f>+IFERROR(VLOOKUP(Table1[[#This Row],[Broker - Policy]],'REPORTE FINAL'!Q:Q,1),"No esta")</f>
        <v>HISPANIC INSURANCE SPECIAL LLC-9V006C</v>
      </c>
    </row>
    <row r="1070" spans="1:18" ht="14.25" customHeight="1" thickBot="1" x14ac:dyDescent="0.4">
      <c r="A1070" s="11" t="s">
        <v>9770</v>
      </c>
      <c r="B1070" s="6" t="s">
        <v>9771</v>
      </c>
      <c r="C1070" s="6" t="s">
        <v>10239</v>
      </c>
      <c r="D1070" s="6" t="s">
        <v>1066</v>
      </c>
      <c r="E1070" s="6" t="s">
        <v>10874</v>
      </c>
      <c r="F1070" s="6" t="s">
        <v>10240</v>
      </c>
      <c r="G1070" s="7" t="s">
        <v>11275</v>
      </c>
      <c r="H1070" s="6" t="s">
        <v>10241</v>
      </c>
      <c r="I1070" s="7">
        <v>1</v>
      </c>
      <c r="J1070" s="6" t="s">
        <v>10240</v>
      </c>
      <c r="K1070" s="8">
        <v>20368922</v>
      </c>
      <c r="L1070" s="9" t="s">
        <v>175</v>
      </c>
      <c r="M1070" s="6" t="s">
        <v>174</v>
      </c>
      <c r="N1070" s="6" t="s">
        <v>247</v>
      </c>
      <c r="O1070" s="10">
        <v>44994</v>
      </c>
      <c r="P1070" s="12">
        <v>44979</v>
      </c>
      <c r="Q1070" t="str">
        <f>+Table1[[#This Row],[BROKER]]&amp;"-"&amp;Table1[[#This Row],[Policy Number]]</f>
        <v>INSURANCE SERVICES LLC-0W36L5</v>
      </c>
      <c r="R1070" t="str">
        <f>+IFERROR(VLOOKUP(Table1[[#This Row],[Broker - Policy]],'REPORTE FINAL'!Q:Q,1),"No esta")</f>
        <v>HISPANIC INSURANCE SPECIAL LLC-9V006C</v>
      </c>
    </row>
    <row r="1071" spans="1:18" ht="14.25" customHeight="1" thickBot="1" x14ac:dyDescent="0.4">
      <c r="A1071" s="11" t="s">
        <v>9770</v>
      </c>
      <c r="B1071" s="6" t="s">
        <v>9771</v>
      </c>
      <c r="C1071" s="6" t="s">
        <v>10239</v>
      </c>
      <c r="D1071" s="6" t="s">
        <v>1066</v>
      </c>
      <c r="E1071" s="6" t="s">
        <v>10874</v>
      </c>
      <c r="F1071" s="6" t="s">
        <v>10240</v>
      </c>
      <c r="G1071" s="7" t="s">
        <v>11275</v>
      </c>
      <c r="H1071" s="6" t="s">
        <v>10241</v>
      </c>
      <c r="I1071" s="7">
        <v>1</v>
      </c>
      <c r="J1071" s="6" t="s">
        <v>10240</v>
      </c>
      <c r="K1071" s="8">
        <v>20368922</v>
      </c>
      <c r="L1071" s="9" t="s">
        <v>175</v>
      </c>
      <c r="M1071" s="6" t="s">
        <v>174</v>
      </c>
      <c r="N1071" s="6" t="s">
        <v>247</v>
      </c>
      <c r="O1071" s="10">
        <v>44966</v>
      </c>
      <c r="P1071" s="12">
        <v>44979</v>
      </c>
      <c r="Q1071" t="str">
        <f>+Table1[[#This Row],[BROKER]]&amp;"-"&amp;Table1[[#This Row],[Policy Number]]</f>
        <v>INSURANCE SERVICES LLC-0W36L5</v>
      </c>
      <c r="R1071" t="str">
        <f>+IFERROR(VLOOKUP(Table1[[#This Row],[Broker - Policy]],'REPORTE FINAL'!Q:Q,1),"No esta")</f>
        <v>HISPANIC INSURANCE SPECIAL LLC-9V006C</v>
      </c>
    </row>
    <row r="1072" spans="1:18" ht="14.25" customHeight="1" thickBot="1" x14ac:dyDescent="0.4">
      <c r="A1072" s="11" t="s">
        <v>9770</v>
      </c>
      <c r="B1072" s="6" t="s">
        <v>9771</v>
      </c>
      <c r="C1072" s="6" t="s">
        <v>10239</v>
      </c>
      <c r="D1072" s="6" t="s">
        <v>246</v>
      </c>
      <c r="E1072" s="6" t="s">
        <v>10874</v>
      </c>
      <c r="F1072" s="6" t="s">
        <v>10240</v>
      </c>
      <c r="G1072" s="7" t="s">
        <v>11275</v>
      </c>
      <c r="H1072" s="6" t="s">
        <v>10241</v>
      </c>
      <c r="I1072" s="7">
        <v>1</v>
      </c>
      <c r="J1072" s="6" t="s">
        <v>10240</v>
      </c>
      <c r="K1072" s="8">
        <v>20368922</v>
      </c>
      <c r="L1072" s="9" t="s">
        <v>175</v>
      </c>
      <c r="M1072" s="6" t="s">
        <v>174</v>
      </c>
      <c r="N1072" s="6" t="s">
        <v>247</v>
      </c>
      <c r="O1072" s="10">
        <v>44966</v>
      </c>
      <c r="P1072" s="12">
        <v>44979</v>
      </c>
      <c r="Q1072" t="str">
        <f>+Table1[[#This Row],[BROKER]]&amp;"-"&amp;Table1[[#This Row],[Policy Number]]</f>
        <v>INSURANCE SERVICES LLC-0W36L5</v>
      </c>
      <c r="R1072" t="str">
        <f>+IFERROR(VLOOKUP(Table1[[#This Row],[Broker - Policy]],'REPORTE FINAL'!Q:Q,1),"No esta")</f>
        <v>HISPANIC INSURANCE SPECIAL LLC-9V006C</v>
      </c>
    </row>
    <row r="1073" spans="1:18" ht="14.25" customHeight="1" thickBot="1" x14ac:dyDescent="0.4">
      <c r="A1073" s="11" t="s">
        <v>9770</v>
      </c>
      <c r="B1073" s="6" t="s">
        <v>9771</v>
      </c>
      <c r="C1073" s="6" t="s">
        <v>10239</v>
      </c>
      <c r="D1073" s="6" t="s">
        <v>246</v>
      </c>
      <c r="E1073" s="6" t="s">
        <v>10874</v>
      </c>
      <c r="F1073" s="6" t="s">
        <v>10240</v>
      </c>
      <c r="G1073" s="7" t="s">
        <v>11275</v>
      </c>
      <c r="H1073" s="6" t="s">
        <v>10241</v>
      </c>
      <c r="I1073" s="7">
        <v>1</v>
      </c>
      <c r="J1073" s="6" t="s">
        <v>10240</v>
      </c>
      <c r="K1073" s="8">
        <v>20368922</v>
      </c>
      <c r="L1073" s="9" t="s">
        <v>175</v>
      </c>
      <c r="M1073" s="6" t="s">
        <v>174</v>
      </c>
      <c r="N1073" s="6" t="s">
        <v>247</v>
      </c>
      <c r="O1073" s="10">
        <v>44994</v>
      </c>
      <c r="P1073" s="12">
        <v>44979</v>
      </c>
      <c r="Q1073" t="str">
        <f>+Table1[[#This Row],[BROKER]]&amp;"-"&amp;Table1[[#This Row],[Policy Number]]</f>
        <v>INSURANCE SERVICES LLC-0W36L5</v>
      </c>
      <c r="R1073" t="str">
        <f>+IFERROR(VLOOKUP(Table1[[#This Row],[Broker - Policy]],'REPORTE FINAL'!Q:Q,1),"No esta")</f>
        <v>HISPANIC INSURANCE SPECIAL LLC-9V006C</v>
      </c>
    </row>
    <row r="1074" spans="1:18" ht="14.25" customHeight="1" thickBot="1" x14ac:dyDescent="0.4">
      <c r="A1074" s="11" t="s">
        <v>3185</v>
      </c>
      <c r="B1074" s="6" t="s">
        <v>3186</v>
      </c>
      <c r="C1074" s="6" t="s">
        <v>10239</v>
      </c>
      <c r="D1074" s="6" t="s">
        <v>1066</v>
      </c>
      <c r="E1074" s="6" t="s">
        <v>10874</v>
      </c>
      <c r="F1074" s="6" t="s">
        <v>10240</v>
      </c>
      <c r="G1074" s="7" t="s">
        <v>11101</v>
      </c>
      <c r="H1074" s="6" t="s">
        <v>10241</v>
      </c>
      <c r="I1074" s="7">
        <v>3</v>
      </c>
      <c r="J1074" s="6" t="s">
        <v>10240</v>
      </c>
      <c r="K1074" s="8">
        <v>92495476</v>
      </c>
      <c r="L1074" s="9" t="s">
        <v>237</v>
      </c>
      <c r="M1074" s="6" t="s">
        <v>186</v>
      </c>
      <c r="N1074" s="6" t="s">
        <v>267</v>
      </c>
      <c r="O1074" s="10">
        <v>45178</v>
      </c>
      <c r="P1074" s="12">
        <v>44979</v>
      </c>
      <c r="Q1074" t="str">
        <f>+Table1[[#This Row],[BROKER]]&amp;"-"&amp;Table1[[#This Row],[Policy Number]]</f>
        <v>INSURANCE LLC-0W2K80</v>
      </c>
      <c r="R1074" t="str">
        <f>+IFERROR(VLOOKUP(Table1[[#This Row],[Broker - Policy]],'REPORTE FINAL'!Q:Q,1),"No esta")</f>
        <v>HISPANIC INSURANCE SPECIAL LLC-9V006C</v>
      </c>
    </row>
    <row r="1075" spans="1:18" ht="14.25" customHeight="1" thickBot="1" x14ac:dyDescent="0.4">
      <c r="A1075" s="11" t="s">
        <v>3185</v>
      </c>
      <c r="B1075" s="6" t="s">
        <v>3186</v>
      </c>
      <c r="C1075" s="6" t="s">
        <v>10239</v>
      </c>
      <c r="D1075" s="6" t="s">
        <v>246</v>
      </c>
      <c r="E1075" s="6" t="s">
        <v>10881</v>
      </c>
      <c r="F1075" s="6" t="s">
        <v>10240</v>
      </c>
      <c r="G1075" s="7" t="s">
        <v>11101</v>
      </c>
      <c r="H1075" s="6" t="s">
        <v>10241</v>
      </c>
      <c r="I1075" s="7">
        <v>3</v>
      </c>
      <c r="J1075" s="6" t="s">
        <v>10240</v>
      </c>
      <c r="K1075" s="8">
        <v>92495476</v>
      </c>
      <c r="L1075" s="9" t="s">
        <v>237</v>
      </c>
      <c r="M1075" s="6" t="s">
        <v>186</v>
      </c>
      <c r="N1075" s="6" t="s">
        <v>267</v>
      </c>
      <c r="O1075" s="10">
        <v>45178</v>
      </c>
      <c r="P1075" s="12">
        <v>44979</v>
      </c>
      <c r="Q1075" t="str">
        <f>+Table1[[#This Row],[BROKER]]&amp;"-"&amp;Table1[[#This Row],[Policy Number]]</f>
        <v>INSURANCE LLC-0W2K80</v>
      </c>
      <c r="R1075" t="str">
        <f>+IFERROR(VLOOKUP(Table1[[#This Row],[Broker - Policy]],'REPORTE FINAL'!Q:Q,1),"No esta")</f>
        <v>HISPANIC INSURANCE SPECIAL LLC-9V006C</v>
      </c>
    </row>
    <row r="1076" spans="1:18" ht="14.25" customHeight="1" thickBot="1" x14ac:dyDescent="0.4">
      <c r="A1076" s="11" t="s">
        <v>9284</v>
      </c>
      <c r="B1076" s="6" t="s">
        <v>9285</v>
      </c>
      <c r="C1076" s="6" t="s">
        <v>10239</v>
      </c>
      <c r="D1076" s="6" t="s">
        <v>246</v>
      </c>
      <c r="E1076" s="6" t="s">
        <v>10874</v>
      </c>
      <c r="F1076" s="6" t="s">
        <v>10240</v>
      </c>
      <c r="G1076" s="7" t="s">
        <v>11262</v>
      </c>
      <c r="H1076" s="6" t="s">
        <v>10241</v>
      </c>
      <c r="I1076" s="7">
        <v>1</v>
      </c>
      <c r="J1076" s="6" t="s">
        <v>10240</v>
      </c>
      <c r="K1076" s="8">
        <v>98284390</v>
      </c>
      <c r="L1076" s="9" t="s">
        <v>12</v>
      </c>
      <c r="M1076" s="6" t="s">
        <v>94</v>
      </c>
      <c r="N1076" s="6" t="s">
        <v>247</v>
      </c>
      <c r="O1076" s="10">
        <v>44994</v>
      </c>
      <c r="P1076" s="12">
        <v>44979</v>
      </c>
      <c r="Q1076" t="str">
        <f>+Table1[[#This Row],[BROKER]]&amp;"-"&amp;Table1[[#This Row],[Policy Number]]</f>
        <v>CARDALI-2R2H80</v>
      </c>
      <c r="R1076" t="str">
        <f>+IFERROR(VLOOKUP(Table1[[#This Row],[Broker - Policy]],'REPORTE FINAL'!Q:Q,1),"No esta")</f>
        <v xml:space="preserve"> INSURANCE LLC-3P409V</v>
      </c>
    </row>
    <row r="1077" spans="1:18" ht="14.25" customHeight="1" thickBot="1" x14ac:dyDescent="0.4">
      <c r="A1077" s="11" t="s">
        <v>6565</v>
      </c>
      <c r="B1077" s="6" t="s">
        <v>6566</v>
      </c>
      <c r="C1077" s="6" t="s">
        <v>10239</v>
      </c>
      <c r="D1077" s="6" t="s">
        <v>1066</v>
      </c>
      <c r="E1077" s="6" t="s">
        <v>10874</v>
      </c>
      <c r="F1077" s="6" t="s">
        <v>10240</v>
      </c>
      <c r="G1077" s="7">
        <v>0</v>
      </c>
      <c r="H1077" s="6" t="s">
        <v>10241</v>
      </c>
      <c r="I1077" s="7">
        <v>1</v>
      </c>
      <c r="J1077" s="6" t="s">
        <v>10240</v>
      </c>
      <c r="K1077" s="8">
        <v>96729747</v>
      </c>
      <c r="L1077" s="9" t="s">
        <v>12</v>
      </c>
      <c r="M1077" s="6" t="s">
        <v>49</v>
      </c>
      <c r="N1077" s="6" t="s">
        <v>247</v>
      </c>
      <c r="O1077" s="10">
        <v>45178</v>
      </c>
      <c r="P1077" s="12">
        <v>44979</v>
      </c>
      <c r="Q1077" t="str">
        <f>+Table1[[#This Row],[BROKER]]&amp;"-"&amp;Table1[[#This Row],[Policy Number]]</f>
        <v>CARDALI-3R9H28</v>
      </c>
      <c r="R1077" t="str">
        <f>+IFERROR(VLOOKUP(Table1[[#This Row],[Broker - Policy]],'REPORTE FINAL'!Q:Q,1),"No esta")</f>
        <v xml:space="preserve"> INSURANCE LLC-3P409V</v>
      </c>
    </row>
    <row r="1078" spans="1:18" ht="14.25" customHeight="1" thickBot="1" x14ac:dyDescent="0.4">
      <c r="A1078" s="11" t="s">
        <v>6565</v>
      </c>
      <c r="B1078" s="6" t="s">
        <v>6566</v>
      </c>
      <c r="C1078" s="6" t="s">
        <v>10239</v>
      </c>
      <c r="D1078" s="6" t="s">
        <v>246</v>
      </c>
      <c r="E1078" s="6" t="s">
        <v>10874</v>
      </c>
      <c r="F1078" s="6" t="s">
        <v>10240</v>
      </c>
      <c r="G1078" s="7">
        <v>0</v>
      </c>
      <c r="H1078" s="6" t="s">
        <v>10241</v>
      </c>
      <c r="I1078" s="7">
        <v>1</v>
      </c>
      <c r="J1078" s="6" t="s">
        <v>10240</v>
      </c>
      <c r="K1078" s="8">
        <v>96729747</v>
      </c>
      <c r="L1078" s="9" t="s">
        <v>12</v>
      </c>
      <c r="M1078" s="6" t="s">
        <v>49</v>
      </c>
      <c r="N1078" s="6" t="s">
        <v>247</v>
      </c>
      <c r="O1078" s="10">
        <v>45178</v>
      </c>
      <c r="P1078" s="12">
        <v>44979</v>
      </c>
      <c r="Q1078" t="str">
        <f>+Table1[[#This Row],[BROKER]]&amp;"-"&amp;Table1[[#This Row],[Policy Number]]</f>
        <v>CARDALI-3R9H28</v>
      </c>
      <c r="R1078" t="str">
        <f>+IFERROR(VLOOKUP(Table1[[#This Row],[Broker - Policy]],'REPORTE FINAL'!Q:Q,1),"No esta")</f>
        <v xml:space="preserve"> INSURANCE LLC-3P409V</v>
      </c>
    </row>
    <row r="1079" spans="1:18" ht="14.25" customHeight="1" thickBot="1" x14ac:dyDescent="0.4">
      <c r="A1079" s="11" t="s">
        <v>8417</v>
      </c>
      <c r="B1079" s="6" t="s">
        <v>1340</v>
      </c>
      <c r="C1079" s="6" t="s">
        <v>10239</v>
      </c>
      <c r="D1079" s="6" t="s">
        <v>1066</v>
      </c>
      <c r="E1079" s="6" t="s">
        <v>10874</v>
      </c>
      <c r="F1079" s="6" t="s">
        <v>10240</v>
      </c>
      <c r="G1079" s="7" t="s">
        <v>11276</v>
      </c>
      <c r="H1079" s="6" t="s">
        <v>10241</v>
      </c>
      <c r="I1079" s="7">
        <v>1</v>
      </c>
      <c r="J1079" s="6" t="s">
        <v>10240</v>
      </c>
      <c r="K1079" s="8">
        <v>98266040</v>
      </c>
      <c r="L1079" s="9" t="s">
        <v>21</v>
      </c>
      <c r="M1079" s="6" t="s">
        <v>20</v>
      </c>
      <c r="N1079" s="6" t="s">
        <v>247</v>
      </c>
      <c r="O1079" s="10">
        <v>44966</v>
      </c>
      <c r="P1079" s="12">
        <v>44979</v>
      </c>
      <c r="Q1079" t="str">
        <f>+Table1[[#This Row],[BROKER]]&amp;"-"&amp;Table1[[#This Row],[Policy Number]]</f>
        <v>ANT INSURANCE-2L29B5</v>
      </c>
      <c r="R1079" t="str">
        <f>+IFERROR(VLOOKUP(Table1[[#This Row],[Broker - Policy]],'REPORTE FINAL'!Q:Q,1),"No esta")</f>
        <v xml:space="preserve"> INSURANCE LLC-3P409V</v>
      </c>
    </row>
    <row r="1080" spans="1:18" ht="14.25" customHeight="1" thickBot="1" x14ac:dyDescent="0.4">
      <c r="A1080" s="11" t="s">
        <v>8417</v>
      </c>
      <c r="B1080" s="6" t="s">
        <v>1340</v>
      </c>
      <c r="C1080" s="6" t="s">
        <v>10239</v>
      </c>
      <c r="D1080" s="6" t="s">
        <v>246</v>
      </c>
      <c r="E1080" s="6" t="s">
        <v>10874</v>
      </c>
      <c r="F1080" s="6" t="s">
        <v>10240</v>
      </c>
      <c r="G1080" s="7" t="s">
        <v>11276</v>
      </c>
      <c r="H1080" s="6" t="s">
        <v>10241</v>
      </c>
      <c r="I1080" s="7">
        <v>1</v>
      </c>
      <c r="J1080" s="6" t="s">
        <v>10240</v>
      </c>
      <c r="K1080" s="8">
        <v>98266040</v>
      </c>
      <c r="L1080" s="9" t="s">
        <v>21</v>
      </c>
      <c r="M1080" s="6" t="s">
        <v>20</v>
      </c>
      <c r="N1080" s="6" t="s">
        <v>247</v>
      </c>
      <c r="O1080" s="10">
        <v>44966</v>
      </c>
      <c r="P1080" s="12">
        <v>44979</v>
      </c>
      <c r="Q1080" t="str">
        <f>+Table1[[#This Row],[BROKER]]&amp;"-"&amp;Table1[[#This Row],[Policy Number]]</f>
        <v>ANT INSURANCE-2L29B5</v>
      </c>
      <c r="R1080" t="str">
        <f>+IFERROR(VLOOKUP(Table1[[#This Row],[Broker - Policy]],'REPORTE FINAL'!Q:Q,1),"No esta")</f>
        <v xml:space="preserve"> INSURANCE LLC-3P409V</v>
      </c>
    </row>
    <row r="1081" spans="1:18" ht="14.25" customHeight="1" thickBot="1" x14ac:dyDescent="0.4">
      <c r="A1081" s="11" t="s">
        <v>9760</v>
      </c>
      <c r="B1081" s="6" t="s">
        <v>9761</v>
      </c>
      <c r="C1081" s="6" t="s">
        <v>10239</v>
      </c>
      <c r="D1081" s="6" t="s">
        <v>1066</v>
      </c>
      <c r="E1081" s="6" t="s">
        <v>10874</v>
      </c>
      <c r="F1081" s="6" t="s">
        <v>10240</v>
      </c>
      <c r="G1081" s="7" t="s">
        <v>11277</v>
      </c>
      <c r="H1081" s="6" t="s">
        <v>10241</v>
      </c>
      <c r="I1081" s="7">
        <v>2</v>
      </c>
      <c r="J1081" s="6" t="s">
        <v>10240</v>
      </c>
      <c r="K1081" s="8">
        <v>98266040</v>
      </c>
      <c r="L1081" s="9" t="s">
        <v>21</v>
      </c>
      <c r="M1081" s="6" t="s">
        <v>20</v>
      </c>
      <c r="N1081" s="6" t="s">
        <v>247</v>
      </c>
      <c r="O1081" s="10">
        <v>44966</v>
      </c>
      <c r="P1081" s="12">
        <v>44979</v>
      </c>
      <c r="Q1081" t="str">
        <f>+Table1[[#This Row],[BROKER]]&amp;"-"&amp;Table1[[#This Row],[Policy Number]]</f>
        <v>ANT INSURANCE-9K29X7</v>
      </c>
      <c r="R1081" t="str">
        <f>+IFERROR(VLOOKUP(Table1[[#This Row],[Broker - Policy]],'REPORTE FINAL'!Q:Q,1),"No esta")</f>
        <v xml:space="preserve"> INSURANCE LLC-3P409V</v>
      </c>
    </row>
    <row r="1082" spans="1:18" ht="14.25" customHeight="1" thickBot="1" x14ac:dyDescent="0.4">
      <c r="A1082" s="11" t="s">
        <v>9760</v>
      </c>
      <c r="B1082" s="6" t="s">
        <v>9761</v>
      </c>
      <c r="C1082" s="6" t="s">
        <v>10239</v>
      </c>
      <c r="D1082" s="6" t="s">
        <v>246</v>
      </c>
      <c r="E1082" s="6" t="s">
        <v>10874</v>
      </c>
      <c r="F1082" s="6" t="s">
        <v>10240</v>
      </c>
      <c r="G1082" s="7" t="s">
        <v>11277</v>
      </c>
      <c r="H1082" s="6" t="s">
        <v>10241</v>
      </c>
      <c r="I1082" s="7">
        <v>2</v>
      </c>
      <c r="J1082" s="6" t="s">
        <v>10240</v>
      </c>
      <c r="K1082" s="8">
        <v>98266040</v>
      </c>
      <c r="L1082" s="9" t="s">
        <v>21</v>
      </c>
      <c r="M1082" s="6" t="s">
        <v>20</v>
      </c>
      <c r="N1082" s="6" t="s">
        <v>247</v>
      </c>
      <c r="O1082" s="10">
        <v>44966</v>
      </c>
      <c r="P1082" s="12">
        <v>44979</v>
      </c>
      <c r="Q1082" t="str">
        <f>+Table1[[#This Row],[BROKER]]&amp;"-"&amp;Table1[[#This Row],[Policy Number]]</f>
        <v>ANT INSURANCE-9K29X7</v>
      </c>
      <c r="R1082" t="str">
        <f>+IFERROR(VLOOKUP(Table1[[#This Row],[Broker - Policy]],'REPORTE FINAL'!Q:Q,1),"No esta")</f>
        <v xml:space="preserve"> INSURANCE LLC-3P409V</v>
      </c>
    </row>
    <row r="1083" spans="1:18" ht="14.25" customHeight="1" thickBot="1" x14ac:dyDescent="0.4">
      <c r="A1083" s="11" t="s">
        <v>3187</v>
      </c>
      <c r="B1083" s="6" t="s">
        <v>3188</v>
      </c>
      <c r="C1083" s="6" t="s">
        <v>10239</v>
      </c>
      <c r="D1083" s="6" t="s">
        <v>1066</v>
      </c>
      <c r="E1083" s="6" t="s">
        <v>10874</v>
      </c>
      <c r="F1083" s="6" t="s">
        <v>10240</v>
      </c>
      <c r="G1083" s="7">
        <v>325</v>
      </c>
      <c r="H1083" s="6" t="s">
        <v>10243</v>
      </c>
      <c r="I1083" s="7">
        <v>1</v>
      </c>
      <c r="J1083" s="6" t="s">
        <v>10240</v>
      </c>
      <c r="K1083" s="8">
        <v>95646340</v>
      </c>
      <c r="L1083" s="9" t="s">
        <v>237</v>
      </c>
      <c r="M1083" s="6" t="s">
        <v>92</v>
      </c>
      <c r="N1083" s="6" t="s">
        <v>247</v>
      </c>
      <c r="O1083" s="10">
        <v>45178</v>
      </c>
      <c r="P1083" s="12">
        <v>44979</v>
      </c>
      <c r="Q1083" t="str">
        <f>+Table1[[#This Row],[BROKER]]&amp;"-"&amp;Table1[[#This Row],[Policy Number]]</f>
        <v>INSURANCE LLC-0NU066</v>
      </c>
      <c r="R1083" t="str">
        <f>+IFERROR(VLOOKUP(Table1[[#This Row],[Broker - Policy]],'REPORTE FINAL'!Q:Q,1),"No esta")</f>
        <v>HISPANIC INSURANCE SPECIAL LLC-9V006C</v>
      </c>
    </row>
    <row r="1084" spans="1:18" ht="14.25" customHeight="1" thickBot="1" x14ac:dyDescent="0.4">
      <c r="A1084" s="11" t="s">
        <v>3187</v>
      </c>
      <c r="B1084" s="6" t="s">
        <v>3188</v>
      </c>
      <c r="C1084" s="6" t="s">
        <v>10239</v>
      </c>
      <c r="D1084" s="6" t="s">
        <v>246</v>
      </c>
      <c r="E1084" s="6" t="s">
        <v>10874</v>
      </c>
      <c r="F1084" s="6" t="s">
        <v>10240</v>
      </c>
      <c r="G1084" s="7">
        <v>325</v>
      </c>
      <c r="H1084" s="6" t="s">
        <v>10243</v>
      </c>
      <c r="I1084" s="7">
        <v>1</v>
      </c>
      <c r="J1084" s="6" t="s">
        <v>10240</v>
      </c>
      <c r="K1084" s="8">
        <v>95646340</v>
      </c>
      <c r="L1084" s="9" t="s">
        <v>237</v>
      </c>
      <c r="M1084" s="6" t="s">
        <v>92</v>
      </c>
      <c r="N1084" s="6" t="s">
        <v>247</v>
      </c>
      <c r="O1084" s="10">
        <v>45178</v>
      </c>
      <c r="P1084" s="12">
        <v>44979</v>
      </c>
      <c r="Q1084" t="str">
        <f>+Table1[[#This Row],[BROKER]]&amp;"-"&amp;Table1[[#This Row],[Policy Number]]</f>
        <v>INSURANCE LLC-0NU066</v>
      </c>
      <c r="R1084" t="str">
        <f>+IFERROR(VLOOKUP(Table1[[#This Row],[Broker - Policy]],'REPORTE FINAL'!Q:Q,1),"No esta")</f>
        <v>HISPANIC INSURANCE SPECIAL LLC-9V006C</v>
      </c>
    </row>
    <row r="1085" spans="1:18" ht="14.25" customHeight="1" thickBot="1" x14ac:dyDescent="0.4">
      <c r="A1085" s="11" t="s">
        <v>9540</v>
      </c>
      <c r="B1085" s="6" t="s">
        <v>9541</v>
      </c>
      <c r="C1085" s="6" t="s">
        <v>10239</v>
      </c>
      <c r="D1085" s="6" t="s">
        <v>1066</v>
      </c>
      <c r="E1085" s="6" t="s">
        <v>10874</v>
      </c>
      <c r="F1085" s="6" t="s">
        <v>10240</v>
      </c>
      <c r="G1085" s="7" t="s">
        <v>11278</v>
      </c>
      <c r="H1085" s="6" t="s">
        <v>10241</v>
      </c>
      <c r="I1085" s="7">
        <v>3</v>
      </c>
      <c r="J1085" s="6" t="s">
        <v>10240</v>
      </c>
      <c r="K1085" s="8">
        <v>20072089</v>
      </c>
      <c r="L1085" s="9" t="s">
        <v>237</v>
      </c>
      <c r="M1085" s="6" t="s">
        <v>93</v>
      </c>
      <c r="N1085" s="6" t="s">
        <v>247</v>
      </c>
      <c r="O1085" s="10">
        <v>44966</v>
      </c>
      <c r="P1085" s="12">
        <v>44979</v>
      </c>
      <c r="Q1085" t="str">
        <f>+Table1[[#This Row],[BROKER]]&amp;"-"&amp;Table1[[#This Row],[Policy Number]]</f>
        <v>INSURANCE LLC-8RL347</v>
      </c>
      <c r="R1085" t="str">
        <f>+IFERROR(VLOOKUP(Table1[[#This Row],[Broker - Policy]],'REPORTE FINAL'!Q:Q,1),"No esta")</f>
        <v>HISPANIC INSURANCE SPECIAL LLC-9V006C</v>
      </c>
    </row>
    <row r="1086" spans="1:18" ht="14.25" customHeight="1" thickBot="1" x14ac:dyDescent="0.4">
      <c r="A1086" s="11" t="s">
        <v>9540</v>
      </c>
      <c r="B1086" s="6" t="s">
        <v>9541</v>
      </c>
      <c r="C1086" s="6" t="s">
        <v>10239</v>
      </c>
      <c r="D1086" s="6" t="s">
        <v>246</v>
      </c>
      <c r="E1086" s="6" t="s">
        <v>10881</v>
      </c>
      <c r="F1086" s="6" t="s">
        <v>10240</v>
      </c>
      <c r="G1086" s="7" t="s">
        <v>11278</v>
      </c>
      <c r="H1086" s="6" t="s">
        <v>10241</v>
      </c>
      <c r="I1086" s="7">
        <v>3</v>
      </c>
      <c r="J1086" s="6" t="s">
        <v>10240</v>
      </c>
      <c r="K1086" s="8">
        <v>20072089</v>
      </c>
      <c r="L1086" s="9" t="s">
        <v>237</v>
      </c>
      <c r="M1086" s="6" t="s">
        <v>93</v>
      </c>
      <c r="N1086" s="6" t="s">
        <v>247</v>
      </c>
      <c r="O1086" s="10">
        <v>44966</v>
      </c>
      <c r="P1086" s="12">
        <v>44979</v>
      </c>
      <c r="Q1086" t="str">
        <f>+Table1[[#This Row],[BROKER]]&amp;"-"&amp;Table1[[#This Row],[Policy Number]]</f>
        <v>INSURANCE LLC-8RL347</v>
      </c>
      <c r="R1086" t="str">
        <f>+IFERROR(VLOOKUP(Table1[[#This Row],[Broker - Policy]],'REPORTE FINAL'!Q:Q,1),"No esta")</f>
        <v>HISPANIC INSURANCE SPECIAL LLC-9V006C</v>
      </c>
    </row>
    <row r="1087" spans="1:18" ht="14.25" customHeight="1" thickBot="1" x14ac:dyDescent="0.4">
      <c r="A1087" s="11" t="s">
        <v>8424</v>
      </c>
      <c r="B1087" s="6" t="s">
        <v>8425</v>
      </c>
      <c r="C1087" s="6" t="s">
        <v>10239</v>
      </c>
      <c r="D1087" s="6" t="s">
        <v>1066</v>
      </c>
      <c r="E1087" s="6" t="s">
        <v>10874</v>
      </c>
      <c r="F1087" s="6" t="s">
        <v>10240</v>
      </c>
      <c r="G1087" s="7" t="s">
        <v>11279</v>
      </c>
      <c r="H1087" s="6" t="s">
        <v>10241</v>
      </c>
      <c r="I1087" s="7">
        <v>2</v>
      </c>
      <c r="J1087" s="6" t="s">
        <v>10240</v>
      </c>
      <c r="K1087" s="8">
        <v>95646340</v>
      </c>
      <c r="L1087" s="9" t="s">
        <v>237</v>
      </c>
      <c r="M1087" s="6" t="s">
        <v>92</v>
      </c>
      <c r="N1087" s="6" t="s">
        <v>250</v>
      </c>
      <c r="O1087" s="10">
        <v>44994</v>
      </c>
      <c r="P1087" s="12">
        <v>44979</v>
      </c>
      <c r="Q1087" t="str">
        <f>+Table1[[#This Row],[BROKER]]&amp;"-"&amp;Table1[[#This Row],[Policy Number]]</f>
        <v>INSURANCE LLC-2N599E</v>
      </c>
      <c r="R1087" t="str">
        <f>+IFERROR(VLOOKUP(Table1[[#This Row],[Broker - Policy]],'REPORTE FINAL'!Q:Q,1),"No esta")</f>
        <v>HISPANIC INSURANCE SPECIAL LLC-9V006C</v>
      </c>
    </row>
    <row r="1088" spans="1:18" ht="14.25" customHeight="1" x14ac:dyDescent="0.35">
      <c r="A1088" s="17" t="s">
        <v>8424</v>
      </c>
      <c r="B1088" s="18" t="s">
        <v>8425</v>
      </c>
      <c r="C1088" s="18" t="s">
        <v>10239</v>
      </c>
      <c r="D1088" s="18" t="s">
        <v>246</v>
      </c>
      <c r="E1088" s="18" t="s">
        <v>10881</v>
      </c>
      <c r="F1088" s="18" t="s">
        <v>10240</v>
      </c>
      <c r="G1088" s="19" t="s">
        <v>11279</v>
      </c>
      <c r="H1088" s="18" t="s">
        <v>10241</v>
      </c>
      <c r="I1088" s="19">
        <v>2</v>
      </c>
      <c r="J1088" s="18" t="s">
        <v>10240</v>
      </c>
      <c r="K1088" s="20">
        <v>95646340</v>
      </c>
      <c r="L1088" s="21" t="s">
        <v>237</v>
      </c>
      <c r="M1088" s="18" t="s">
        <v>92</v>
      </c>
      <c r="N1088" s="18" t="s">
        <v>250</v>
      </c>
      <c r="O1088" s="22">
        <v>44994</v>
      </c>
      <c r="P1088" s="23">
        <v>44979</v>
      </c>
      <c r="Q1088" t="str">
        <f>+Table1[[#This Row],[BROKER]]&amp;"-"&amp;Table1[[#This Row],[Policy Number]]</f>
        <v>INSURANCE LLC-2N599E</v>
      </c>
      <c r="R1088" t="str">
        <f>+IFERROR(VLOOKUP(Table1[[#This Row],[Broker - Policy]],'REPORTE FINAL'!Q:Q,1),"No esta")</f>
        <v>HISPANIC INSURANCE SPECIAL LLC-9V006C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tabSelected="1" topLeftCell="K1" workbookViewId="0">
      <selection activeCell="P13" sqref="P13"/>
    </sheetView>
  </sheetViews>
  <sheetFormatPr defaultColWidth="14.453125" defaultRowHeight="15" customHeight="1" x14ac:dyDescent="0.35"/>
  <cols>
    <col min="1" max="1" width="21.453125" customWidth="1"/>
    <col min="2" max="5" width="17.453125" customWidth="1"/>
    <col min="6" max="6" width="22.90625" customWidth="1"/>
    <col min="7" max="11" width="17.453125" customWidth="1"/>
    <col min="12" max="12" width="22.90625" customWidth="1"/>
    <col min="13" max="13" width="17.453125" customWidth="1"/>
    <col min="14" max="14" width="22.453125" customWidth="1"/>
    <col min="15" max="15" width="17.453125" customWidth="1"/>
    <col min="16" max="16" width="18.81640625" customWidth="1"/>
    <col min="17" max="26" width="17.453125" customWidth="1"/>
  </cols>
  <sheetData>
    <row r="1" spans="1:18" ht="14.25" customHeight="1" thickBot="1" x14ac:dyDescent="0.4">
      <c r="A1" s="4" t="s">
        <v>10246</v>
      </c>
      <c r="B1" s="33" t="s">
        <v>0</v>
      </c>
      <c r="C1" s="5" t="s">
        <v>10</v>
      </c>
      <c r="D1" s="2" t="s">
        <v>6</v>
      </c>
      <c r="E1" s="2" t="s">
        <v>10247</v>
      </c>
      <c r="F1" s="2" t="s">
        <v>10248</v>
      </c>
      <c r="G1" s="2" t="s">
        <v>10249</v>
      </c>
      <c r="H1" s="2" t="s">
        <v>10250</v>
      </c>
      <c r="I1" s="32" t="s">
        <v>239</v>
      </c>
      <c r="J1" s="2" t="s">
        <v>10251</v>
      </c>
      <c r="K1" s="4" t="s">
        <v>10252</v>
      </c>
      <c r="L1" s="2" t="s">
        <v>10253</v>
      </c>
      <c r="M1" s="2" t="s">
        <v>10236</v>
      </c>
      <c r="N1" s="2" t="s">
        <v>10254</v>
      </c>
      <c r="O1" s="2" t="s">
        <v>10255</v>
      </c>
      <c r="P1" s="2" t="s">
        <v>10256</v>
      </c>
      <c r="Q1" s="14" t="s">
        <v>11283</v>
      </c>
      <c r="R1" s="15" t="s">
        <v>11284</v>
      </c>
    </row>
    <row r="2" spans="1:18" ht="14.25" customHeight="1" x14ac:dyDescent="0.35">
      <c r="A2" s="4">
        <v>45005</v>
      </c>
      <c r="B2" s="2" t="s">
        <v>53</v>
      </c>
      <c r="C2" s="2" t="s">
        <v>10257</v>
      </c>
      <c r="D2" s="2">
        <v>4974528</v>
      </c>
      <c r="G2" s="2" t="s">
        <v>10258</v>
      </c>
      <c r="H2" s="2">
        <v>33755749</v>
      </c>
      <c r="I2" s="2" t="s">
        <v>2768</v>
      </c>
      <c r="J2" s="2" t="s">
        <v>10259</v>
      </c>
      <c r="K2" s="4">
        <v>45178</v>
      </c>
      <c r="L2" s="2" t="s">
        <v>10260</v>
      </c>
      <c r="N2" s="2" t="s">
        <v>10261</v>
      </c>
      <c r="O2" s="2" t="s">
        <v>10262</v>
      </c>
      <c r="P2" s="2" t="s">
        <v>10263</v>
      </c>
      <c r="Q2" s="34" t="str">
        <f>+Table2[[#This Row],[BROKER]]&amp;"-"&amp;Table2[[#This Row],[Policy Number]]</f>
        <v>SALUD FLORIDA-2V88V5</v>
      </c>
      <c r="R2" s="34" t="str">
        <f>+IFERROR(VLOOKUP(Table2[[#This Row],[Broker - Policy]],'REPORTE  INICIAL'!Q:Q,1),"no esta")</f>
        <v>INSURANCE LLC-2N599E</v>
      </c>
    </row>
    <row r="3" spans="1:18" ht="14.25" customHeight="1" x14ac:dyDescent="0.35">
      <c r="A3" s="4">
        <v>45005</v>
      </c>
      <c r="B3" s="2" t="s">
        <v>53</v>
      </c>
      <c r="C3" s="2" t="s">
        <v>10257</v>
      </c>
      <c r="D3" s="2">
        <v>4974528</v>
      </c>
      <c r="G3" s="2" t="s">
        <v>10258</v>
      </c>
      <c r="H3" s="2">
        <v>33755749</v>
      </c>
      <c r="I3" s="2" t="s">
        <v>2768</v>
      </c>
      <c r="J3" s="2" t="s">
        <v>10259</v>
      </c>
      <c r="K3" s="4">
        <v>44966</v>
      </c>
      <c r="L3" s="2" t="s">
        <v>10264</v>
      </c>
      <c r="N3" s="2" t="s">
        <v>10261</v>
      </c>
      <c r="O3" s="2" t="s">
        <v>10262</v>
      </c>
      <c r="P3" s="2" t="s">
        <v>10263</v>
      </c>
      <c r="Q3" s="34" t="str">
        <f>+Table2[[#This Row],[BROKER]]&amp;"-"&amp;Table2[[#This Row],[Policy Number]]</f>
        <v>SALUD FLORIDA-2V88V5</v>
      </c>
      <c r="R3" s="34" t="str">
        <f>+IFERROR(VLOOKUP(Table2[[#This Row],[Broker - Policy]],'REPORTE  INICIAL'!Q:Q,1),"no esta")</f>
        <v>INSURANCE LLC-2N599E</v>
      </c>
    </row>
    <row r="4" spans="1:18" ht="14.25" customHeight="1" x14ac:dyDescent="0.35">
      <c r="A4" s="4">
        <v>45005</v>
      </c>
      <c r="B4" s="2" t="s">
        <v>21</v>
      </c>
      <c r="C4" s="2" t="s">
        <v>1655</v>
      </c>
      <c r="D4" s="2">
        <v>4955209</v>
      </c>
      <c r="G4" s="2" t="s">
        <v>10265</v>
      </c>
      <c r="H4" s="2">
        <v>33756783</v>
      </c>
      <c r="I4" s="2" t="s">
        <v>2764</v>
      </c>
      <c r="J4" s="2" t="s">
        <v>10259</v>
      </c>
      <c r="K4" s="4">
        <v>44966</v>
      </c>
      <c r="L4" s="2" t="s">
        <v>10264</v>
      </c>
      <c r="N4" s="2" t="s">
        <v>10266</v>
      </c>
      <c r="O4" s="2" t="s">
        <v>10262</v>
      </c>
      <c r="P4" s="2" t="s">
        <v>10263</v>
      </c>
      <c r="Q4" s="34" t="str">
        <f>+Table2[[#This Row],[BROKER]]&amp;"-"&amp;Table2[[#This Row],[Policy Number]]</f>
        <v>ANT INSURANCE-8V252A</v>
      </c>
      <c r="R4" s="34" t="str">
        <f>+IFERROR(VLOOKUP(Table2[[#This Row],[Broker - Policy]],'REPORTE  INICIAL'!Q:Q,1),"no esta")</f>
        <v>ANT INSURANCE-2V8E29</v>
      </c>
    </row>
    <row r="5" spans="1:18" ht="14.25" customHeight="1" x14ac:dyDescent="0.35">
      <c r="A5" s="4">
        <v>45005</v>
      </c>
      <c r="B5" s="2" t="s">
        <v>21</v>
      </c>
      <c r="C5" s="2" t="s">
        <v>1655</v>
      </c>
      <c r="D5" s="2">
        <v>4955209</v>
      </c>
      <c r="G5" s="2" t="s">
        <v>10265</v>
      </c>
      <c r="H5" s="2">
        <v>33756783</v>
      </c>
      <c r="I5" s="2" t="s">
        <v>2764</v>
      </c>
      <c r="J5" s="2" t="s">
        <v>10259</v>
      </c>
      <c r="K5" s="4">
        <v>44994</v>
      </c>
      <c r="L5" s="2" t="s">
        <v>10267</v>
      </c>
      <c r="N5" s="2" t="s">
        <v>10266</v>
      </c>
      <c r="O5" s="2" t="s">
        <v>10262</v>
      </c>
      <c r="P5" s="2" t="s">
        <v>10263</v>
      </c>
      <c r="Q5" s="34" t="str">
        <f>+Table2[[#This Row],[BROKER]]&amp;"-"&amp;Table2[[#This Row],[Policy Number]]</f>
        <v>ANT INSURANCE-8V252A</v>
      </c>
      <c r="R5" s="34" t="str">
        <f>+IFERROR(VLOOKUP(Table2[[#This Row],[Broker - Policy]],'REPORTE  INICIAL'!Q:Q,1),"no esta")</f>
        <v>ANT INSURANCE-2V8E29</v>
      </c>
    </row>
    <row r="6" spans="1:18" ht="14.25" customHeight="1" x14ac:dyDescent="0.35">
      <c r="A6" s="4">
        <v>45005</v>
      </c>
      <c r="B6" s="2" t="s">
        <v>21</v>
      </c>
      <c r="C6" s="2" t="s">
        <v>1655</v>
      </c>
      <c r="D6" s="2">
        <v>4955209</v>
      </c>
      <c r="G6" s="2" t="s">
        <v>10268</v>
      </c>
      <c r="H6" s="2">
        <v>33320939</v>
      </c>
      <c r="I6" s="2" t="s">
        <v>8805</v>
      </c>
      <c r="J6" s="2" t="s">
        <v>10259</v>
      </c>
      <c r="K6" s="4">
        <v>44966</v>
      </c>
      <c r="L6" s="2" t="s">
        <v>10264</v>
      </c>
      <c r="N6" s="2" t="s">
        <v>10269</v>
      </c>
      <c r="O6" s="2" t="s">
        <v>10262</v>
      </c>
      <c r="P6" s="2" t="s">
        <v>10263</v>
      </c>
      <c r="Q6" s="34" t="str">
        <f>+Table2[[#This Row],[BROKER]]&amp;"-"&amp;Table2[[#This Row],[Policy Number]]</f>
        <v>ANT INSURANCE-8XE565</v>
      </c>
      <c r="R6" s="34" t="str">
        <f>+IFERROR(VLOOKUP(Table2[[#This Row],[Broker - Policy]],'REPORTE  INICIAL'!Q:Q,1),"no esta")</f>
        <v>ANT INSURANCE-2V8E29</v>
      </c>
    </row>
    <row r="7" spans="1:18" ht="14.25" customHeight="1" x14ac:dyDescent="0.35">
      <c r="A7" s="4">
        <v>45005</v>
      </c>
      <c r="B7" s="2" t="s">
        <v>21</v>
      </c>
      <c r="C7" s="2" t="s">
        <v>1655</v>
      </c>
      <c r="D7" s="2">
        <v>4955209</v>
      </c>
      <c r="G7" s="2" t="s">
        <v>10270</v>
      </c>
      <c r="H7" s="2">
        <v>33320087</v>
      </c>
      <c r="I7" s="2" t="s">
        <v>9871</v>
      </c>
      <c r="J7" s="2" t="s">
        <v>10259</v>
      </c>
      <c r="K7" s="4">
        <v>44966</v>
      </c>
      <c r="L7" s="2" t="s">
        <v>10264</v>
      </c>
      <c r="N7" s="2" t="s">
        <v>10266</v>
      </c>
      <c r="O7" s="2" t="s">
        <v>10262</v>
      </c>
      <c r="P7" s="2" t="s">
        <v>10263</v>
      </c>
      <c r="Q7" s="34" t="str">
        <f>+Table2[[#This Row],[BROKER]]&amp;"-"&amp;Table2[[#This Row],[Policy Number]]</f>
        <v>ANT INSURANCE-2W2N52</v>
      </c>
      <c r="R7" s="34" t="str">
        <f>+IFERROR(VLOOKUP(Table2[[#This Row],[Broker - Policy]],'REPORTE  INICIAL'!Q:Q,1),"no esta")</f>
        <v>ANT INSURANCE-2V8E29</v>
      </c>
    </row>
    <row r="8" spans="1:18" ht="14.25" customHeight="1" x14ac:dyDescent="0.35">
      <c r="A8" s="4">
        <v>45005</v>
      </c>
      <c r="B8" s="2" t="s">
        <v>21</v>
      </c>
      <c r="C8" s="2" t="s">
        <v>1655</v>
      </c>
      <c r="D8" s="2">
        <v>4955209</v>
      </c>
      <c r="G8" s="2" t="s">
        <v>10270</v>
      </c>
      <c r="H8" s="2">
        <v>33320087</v>
      </c>
      <c r="I8" s="2" t="s">
        <v>9871</v>
      </c>
      <c r="J8" s="2" t="s">
        <v>10259</v>
      </c>
      <c r="K8" s="4">
        <v>44994</v>
      </c>
      <c r="L8" s="2" t="s">
        <v>10267</v>
      </c>
      <c r="N8" s="2" t="s">
        <v>10266</v>
      </c>
      <c r="O8" s="2" t="s">
        <v>10262</v>
      </c>
      <c r="P8" s="2" t="s">
        <v>10263</v>
      </c>
      <c r="Q8" s="34" t="str">
        <f>+Table2[[#This Row],[BROKER]]&amp;"-"&amp;Table2[[#This Row],[Policy Number]]</f>
        <v>ANT INSURANCE-2W2N52</v>
      </c>
      <c r="R8" s="34" t="str">
        <f>+IFERROR(VLOOKUP(Table2[[#This Row],[Broker - Policy]],'REPORTE  INICIAL'!Q:Q,1),"no esta")</f>
        <v>ANT INSURANCE-2V8E29</v>
      </c>
    </row>
    <row r="9" spans="1:18" ht="14.25" customHeight="1" x14ac:dyDescent="0.35">
      <c r="A9" s="4">
        <v>45005</v>
      </c>
      <c r="B9" s="2" t="s">
        <v>21</v>
      </c>
      <c r="C9" s="2" t="s">
        <v>1655</v>
      </c>
      <c r="D9" s="2">
        <v>4955209</v>
      </c>
      <c r="G9" s="2" t="s">
        <v>10271</v>
      </c>
      <c r="H9" s="2">
        <v>33320083</v>
      </c>
      <c r="I9" s="2" t="s">
        <v>9820</v>
      </c>
      <c r="J9" s="2" t="s">
        <v>10259</v>
      </c>
      <c r="K9" s="4">
        <v>44966</v>
      </c>
      <c r="L9" s="2" t="s">
        <v>10264</v>
      </c>
      <c r="N9" s="2" t="s">
        <v>10269</v>
      </c>
      <c r="O9" s="2" t="s">
        <v>10262</v>
      </c>
      <c r="P9" s="2" t="s">
        <v>10263</v>
      </c>
      <c r="Q9" s="34" t="str">
        <f>+Table2[[#This Row],[BROKER]]&amp;"-"&amp;Table2[[#This Row],[Policy Number]]</f>
        <v>ANT INSURANCE-9WY832</v>
      </c>
      <c r="R9" s="34" t="str">
        <f>+IFERROR(VLOOKUP(Table2[[#This Row],[Broker - Policy]],'REPORTE  INICIAL'!Q:Q,1),"no esta")</f>
        <v>ANT INSURANCE-2V8E29</v>
      </c>
    </row>
    <row r="10" spans="1:18" ht="14.25" customHeight="1" x14ac:dyDescent="0.35">
      <c r="A10" s="4">
        <v>45005</v>
      </c>
      <c r="B10" s="2" t="s">
        <v>21</v>
      </c>
      <c r="C10" s="2" t="s">
        <v>1655</v>
      </c>
      <c r="D10" s="2">
        <v>4955209</v>
      </c>
      <c r="G10" s="2" t="s">
        <v>10272</v>
      </c>
      <c r="H10" s="2">
        <v>33756786</v>
      </c>
      <c r="I10" s="2" t="s">
        <v>2956</v>
      </c>
      <c r="J10" s="2" t="s">
        <v>10259</v>
      </c>
      <c r="K10" s="4">
        <v>44966</v>
      </c>
      <c r="L10" s="2" t="s">
        <v>10264</v>
      </c>
      <c r="N10" s="2" t="s">
        <v>10273</v>
      </c>
      <c r="O10" s="2" t="s">
        <v>10262</v>
      </c>
      <c r="P10" s="2" t="s">
        <v>10263</v>
      </c>
      <c r="Q10" s="34" t="str">
        <f>+Table2[[#This Row],[BROKER]]&amp;"-"&amp;Table2[[#This Row],[Policy Number]]</f>
        <v>ANT INSURANCE-5V437G</v>
      </c>
      <c r="R10" s="34" t="str">
        <f>+IFERROR(VLOOKUP(Table2[[#This Row],[Broker - Policy]],'REPORTE  INICIAL'!Q:Q,1),"no esta")</f>
        <v>ANT INSURANCE-2V8E29</v>
      </c>
    </row>
    <row r="11" spans="1:18" ht="14.25" customHeight="1" x14ac:dyDescent="0.35">
      <c r="A11" s="4">
        <v>45005</v>
      </c>
      <c r="B11" s="2" t="s">
        <v>21</v>
      </c>
      <c r="C11" s="2" t="s">
        <v>23</v>
      </c>
      <c r="D11" s="2">
        <v>4955209</v>
      </c>
      <c r="G11" s="2" t="s">
        <v>10274</v>
      </c>
      <c r="H11" s="2">
        <v>33756784</v>
      </c>
      <c r="I11" s="2" t="s">
        <v>2823</v>
      </c>
      <c r="J11" s="2" t="s">
        <v>10259</v>
      </c>
      <c r="K11" s="4">
        <v>44966</v>
      </c>
      <c r="L11" s="2" t="s">
        <v>10264</v>
      </c>
      <c r="N11" s="2" t="s">
        <v>10269</v>
      </c>
      <c r="O11" s="2" t="s">
        <v>10262</v>
      </c>
      <c r="P11" s="2" t="s">
        <v>10263</v>
      </c>
      <c r="Q11" s="34" t="str">
        <f>+Table2[[#This Row],[BROKER]]&amp;"-"&amp;Table2[[#This Row],[Policy Number]]</f>
        <v>ANT INSURANCE-2V592G</v>
      </c>
      <c r="R11" s="34" t="str">
        <f>+IFERROR(VLOOKUP(Table2[[#This Row],[Broker - Policy]],'REPORTE  INICIAL'!Q:Q,1),"no esta")</f>
        <v>ANT INSURANCE-2V08U3</v>
      </c>
    </row>
    <row r="12" spans="1:18" ht="14.25" customHeight="1" x14ac:dyDescent="0.35">
      <c r="A12" s="4">
        <v>45005</v>
      </c>
      <c r="B12" s="2" t="s">
        <v>21</v>
      </c>
      <c r="C12" s="2" t="s">
        <v>1655</v>
      </c>
      <c r="D12" s="2">
        <v>4955209</v>
      </c>
      <c r="G12" s="2" t="s">
        <v>10274</v>
      </c>
      <c r="H12" s="2">
        <v>33756784</v>
      </c>
      <c r="I12" s="2" t="s">
        <v>2823</v>
      </c>
      <c r="J12" s="2" t="s">
        <v>10259</v>
      </c>
      <c r="K12" s="4">
        <v>44994</v>
      </c>
      <c r="L12" s="2" t="s">
        <v>10267</v>
      </c>
      <c r="N12" s="2" t="s">
        <v>10269</v>
      </c>
      <c r="O12" s="2" t="s">
        <v>10262</v>
      </c>
      <c r="P12" s="2" t="s">
        <v>10263</v>
      </c>
      <c r="Q12" s="34" t="str">
        <f>+Table2[[#This Row],[BROKER]]&amp;"-"&amp;Table2[[#This Row],[Policy Number]]</f>
        <v>ANT INSURANCE-2V592G</v>
      </c>
      <c r="R12" s="34" t="str">
        <f>+IFERROR(VLOOKUP(Table2[[#This Row],[Broker - Policy]],'REPORTE  INICIAL'!Q:Q,1),"no esta")</f>
        <v>ANT INSURANCE-2V08U3</v>
      </c>
    </row>
    <row r="13" spans="1:18" ht="14.25" customHeight="1" x14ac:dyDescent="0.35">
      <c r="A13" s="4">
        <v>45005</v>
      </c>
      <c r="B13" s="2" t="s">
        <v>21</v>
      </c>
      <c r="C13" s="2" t="s">
        <v>10275</v>
      </c>
      <c r="D13" s="2">
        <v>4957068</v>
      </c>
      <c r="G13" s="2" t="s">
        <v>10276</v>
      </c>
      <c r="H13" s="2">
        <v>33756232</v>
      </c>
      <c r="I13" s="2" t="s">
        <v>5146</v>
      </c>
      <c r="J13" s="2" t="s">
        <v>10259</v>
      </c>
      <c r="K13" s="4">
        <v>45178</v>
      </c>
      <c r="L13" s="2" t="s">
        <v>10260</v>
      </c>
      <c r="N13" s="2" t="s">
        <v>10277</v>
      </c>
      <c r="O13" s="2" t="s">
        <v>10262</v>
      </c>
      <c r="P13" s="2" t="s">
        <v>10263</v>
      </c>
      <c r="Q13" s="34" t="str">
        <f>+Table2[[#This Row],[BROKER]]&amp;"-"&amp;Table2[[#This Row],[Policy Number]]</f>
        <v>ANT INSURANCE-7W87L6</v>
      </c>
      <c r="R13" s="34" t="str">
        <f>+IFERROR(VLOOKUP(Table2[[#This Row],[Broker - Policy]],'REPORTE  INICIAL'!Q:Q,1),"no esta")</f>
        <v>ANT INSURANCE-2V8E29</v>
      </c>
    </row>
    <row r="14" spans="1:18" ht="14.25" customHeight="1" x14ac:dyDescent="0.35">
      <c r="A14" s="4">
        <v>45005</v>
      </c>
      <c r="B14" s="2" t="s">
        <v>21</v>
      </c>
      <c r="C14" s="2" t="s">
        <v>1655</v>
      </c>
      <c r="D14" s="2">
        <v>4955209</v>
      </c>
      <c r="G14" s="2" t="s">
        <v>10278</v>
      </c>
      <c r="H14" s="2">
        <v>33320080</v>
      </c>
      <c r="I14" s="2" t="s">
        <v>9300</v>
      </c>
      <c r="J14" s="2" t="s">
        <v>10259</v>
      </c>
      <c r="K14" s="4">
        <v>44994</v>
      </c>
      <c r="L14" s="2" t="s">
        <v>10267</v>
      </c>
      <c r="N14" s="2" t="s">
        <v>10269</v>
      </c>
      <c r="O14" s="2" t="s">
        <v>10262</v>
      </c>
      <c r="P14" s="2" t="s">
        <v>10263</v>
      </c>
      <c r="Q14" s="34" t="str">
        <f>+Table2[[#This Row],[BROKER]]&amp;"-"&amp;Table2[[#This Row],[Policy Number]]</f>
        <v>ANT INSURANCE-6TY462</v>
      </c>
      <c r="R14" s="34" t="str">
        <f>+IFERROR(VLOOKUP(Table2[[#This Row],[Broker - Policy]],'REPORTE  INICIAL'!Q:Q,1),"no esta")</f>
        <v>ANT INSURANCE-2V8E29</v>
      </c>
    </row>
    <row r="15" spans="1:18" ht="14.25" customHeight="1" x14ac:dyDescent="0.35">
      <c r="A15" s="4">
        <v>45005</v>
      </c>
      <c r="B15" s="2" t="s">
        <v>21</v>
      </c>
      <c r="C15" s="2" t="s">
        <v>1655</v>
      </c>
      <c r="D15" s="2">
        <v>4955209</v>
      </c>
      <c r="G15" s="2" t="s">
        <v>10279</v>
      </c>
      <c r="H15" s="2">
        <v>33320065</v>
      </c>
      <c r="I15" s="2" t="s">
        <v>8417</v>
      </c>
      <c r="J15" s="2" t="s">
        <v>10259</v>
      </c>
      <c r="K15" s="4">
        <v>44966</v>
      </c>
      <c r="L15" s="2" t="s">
        <v>10264</v>
      </c>
      <c r="N15" s="2" t="s">
        <v>10266</v>
      </c>
      <c r="O15" s="2" t="s">
        <v>10262</v>
      </c>
      <c r="P15" s="2" t="s">
        <v>10263</v>
      </c>
      <c r="Q15" s="34" t="str">
        <f>+Table2[[#This Row],[BROKER]]&amp;"-"&amp;Table2[[#This Row],[Policy Number]]</f>
        <v>ANT INSURANCE-2L29B5</v>
      </c>
      <c r="R15" s="34" t="str">
        <f>+IFERROR(VLOOKUP(Table2[[#This Row],[Broker - Policy]],'REPORTE  INICIAL'!Q:Q,1),"no esta")</f>
        <v>no esta</v>
      </c>
    </row>
    <row r="16" spans="1:18" ht="14.25" customHeight="1" x14ac:dyDescent="0.35">
      <c r="A16" s="4">
        <v>45005</v>
      </c>
      <c r="B16" s="2" t="s">
        <v>21</v>
      </c>
      <c r="C16" s="2" t="s">
        <v>1655</v>
      </c>
      <c r="D16" s="2">
        <v>4955209</v>
      </c>
      <c r="G16" s="2" t="s">
        <v>10279</v>
      </c>
      <c r="H16" s="2">
        <v>33320065</v>
      </c>
      <c r="I16" s="2" t="s">
        <v>8417</v>
      </c>
      <c r="J16" s="2" t="s">
        <v>10259</v>
      </c>
      <c r="K16" s="4">
        <v>44966</v>
      </c>
      <c r="L16" s="2" t="s">
        <v>10264</v>
      </c>
      <c r="N16" s="2" t="s">
        <v>10266</v>
      </c>
      <c r="O16" s="2" t="s">
        <v>10262</v>
      </c>
      <c r="P16" s="2" t="s">
        <v>10263</v>
      </c>
      <c r="Q16" s="34" t="str">
        <f>+Table2[[#This Row],[BROKER]]&amp;"-"&amp;Table2[[#This Row],[Policy Number]]</f>
        <v>ANT INSURANCE-2L29B5</v>
      </c>
      <c r="R16" s="34" t="str">
        <f>+IFERROR(VLOOKUP(Table2[[#This Row],[Broker - Policy]],'REPORTE  INICIAL'!Q:Q,1),"no esta")</f>
        <v>no esta</v>
      </c>
    </row>
    <row r="17" spans="1:18" ht="14.25" customHeight="1" x14ac:dyDescent="0.35">
      <c r="A17" s="4">
        <v>45005</v>
      </c>
      <c r="B17" s="2" t="s">
        <v>21</v>
      </c>
      <c r="C17" s="2" t="s">
        <v>1655</v>
      </c>
      <c r="D17" s="2">
        <v>4955209</v>
      </c>
      <c r="G17" s="2" t="s">
        <v>10280</v>
      </c>
      <c r="H17" s="2">
        <v>33320084</v>
      </c>
      <c r="I17" s="2" t="s">
        <v>9822</v>
      </c>
      <c r="J17" s="2" t="s">
        <v>10259</v>
      </c>
      <c r="K17" s="4">
        <v>44966</v>
      </c>
      <c r="L17" s="2" t="s">
        <v>10264</v>
      </c>
      <c r="N17" s="2" t="s">
        <v>10269</v>
      </c>
      <c r="O17" s="2" t="s">
        <v>10262</v>
      </c>
      <c r="P17" s="2" t="s">
        <v>10263</v>
      </c>
      <c r="Q17" s="34" t="str">
        <f>+Table2[[#This Row],[BROKER]]&amp;"-"&amp;Table2[[#This Row],[Policy Number]]</f>
        <v>ANT INSURANCE-6WH228</v>
      </c>
      <c r="R17" s="34" t="str">
        <f>+IFERROR(VLOOKUP(Table2[[#This Row],[Broker - Policy]],'REPORTE  INICIAL'!Q:Q,1),"no esta")</f>
        <v>ANT INSURANCE-2V8E29</v>
      </c>
    </row>
    <row r="18" spans="1:18" ht="14.25" customHeight="1" x14ac:dyDescent="0.35">
      <c r="A18" s="4">
        <v>45005</v>
      </c>
      <c r="B18" s="2" t="s">
        <v>21</v>
      </c>
      <c r="C18" s="2" t="s">
        <v>1655</v>
      </c>
      <c r="D18" s="2">
        <v>4955209</v>
      </c>
      <c r="G18" s="2" t="s">
        <v>10281</v>
      </c>
      <c r="H18" s="2">
        <v>33320992</v>
      </c>
      <c r="I18" s="2" t="s">
        <v>10209</v>
      </c>
      <c r="J18" s="2" t="s">
        <v>10259</v>
      </c>
      <c r="K18" s="4">
        <v>44966</v>
      </c>
      <c r="L18" s="2" t="s">
        <v>10264</v>
      </c>
      <c r="N18" s="2" t="s">
        <v>10269</v>
      </c>
      <c r="O18" s="2" t="s">
        <v>10262</v>
      </c>
      <c r="P18" s="2" t="s">
        <v>10263</v>
      </c>
      <c r="Q18" s="34" t="str">
        <f>+Table2[[#This Row],[BROKER]]&amp;"-"&amp;Table2[[#This Row],[Policy Number]]</f>
        <v>ANT INSURANCE-7U893U</v>
      </c>
      <c r="R18" s="34" t="str">
        <f>+IFERROR(VLOOKUP(Table2[[#This Row],[Broker - Policy]],'REPORTE  INICIAL'!Q:Q,1),"no esta")</f>
        <v>ANT INSURANCE-2V8E29</v>
      </c>
    </row>
    <row r="19" spans="1:18" ht="14.25" customHeight="1" x14ac:dyDescent="0.35">
      <c r="A19" s="4">
        <v>45005</v>
      </c>
      <c r="B19" s="2" t="s">
        <v>21</v>
      </c>
      <c r="C19" s="2" t="s">
        <v>1655</v>
      </c>
      <c r="D19" s="2">
        <v>4955209</v>
      </c>
      <c r="G19" s="2" t="s">
        <v>10281</v>
      </c>
      <c r="H19" s="2">
        <v>33320992</v>
      </c>
      <c r="I19" s="2" t="s">
        <v>10209</v>
      </c>
      <c r="J19" s="2" t="s">
        <v>10259</v>
      </c>
      <c r="K19" s="4">
        <v>44994</v>
      </c>
      <c r="L19" s="2" t="s">
        <v>10267</v>
      </c>
      <c r="N19" s="2" t="s">
        <v>10269</v>
      </c>
      <c r="O19" s="2" t="s">
        <v>10262</v>
      </c>
      <c r="P19" s="2" t="s">
        <v>10263</v>
      </c>
      <c r="Q19" s="34" t="str">
        <f>+Table2[[#This Row],[BROKER]]&amp;"-"&amp;Table2[[#This Row],[Policy Number]]</f>
        <v>ANT INSURANCE-7U893U</v>
      </c>
      <c r="R19" s="34" t="str">
        <f>+IFERROR(VLOOKUP(Table2[[#This Row],[Broker - Policy]],'REPORTE  INICIAL'!Q:Q,1),"no esta")</f>
        <v>ANT INSURANCE-2V8E29</v>
      </c>
    </row>
    <row r="20" spans="1:18" ht="14.25" customHeight="1" x14ac:dyDescent="0.35">
      <c r="A20" s="4">
        <v>45005</v>
      </c>
      <c r="B20" s="2" t="s">
        <v>21</v>
      </c>
      <c r="C20" s="2" t="s">
        <v>1655</v>
      </c>
      <c r="D20" s="2">
        <v>4955209</v>
      </c>
      <c r="G20" s="2" t="s">
        <v>10282</v>
      </c>
      <c r="H20" s="2">
        <v>33320070</v>
      </c>
      <c r="I20" s="2" t="s">
        <v>9760</v>
      </c>
      <c r="J20" s="2" t="s">
        <v>10259</v>
      </c>
      <c r="K20" s="4">
        <v>44966</v>
      </c>
      <c r="L20" s="2" t="s">
        <v>10264</v>
      </c>
      <c r="N20" s="2" t="s">
        <v>10283</v>
      </c>
      <c r="O20" s="2" t="s">
        <v>10262</v>
      </c>
      <c r="P20" s="2" t="s">
        <v>10263</v>
      </c>
      <c r="Q20" s="34" t="str">
        <f>+Table2[[#This Row],[BROKER]]&amp;"-"&amp;Table2[[#This Row],[Policy Number]]</f>
        <v>ANT INSURANCE-9K29X7</v>
      </c>
      <c r="R20" s="34" t="str">
        <f>+IFERROR(VLOOKUP(Table2[[#This Row],[Broker - Policy]],'REPORTE  INICIAL'!Q:Q,1),"no esta")</f>
        <v>ANT INSURANCE-2V8E29</v>
      </c>
    </row>
    <row r="21" spans="1:18" ht="14.25" customHeight="1" x14ac:dyDescent="0.35">
      <c r="A21" s="4">
        <v>45005</v>
      </c>
      <c r="B21" s="2" t="s">
        <v>21</v>
      </c>
      <c r="C21" s="2" t="s">
        <v>1655</v>
      </c>
      <c r="D21" s="2">
        <v>4955209</v>
      </c>
      <c r="G21" s="2" t="s">
        <v>10284</v>
      </c>
      <c r="H21" s="2">
        <v>33756787</v>
      </c>
      <c r="I21" s="2" t="s">
        <v>2960</v>
      </c>
      <c r="J21" s="2" t="s">
        <v>10259</v>
      </c>
      <c r="K21" s="4">
        <v>44966</v>
      </c>
      <c r="L21" s="2" t="s">
        <v>10264</v>
      </c>
      <c r="N21" s="2" t="s">
        <v>10285</v>
      </c>
      <c r="O21" s="2" t="s">
        <v>10262</v>
      </c>
      <c r="P21" s="2" t="s">
        <v>10263</v>
      </c>
      <c r="Q21" s="34" t="str">
        <f>+Table2[[#This Row],[BROKER]]&amp;"-"&amp;Table2[[#This Row],[Policy Number]]</f>
        <v>ANT INSURANCE-2V08U3</v>
      </c>
      <c r="R21" s="34" t="str">
        <f>+IFERROR(VLOOKUP(Table2[[#This Row],[Broker - Policy]],'REPORTE  INICIAL'!Q:Q,1),"no esta")</f>
        <v>ANT INSURANCE-2V08U3</v>
      </c>
    </row>
    <row r="22" spans="1:18" ht="14.25" customHeight="1" x14ac:dyDescent="0.35">
      <c r="A22" s="4">
        <v>45005</v>
      </c>
      <c r="B22" s="2" t="s">
        <v>21</v>
      </c>
      <c r="C22" s="2" t="s">
        <v>1655</v>
      </c>
      <c r="D22" s="2">
        <v>4955209</v>
      </c>
      <c r="G22" s="2" t="s">
        <v>10286</v>
      </c>
      <c r="H22" s="2">
        <v>33320902</v>
      </c>
      <c r="I22" s="2" t="s">
        <v>10025</v>
      </c>
      <c r="J22" s="2" t="s">
        <v>10259</v>
      </c>
      <c r="K22" s="4">
        <v>44966</v>
      </c>
      <c r="L22" s="2" t="s">
        <v>10264</v>
      </c>
      <c r="N22" s="2" t="s">
        <v>10269</v>
      </c>
      <c r="O22" s="2" t="s">
        <v>10262</v>
      </c>
      <c r="P22" s="2" t="s">
        <v>10263</v>
      </c>
      <c r="Q22" s="34" t="str">
        <f>+Table2[[#This Row],[BROKER]]&amp;"-"&amp;Table2[[#This Row],[Policy Number]]</f>
        <v>ANT INSURANCE-5U50E2</v>
      </c>
      <c r="R22" s="34" t="str">
        <f>+IFERROR(VLOOKUP(Table2[[#This Row],[Broker - Policy]],'REPORTE  INICIAL'!Q:Q,1),"no esta")</f>
        <v>ANT INSURANCE-2V8E29</v>
      </c>
    </row>
    <row r="23" spans="1:18" ht="14.25" customHeight="1" x14ac:dyDescent="0.35">
      <c r="A23" s="4">
        <v>45005</v>
      </c>
      <c r="B23" s="2" t="s">
        <v>21</v>
      </c>
      <c r="C23" s="2" t="s">
        <v>1655</v>
      </c>
      <c r="D23" s="2">
        <v>4955209</v>
      </c>
      <c r="G23" s="2" t="s">
        <v>10286</v>
      </c>
      <c r="H23" s="2">
        <v>33320902</v>
      </c>
      <c r="I23" s="2" t="s">
        <v>10025</v>
      </c>
      <c r="J23" s="2" t="s">
        <v>10259</v>
      </c>
      <c r="K23" s="4">
        <v>44994</v>
      </c>
      <c r="L23" s="2" t="s">
        <v>10267</v>
      </c>
      <c r="N23" s="2" t="s">
        <v>10269</v>
      </c>
      <c r="O23" s="2" t="s">
        <v>10262</v>
      </c>
      <c r="P23" s="2" t="s">
        <v>10263</v>
      </c>
      <c r="Q23" s="34" t="str">
        <f>+Table2[[#This Row],[BROKER]]&amp;"-"&amp;Table2[[#This Row],[Policy Number]]</f>
        <v>ANT INSURANCE-5U50E2</v>
      </c>
      <c r="R23" s="34" t="str">
        <f>+IFERROR(VLOOKUP(Table2[[#This Row],[Broker - Policy]],'REPORTE  INICIAL'!Q:Q,1),"no esta")</f>
        <v>ANT INSURANCE-2V8E29</v>
      </c>
    </row>
    <row r="24" spans="1:18" ht="14.25" customHeight="1" x14ac:dyDescent="0.35">
      <c r="A24" s="4">
        <v>45005</v>
      </c>
      <c r="B24" s="2" t="s">
        <v>21</v>
      </c>
      <c r="C24" s="2" t="s">
        <v>1655</v>
      </c>
      <c r="D24" s="2">
        <v>4955209</v>
      </c>
      <c r="G24" s="2" t="s">
        <v>10286</v>
      </c>
      <c r="H24" s="2">
        <v>33320902</v>
      </c>
      <c r="I24" s="2" t="s">
        <v>10025</v>
      </c>
      <c r="J24" s="2" t="s">
        <v>10259</v>
      </c>
      <c r="K24" s="4">
        <v>44994</v>
      </c>
      <c r="L24" s="2" t="s">
        <v>10267</v>
      </c>
      <c r="N24" s="2" t="s">
        <v>10269</v>
      </c>
      <c r="O24" s="2" t="s">
        <v>10262</v>
      </c>
      <c r="P24" s="2" t="s">
        <v>10263</v>
      </c>
      <c r="Q24" s="34" t="str">
        <f>+Table2[[#This Row],[BROKER]]&amp;"-"&amp;Table2[[#This Row],[Policy Number]]</f>
        <v>ANT INSURANCE-5U50E2</v>
      </c>
      <c r="R24" s="34" t="str">
        <f>+IFERROR(VLOOKUP(Table2[[#This Row],[Broker - Policy]],'REPORTE  INICIAL'!Q:Q,1),"no esta")</f>
        <v>ANT INSURANCE-2V8E29</v>
      </c>
    </row>
    <row r="25" spans="1:18" ht="14.25" customHeight="1" x14ac:dyDescent="0.35">
      <c r="A25" s="4">
        <v>45005</v>
      </c>
      <c r="B25" s="2" t="s">
        <v>21</v>
      </c>
      <c r="C25" s="2" t="s">
        <v>1655</v>
      </c>
      <c r="D25" s="2">
        <v>4955209</v>
      </c>
      <c r="G25" s="2" t="s">
        <v>10287</v>
      </c>
      <c r="H25" s="2">
        <v>33320909</v>
      </c>
      <c r="I25" s="2" t="s">
        <v>10023</v>
      </c>
      <c r="J25" s="2" t="s">
        <v>10259</v>
      </c>
      <c r="K25" s="4">
        <v>44994</v>
      </c>
      <c r="L25" s="2" t="s">
        <v>10267</v>
      </c>
      <c r="N25" s="2" t="s">
        <v>10285</v>
      </c>
      <c r="O25" s="2" t="s">
        <v>10262</v>
      </c>
      <c r="P25" s="2" t="s">
        <v>10263</v>
      </c>
      <c r="Q25" s="34" t="str">
        <f>+Table2[[#This Row],[BROKER]]&amp;"-"&amp;Table2[[#This Row],[Policy Number]]</f>
        <v>ANT INSURANCE-5VX856</v>
      </c>
      <c r="R25" s="34" t="str">
        <f>+IFERROR(VLOOKUP(Table2[[#This Row],[Broker - Policy]],'REPORTE  INICIAL'!Q:Q,1),"no esta")</f>
        <v>ANT INSURANCE-2V8E29</v>
      </c>
    </row>
    <row r="26" spans="1:18" ht="14.25" customHeight="1" x14ac:dyDescent="0.35">
      <c r="A26" s="4">
        <v>45005</v>
      </c>
      <c r="B26" s="2" t="s">
        <v>21</v>
      </c>
      <c r="C26" s="2" t="s">
        <v>1655</v>
      </c>
      <c r="D26" s="2">
        <v>4955209</v>
      </c>
      <c r="G26" s="2" t="s">
        <v>10288</v>
      </c>
      <c r="H26" s="2">
        <v>33756782</v>
      </c>
      <c r="I26" s="2" t="s">
        <v>3105</v>
      </c>
      <c r="J26" s="2" t="s">
        <v>10259</v>
      </c>
      <c r="K26" s="4">
        <v>44966</v>
      </c>
      <c r="L26" s="2" t="s">
        <v>10264</v>
      </c>
      <c r="N26" s="2" t="s">
        <v>10269</v>
      </c>
      <c r="O26" s="2" t="s">
        <v>10262</v>
      </c>
      <c r="P26" s="2" t="s">
        <v>10263</v>
      </c>
      <c r="Q26" s="34" t="str">
        <f>+Table2[[#This Row],[BROKER]]&amp;"-"&amp;Table2[[#This Row],[Policy Number]]</f>
        <v>ANT INSURANCE-9V008N</v>
      </c>
      <c r="R26" s="34" t="str">
        <f>+IFERROR(VLOOKUP(Table2[[#This Row],[Broker - Policy]],'REPORTE  INICIAL'!Q:Q,1),"no esta")</f>
        <v>ANT INSURANCE-2V8E29</v>
      </c>
    </row>
    <row r="27" spans="1:18" ht="14.25" customHeight="1" x14ac:dyDescent="0.35">
      <c r="A27" s="4">
        <v>45005</v>
      </c>
      <c r="B27" s="2" t="s">
        <v>21</v>
      </c>
      <c r="C27" s="2" t="s">
        <v>1655</v>
      </c>
      <c r="D27" s="2">
        <v>4955209</v>
      </c>
      <c r="G27" s="2" t="s">
        <v>10289</v>
      </c>
      <c r="H27" s="2">
        <v>33756785</v>
      </c>
      <c r="I27" s="2" t="s">
        <v>2952</v>
      </c>
      <c r="J27" s="2" t="s">
        <v>10259</v>
      </c>
      <c r="K27" s="4">
        <v>44966</v>
      </c>
      <c r="L27" s="2" t="s">
        <v>10264</v>
      </c>
      <c r="N27" s="2" t="s">
        <v>10269</v>
      </c>
      <c r="O27" s="2" t="s">
        <v>10262</v>
      </c>
      <c r="P27" s="2" t="s">
        <v>10263</v>
      </c>
      <c r="Q27" s="34" t="str">
        <f>+Table2[[#This Row],[BROKER]]&amp;"-"&amp;Table2[[#This Row],[Policy Number]]</f>
        <v>ANT INSURANCE-6V570A</v>
      </c>
      <c r="R27" s="34" t="str">
        <f>+IFERROR(VLOOKUP(Table2[[#This Row],[Broker - Policy]],'REPORTE  INICIAL'!Q:Q,1),"no esta")</f>
        <v>ANT INSURANCE-2V8E29</v>
      </c>
    </row>
    <row r="28" spans="1:18" ht="14.25" customHeight="1" x14ac:dyDescent="0.35">
      <c r="A28" s="4">
        <v>45005</v>
      </c>
      <c r="B28" s="2" t="s">
        <v>21</v>
      </c>
      <c r="C28" s="2" t="s">
        <v>1655</v>
      </c>
      <c r="D28" s="2">
        <v>4955209</v>
      </c>
      <c r="G28" s="2" t="s">
        <v>10290</v>
      </c>
      <c r="H28" s="2">
        <v>33320029</v>
      </c>
      <c r="I28" s="2" t="s">
        <v>9891</v>
      </c>
      <c r="J28" s="2" t="s">
        <v>10259</v>
      </c>
      <c r="K28" s="4">
        <v>44966</v>
      </c>
      <c r="L28" s="2" t="s">
        <v>10264</v>
      </c>
      <c r="N28" s="2" t="s">
        <v>10285</v>
      </c>
      <c r="O28" s="2" t="s">
        <v>10262</v>
      </c>
      <c r="P28" s="2" t="s">
        <v>10263</v>
      </c>
      <c r="Q28" s="34" t="str">
        <f>+Table2[[#This Row],[BROKER]]&amp;"-"&amp;Table2[[#This Row],[Policy Number]]</f>
        <v>ANT INSURANCE-2RJ967</v>
      </c>
      <c r="R28" s="34" t="str">
        <f>+IFERROR(VLOOKUP(Table2[[#This Row],[Broker - Policy]],'REPORTE  INICIAL'!Q:Q,1),"no esta")</f>
        <v>no esta</v>
      </c>
    </row>
    <row r="29" spans="1:18" ht="14.25" customHeight="1" x14ac:dyDescent="0.35">
      <c r="A29" s="4">
        <v>45005</v>
      </c>
      <c r="B29" s="2" t="s">
        <v>21</v>
      </c>
      <c r="C29" s="2" t="s">
        <v>1655</v>
      </c>
      <c r="D29" s="2">
        <v>4955209</v>
      </c>
      <c r="G29" s="2" t="s">
        <v>10290</v>
      </c>
      <c r="H29" s="2">
        <v>33320029</v>
      </c>
      <c r="I29" s="2" t="s">
        <v>9891</v>
      </c>
      <c r="J29" s="2" t="s">
        <v>10259</v>
      </c>
      <c r="K29" s="4">
        <v>44994</v>
      </c>
      <c r="L29" s="2" t="s">
        <v>10267</v>
      </c>
      <c r="N29" s="2" t="s">
        <v>10285</v>
      </c>
      <c r="O29" s="2" t="s">
        <v>10262</v>
      </c>
      <c r="P29" s="2" t="s">
        <v>10263</v>
      </c>
      <c r="Q29" s="34" t="str">
        <f>+Table2[[#This Row],[BROKER]]&amp;"-"&amp;Table2[[#This Row],[Policy Number]]</f>
        <v>ANT INSURANCE-2RJ967</v>
      </c>
      <c r="R29" s="34" t="str">
        <f>+IFERROR(VLOOKUP(Table2[[#This Row],[Broker - Policy]],'REPORTE  INICIAL'!Q:Q,1),"no esta")</f>
        <v>no esta</v>
      </c>
    </row>
    <row r="30" spans="1:18" ht="14.25" customHeight="1" x14ac:dyDescent="0.35">
      <c r="A30" s="4">
        <v>45005</v>
      </c>
      <c r="B30" s="2" t="s">
        <v>21</v>
      </c>
      <c r="C30" s="2" t="s">
        <v>1655</v>
      </c>
      <c r="D30" s="2">
        <v>4955209</v>
      </c>
      <c r="G30" s="2" t="s">
        <v>10290</v>
      </c>
      <c r="H30" s="2">
        <v>33320029</v>
      </c>
      <c r="I30" s="2" t="s">
        <v>9891</v>
      </c>
      <c r="J30" s="2" t="s">
        <v>10259</v>
      </c>
      <c r="K30" s="4">
        <v>45025</v>
      </c>
      <c r="L30" s="2" t="s">
        <v>10291</v>
      </c>
      <c r="N30" s="2" t="s">
        <v>10285</v>
      </c>
      <c r="O30" s="2" t="s">
        <v>10262</v>
      </c>
      <c r="P30" s="2" t="s">
        <v>10263</v>
      </c>
      <c r="Q30" s="34" t="str">
        <f>+Table2[[#This Row],[BROKER]]&amp;"-"&amp;Table2[[#This Row],[Policy Number]]</f>
        <v>ANT INSURANCE-2RJ967</v>
      </c>
      <c r="R30" s="34" t="str">
        <f>+IFERROR(VLOOKUP(Table2[[#This Row],[Broker - Policy]],'REPORTE  INICIAL'!Q:Q,1),"no esta")</f>
        <v>no esta</v>
      </c>
    </row>
    <row r="31" spans="1:18" ht="14.25" customHeight="1" x14ac:dyDescent="0.35">
      <c r="A31" s="4">
        <v>45005</v>
      </c>
      <c r="B31" s="2" t="s">
        <v>21</v>
      </c>
      <c r="C31" s="2" t="s">
        <v>1655</v>
      </c>
      <c r="D31" s="2">
        <v>4955209</v>
      </c>
      <c r="G31" s="2" t="s">
        <v>10292</v>
      </c>
      <c r="H31" s="2">
        <v>33756720</v>
      </c>
      <c r="I31" s="2" t="s">
        <v>3123</v>
      </c>
      <c r="J31" s="2" t="s">
        <v>10259</v>
      </c>
      <c r="K31" s="4">
        <v>44966</v>
      </c>
      <c r="L31" s="2" t="s">
        <v>10264</v>
      </c>
      <c r="N31" s="2" t="s">
        <v>10269</v>
      </c>
      <c r="O31" s="2" t="s">
        <v>10262</v>
      </c>
      <c r="P31" s="2" t="s">
        <v>10263</v>
      </c>
      <c r="Q31" s="34" t="str">
        <f>+Table2[[#This Row],[BROKER]]&amp;"-"&amp;Table2[[#This Row],[Policy Number]]</f>
        <v>ANT INSURANCE-5W42T8</v>
      </c>
      <c r="R31" s="34" t="str">
        <f>+IFERROR(VLOOKUP(Table2[[#This Row],[Broker - Policy]],'REPORTE  INICIAL'!Q:Q,1),"no esta")</f>
        <v>ANT INSURANCE-2V8E29</v>
      </c>
    </row>
    <row r="32" spans="1:18" ht="14.25" customHeight="1" x14ac:dyDescent="0.35">
      <c r="A32" s="4">
        <v>45005</v>
      </c>
      <c r="B32" s="2" t="s">
        <v>21</v>
      </c>
      <c r="C32" s="2" t="s">
        <v>1655</v>
      </c>
      <c r="D32" s="2">
        <v>4955209</v>
      </c>
      <c r="G32" s="2" t="s">
        <v>10292</v>
      </c>
      <c r="H32" s="2">
        <v>33756720</v>
      </c>
      <c r="I32" s="2" t="s">
        <v>3123</v>
      </c>
      <c r="J32" s="2" t="s">
        <v>10259</v>
      </c>
      <c r="K32" s="4">
        <v>44994</v>
      </c>
      <c r="L32" s="2" t="s">
        <v>10267</v>
      </c>
      <c r="N32" s="2" t="s">
        <v>10269</v>
      </c>
      <c r="O32" s="2" t="s">
        <v>10262</v>
      </c>
      <c r="P32" s="2" t="s">
        <v>10263</v>
      </c>
      <c r="Q32" s="34" t="str">
        <f>+Table2[[#This Row],[BROKER]]&amp;"-"&amp;Table2[[#This Row],[Policy Number]]</f>
        <v>ANT INSURANCE-5W42T8</v>
      </c>
      <c r="R32" s="34" t="str">
        <f>+IFERROR(VLOOKUP(Table2[[#This Row],[Broker - Policy]],'REPORTE  INICIAL'!Q:Q,1),"no esta")</f>
        <v>ANT INSURANCE-2V8E29</v>
      </c>
    </row>
    <row r="33" spans="1:18" ht="14.25" customHeight="1" x14ac:dyDescent="0.35">
      <c r="A33" s="4">
        <v>45005</v>
      </c>
      <c r="B33" s="2" t="s">
        <v>21</v>
      </c>
      <c r="C33" s="2" t="s">
        <v>1655</v>
      </c>
      <c r="D33" s="2">
        <v>4955209</v>
      </c>
      <c r="G33" s="2" t="s">
        <v>10292</v>
      </c>
      <c r="H33" s="2">
        <v>33756720</v>
      </c>
      <c r="I33" s="2" t="s">
        <v>3123</v>
      </c>
      <c r="J33" s="2" t="s">
        <v>10259</v>
      </c>
      <c r="K33" s="4">
        <v>45025</v>
      </c>
      <c r="L33" s="2" t="s">
        <v>10291</v>
      </c>
      <c r="N33" s="2" t="s">
        <v>10269</v>
      </c>
      <c r="O33" s="2" t="s">
        <v>10262</v>
      </c>
      <c r="P33" s="2" t="s">
        <v>10263</v>
      </c>
      <c r="Q33" s="34" t="str">
        <f>+Table2[[#This Row],[BROKER]]&amp;"-"&amp;Table2[[#This Row],[Policy Number]]</f>
        <v>ANT INSURANCE-5W42T8</v>
      </c>
      <c r="R33" s="34" t="str">
        <f>+IFERROR(VLOOKUP(Table2[[#This Row],[Broker - Policy]],'REPORTE  INICIAL'!Q:Q,1),"no esta")</f>
        <v>ANT INSURANCE-2V8E29</v>
      </c>
    </row>
    <row r="34" spans="1:18" ht="14.25" customHeight="1" x14ac:dyDescent="0.35">
      <c r="A34" s="4">
        <v>45005</v>
      </c>
      <c r="B34" s="2" t="s">
        <v>21</v>
      </c>
      <c r="C34" s="2" t="s">
        <v>1655</v>
      </c>
      <c r="D34" s="2">
        <v>4955209</v>
      </c>
      <c r="G34" s="2" t="s">
        <v>10293</v>
      </c>
      <c r="H34" s="2">
        <v>33320020</v>
      </c>
      <c r="I34" s="2" t="s">
        <v>9887</v>
      </c>
      <c r="J34" s="2" t="s">
        <v>10259</v>
      </c>
      <c r="K34" s="4">
        <v>44966</v>
      </c>
      <c r="L34" s="2" t="s">
        <v>10264</v>
      </c>
      <c r="N34" s="2" t="s">
        <v>10269</v>
      </c>
      <c r="O34" s="2" t="s">
        <v>10262</v>
      </c>
      <c r="P34" s="2" t="s">
        <v>10263</v>
      </c>
      <c r="Q34" s="34" t="str">
        <f>+Table2[[#This Row],[BROKER]]&amp;"-"&amp;Table2[[#This Row],[Policy Number]]</f>
        <v>ANT INSURANCE-5WV502</v>
      </c>
      <c r="R34" s="34" t="str">
        <f>+IFERROR(VLOOKUP(Table2[[#This Row],[Broker - Policy]],'REPORTE  INICIAL'!Q:Q,1),"no esta")</f>
        <v>ANT INSURANCE-2V8E29</v>
      </c>
    </row>
    <row r="35" spans="1:18" ht="14.25" customHeight="1" x14ac:dyDescent="0.35">
      <c r="A35" s="4">
        <v>45005</v>
      </c>
      <c r="B35" s="2" t="s">
        <v>21</v>
      </c>
      <c r="C35" s="2" t="s">
        <v>1655</v>
      </c>
      <c r="D35" s="2">
        <v>4955209</v>
      </c>
      <c r="G35" s="2" t="s">
        <v>10294</v>
      </c>
      <c r="H35" s="2">
        <v>33320900</v>
      </c>
      <c r="I35" s="2" t="s">
        <v>9987</v>
      </c>
      <c r="J35" s="2" t="s">
        <v>10259</v>
      </c>
      <c r="K35" s="4">
        <v>44966</v>
      </c>
      <c r="L35" s="2" t="s">
        <v>10264</v>
      </c>
      <c r="N35" s="2" t="s">
        <v>10261</v>
      </c>
      <c r="O35" s="2" t="s">
        <v>10262</v>
      </c>
      <c r="P35" s="2" t="s">
        <v>10263</v>
      </c>
      <c r="Q35" s="34" t="str">
        <f>+Table2[[#This Row],[BROKER]]&amp;"-"&amp;Table2[[#This Row],[Policy Number]]</f>
        <v>ANT INSURANCE-2W06P9</v>
      </c>
      <c r="R35" s="34" t="str">
        <f>+IFERROR(VLOOKUP(Table2[[#This Row],[Broker - Policy]],'REPORTE  INICIAL'!Q:Q,1),"no esta")</f>
        <v>ANT INSURANCE-2V8E29</v>
      </c>
    </row>
    <row r="36" spans="1:18" ht="14.25" customHeight="1" x14ac:dyDescent="0.35">
      <c r="A36" s="4">
        <v>45005</v>
      </c>
      <c r="B36" s="2" t="s">
        <v>21</v>
      </c>
      <c r="C36" s="2" t="s">
        <v>1655</v>
      </c>
      <c r="D36" s="2">
        <v>4955209</v>
      </c>
      <c r="G36" s="2" t="s">
        <v>10295</v>
      </c>
      <c r="H36" s="2">
        <v>33756788</v>
      </c>
      <c r="I36" s="2" t="s">
        <v>2984</v>
      </c>
      <c r="J36" s="2" t="s">
        <v>10259</v>
      </c>
      <c r="K36" s="4">
        <v>44966</v>
      </c>
      <c r="L36" s="2" t="s">
        <v>10264</v>
      </c>
      <c r="N36" s="2" t="s">
        <v>10269</v>
      </c>
      <c r="O36" s="2" t="s">
        <v>10262</v>
      </c>
      <c r="P36" s="2" t="s">
        <v>10263</v>
      </c>
      <c r="Q36" s="34" t="str">
        <f>+Table2[[#This Row],[BROKER]]&amp;"-"&amp;Table2[[#This Row],[Policy Number]]</f>
        <v>ANT INSURANCE-2V8E29</v>
      </c>
      <c r="R36" s="34" t="str">
        <f>+IFERROR(VLOOKUP(Table2[[#This Row],[Broker - Policy]],'REPORTE  INICIAL'!Q:Q,1),"no esta")</f>
        <v>ANT INSURANCE-2V8E29</v>
      </c>
    </row>
    <row r="37" spans="1:18" ht="14.25" customHeight="1" x14ac:dyDescent="0.35">
      <c r="A37" s="4">
        <v>45005</v>
      </c>
      <c r="B37" s="2" t="s">
        <v>21</v>
      </c>
      <c r="C37" s="2" t="s">
        <v>1655</v>
      </c>
      <c r="D37" s="2">
        <v>4955209</v>
      </c>
      <c r="G37" s="2" t="s">
        <v>10295</v>
      </c>
      <c r="H37" s="2">
        <v>33756788</v>
      </c>
      <c r="I37" s="2" t="s">
        <v>2984</v>
      </c>
      <c r="J37" s="2" t="s">
        <v>10259</v>
      </c>
      <c r="K37" s="4">
        <v>44994</v>
      </c>
      <c r="L37" s="2" t="s">
        <v>10267</v>
      </c>
      <c r="N37" s="2" t="s">
        <v>10269</v>
      </c>
      <c r="O37" s="2" t="s">
        <v>10262</v>
      </c>
      <c r="P37" s="2" t="s">
        <v>10263</v>
      </c>
      <c r="Q37" s="34" t="str">
        <f>+Table2[[#This Row],[BROKER]]&amp;"-"&amp;Table2[[#This Row],[Policy Number]]</f>
        <v>ANT INSURANCE-2V8E29</v>
      </c>
      <c r="R37" s="34" t="str">
        <f>+IFERROR(VLOOKUP(Table2[[#This Row],[Broker - Policy]],'REPORTE  INICIAL'!Q:Q,1),"no esta")</f>
        <v>ANT INSURANCE-2V8E29</v>
      </c>
    </row>
    <row r="38" spans="1:18" ht="14.25" customHeight="1" x14ac:dyDescent="0.35">
      <c r="A38" s="4">
        <v>45005</v>
      </c>
      <c r="B38" s="2" t="s">
        <v>21</v>
      </c>
      <c r="C38" s="2" t="s">
        <v>1655</v>
      </c>
      <c r="D38" s="2">
        <v>4955209</v>
      </c>
      <c r="G38" s="2" t="s">
        <v>10296</v>
      </c>
      <c r="H38" s="2">
        <v>33320022</v>
      </c>
      <c r="I38" s="2" t="s">
        <v>9975</v>
      </c>
      <c r="J38" s="2" t="s">
        <v>10259</v>
      </c>
      <c r="K38" s="4">
        <v>44966</v>
      </c>
      <c r="L38" s="2" t="s">
        <v>10264</v>
      </c>
      <c r="N38" s="2" t="s">
        <v>10269</v>
      </c>
      <c r="O38" s="2" t="s">
        <v>10262</v>
      </c>
      <c r="P38" s="2" t="s">
        <v>10263</v>
      </c>
      <c r="Q38" s="34" t="str">
        <f>+Table2[[#This Row],[BROKER]]&amp;"-"&amp;Table2[[#This Row],[Policy Number]]</f>
        <v>ANT INSURANCE-4WV477</v>
      </c>
      <c r="R38" s="34" t="str">
        <f>+IFERROR(VLOOKUP(Table2[[#This Row],[Broker - Policy]],'REPORTE  INICIAL'!Q:Q,1),"no esta")</f>
        <v>ANT INSURANCE-2V8E29</v>
      </c>
    </row>
    <row r="39" spans="1:18" ht="14.25" customHeight="1" x14ac:dyDescent="0.35">
      <c r="A39" s="4">
        <v>45005</v>
      </c>
      <c r="B39" s="2" t="s">
        <v>21</v>
      </c>
      <c r="C39" s="2" t="s">
        <v>1655</v>
      </c>
      <c r="D39" s="2">
        <v>4955209</v>
      </c>
      <c r="G39" s="2" t="s">
        <v>10296</v>
      </c>
      <c r="H39" s="2">
        <v>33320022</v>
      </c>
      <c r="I39" s="2" t="s">
        <v>9975</v>
      </c>
      <c r="J39" s="2" t="s">
        <v>10259</v>
      </c>
      <c r="K39" s="4">
        <v>44994</v>
      </c>
      <c r="L39" s="2" t="s">
        <v>10267</v>
      </c>
      <c r="N39" s="2" t="s">
        <v>10269</v>
      </c>
      <c r="O39" s="2" t="s">
        <v>10262</v>
      </c>
      <c r="P39" s="2" t="s">
        <v>10263</v>
      </c>
      <c r="Q39" s="34" t="str">
        <f>+Table2[[#This Row],[BROKER]]&amp;"-"&amp;Table2[[#This Row],[Policy Number]]</f>
        <v>ANT INSURANCE-4WV477</v>
      </c>
      <c r="R39" s="34" t="str">
        <f>+IFERROR(VLOOKUP(Table2[[#This Row],[Broker - Policy]],'REPORTE  INICIAL'!Q:Q,1),"no esta")</f>
        <v>ANT INSURANCE-2V8E29</v>
      </c>
    </row>
    <row r="40" spans="1:18" ht="14.25" customHeight="1" x14ac:dyDescent="0.35">
      <c r="A40" s="4">
        <v>45005</v>
      </c>
      <c r="B40" s="2" t="s">
        <v>21</v>
      </c>
      <c r="C40" s="2" t="s">
        <v>1655</v>
      </c>
      <c r="D40" s="2">
        <v>4955209</v>
      </c>
      <c r="G40" s="2" t="s">
        <v>10297</v>
      </c>
      <c r="H40" s="2">
        <v>33320903</v>
      </c>
      <c r="I40" s="2" t="s">
        <v>10027</v>
      </c>
      <c r="J40" s="2" t="s">
        <v>10259</v>
      </c>
      <c r="K40" s="4">
        <v>44994</v>
      </c>
      <c r="L40" s="2" t="s">
        <v>10267</v>
      </c>
      <c r="N40" s="2" t="s">
        <v>10269</v>
      </c>
      <c r="O40" s="2" t="s">
        <v>10262</v>
      </c>
      <c r="P40" s="2" t="s">
        <v>10263</v>
      </c>
      <c r="Q40" s="34" t="str">
        <f>+Table2[[#This Row],[BROKER]]&amp;"-"&amp;Table2[[#This Row],[Policy Number]]</f>
        <v>ANT INSURANCE-6VX046</v>
      </c>
      <c r="R40" s="34" t="str">
        <f>+IFERROR(VLOOKUP(Table2[[#This Row],[Broker - Policy]],'REPORTE  INICIAL'!Q:Q,1),"no esta")</f>
        <v>ANT INSURANCE-2V8E29</v>
      </c>
    </row>
    <row r="41" spans="1:18" ht="14.25" customHeight="1" x14ac:dyDescent="0.35">
      <c r="A41" s="4">
        <v>45005</v>
      </c>
      <c r="B41" s="2" t="s">
        <v>21</v>
      </c>
      <c r="C41" s="2" t="s">
        <v>1655</v>
      </c>
      <c r="D41" s="2">
        <v>4955209</v>
      </c>
      <c r="G41" s="2" t="s">
        <v>10298</v>
      </c>
      <c r="H41" s="2">
        <v>33320077</v>
      </c>
      <c r="I41" s="2" t="s">
        <v>9780</v>
      </c>
      <c r="J41" s="2" t="s">
        <v>10259</v>
      </c>
      <c r="K41" s="4">
        <v>44966</v>
      </c>
      <c r="L41" s="2" t="s">
        <v>10264</v>
      </c>
      <c r="N41" s="2" t="s">
        <v>10269</v>
      </c>
      <c r="O41" s="2" t="s">
        <v>10262</v>
      </c>
      <c r="P41" s="2" t="s">
        <v>10263</v>
      </c>
      <c r="Q41" s="34" t="str">
        <f>+Table2[[#This Row],[BROKER]]&amp;"-"&amp;Table2[[#This Row],[Policy Number]]</f>
        <v>ANT INSURANCE-6WV390</v>
      </c>
      <c r="R41" s="34" t="str">
        <f>+IFERROR(VLOOKUP(Table2[[#This Row],[Broker - Policy]],'REPORTE  INICIAL'!Q:Q,1),"no esta")</f>
        <v>ANT INSURANCE-2V8E29</v>
      </c>
    </row>
    <row r="42" spans="1:18" ht="14.25" customHeight="1" x14ac:dyDescent="0.35">
      <c r="A42" s="4">
        <v>45005</v>
      </c>
      <c r="B42" s="2" t="s">
        <v>21</v>
      </c>
      <c r="C42" s="2" t="s">
        <v>1655</v>
      </c>
      <c r="D42" s="2">
        <v>4955209</v>
      </c>
      <c r="G42" s="2" t="s">
        <v>10299</v>
      </c>
      <c r="H42" s="2">
        <v>33320089</v>
      </c>
      <c r="I42" s="2" t="s">
        <v>9809</v>
      </c>
      <c r="J42" s="2" t="s">
        <v>10259</v>
      </c>
      <c r="K42" s="4">
        <v>44966</v>
      </c>
      <c r="L42" s="2" t="s">
        <v>10264</v>
      </c>
      <c r="N42" s="2" t="s">
        <v>10266</v>
      </c>
      <c r="O42" s="2" t="s">
        <v>10262</v>
      </c>
      <c r="P42" s="2" t="s">
        <v>10263</v>
      </c>
      <c r="Q42" s="34" t="str">
        <f>+Table2[[#This Row],[BROKER]]&amp;"-"&amp;Table2[[#This Row],[Policy Number]]</f>
        <v>ANT INSURANCE-5W2G90</v>
      </c>
      <c r="R42" s="34" t="str">
        <f>+IFERROR(VLOOKUP(Table2[[#This Row],[Broker - Policy]],'REPORTE  INICIAL'!Q:Q,1),"no esta")</f>
        <v>ANT INSURANCE-2V8E29</v>
      </c>
    </row>
    <row r="43" spans="1:18" ht="14.25" customHeight="1" x14ac:dyDescent="0.35">
      <c r="A43" s="4">
        <v>45005</v>
      </c>
      <c r="B43" s="2" t="s">
        <v>69</v>
      </c>
      <c r="C43" s="2" t="s">
        <v>10300</v>
      </c>
      <c r="D43" s="2">
        <v>4974560</v>
      </c>
      <c r="G43" s="2" t="s">
        <v>10301</v>
      </c>
      <c r="H43" s="2">
        <v>33392292</v>
      </c>
      <c r="I43" s="2" t="s">
        <v>6492</v>
      </c>
      <c r="J43" s="2" t="s">
        <v>10259</v>
      </c>
      <c r="K43" s="4">
        <v>44966</v>
      </c>
      <c r="L43" s="2" t="s">
        <v>10264</v>
      </c>
      <c r="N43" s="2" t="s">
        <v>10261</v>
      </c>
      <c r="O43" s="2" t="s">
        <v>10262</v>
      </c>
      <c r="P43" s="2" t="s">
        <v>10263</v>
      </c>
      <c r="Q43" s="34" t="str">
        <f>+Table2[[#This Row],[BROKER]]&amp;"-"&amp;Table2[[#This Row],[Policy Number]]</f>
        <v>MULTISERVICES LLC-5W2X63</v>
      </c>
      <c r="R43" s="34" t="str">
        <f>+IFERROR(VLOOKUP(Table2[[#This Row],[Broker - Policy]],'REPORTE  INICIAL'!Q:Q,1),"no esta")</f>
        <v>INSURANCE LLC-2N599E</v>
      </c>
    </row>
    <row r="44" spans="1:18" ht="14.25" customHeight="1" x14ac:dyDescent="0.35">
      <c r="A44" s="4">
        <v>45005</v>
      </c>
      <c r="B44" s="2" t="s">
        <v>69</v>
      </c>
      <c r="C44" s="2" t="s">
        <v>10300</v>
      </c>
      <c r="D44" s="2">
        <v>4974560</v>
      </c>
      <c r="G44" s="2" t="s">
        <v>10301</v>
      </c>
      <c r="H44" s="2">
        <v>33392292</v>
      </c>
      <c r="I44" s="2" t="s">
        <v>6492</v>
      </c>
      <c r="J44" s="2" t="s">
        <v>10259</v>
      </c>
      <c r="K44" s="4">
        <v>44966</v>
      </c>
      <c r="L44" s="2" t="s">
        <v>10264</v>
      </c>
      <c r="N44" s="2" t="s">
        <v>10261</v>
      </c>
      <c r="O44" s="2" t="s">
        <v>10262</v>
      </c>
      <c r="P44" s="2" t="s">
        <v>10263</v>
      </c>
      <c r="Q44" s="34" t="str">
        <f>+Table2[[#This Row],[BROKER]]&amp;"-"&amp;Table2[[#This Row],[Policy Number]]</f>
        <v>MULTISERVICES LLC-5W2X63</v>
      </c>
      <c r="R44" s="34" t="str">
        <f>+IFERROR(VLOOKUP(Table2[[#This Row],[Broker - Policy]],'REPORTE  INICIAL'!Q:Q,1),"no esta")</f>
        <v>INSURANCE LLC-2N599E</v>
      </c>
    </row>
    <row r="45" spans="1:18" ht="14.25" customHeight="1" x14ac:dyDescent="0.35">
      <c r="A45" s="4">
        <v>45005</v>
      </c>
      <c r="B45" s="2" t="s">
        <v>69</v>
      </c>
      <c r="C45" s="2" t="s">
        <v>4844</v>
      </c>
      <c r="D45" s="2">
        <v>4834099</v>
      </c>
      <c r="G45" s="2" t="s">
        <v>10302</v>
      </c>
      <c r="H45" s="2">
        <v>33755726</v>
      </c>
      <c r="I45" s="2" t="s">
        <v>5097</v>
      </c>
      <c r="J45" s="2" t="s">
        <v>10259</v>
      </c>
      <c r="K45" s="4">
        <v>44966</v>
      </c>
      <c r="L45" s="2" t="s">
        <v>10264</v>
      </c>
      <c r="N45" s="2" t="s">
        <v>10303</v>
      </c>
      <c r="O45" s="2" t="s">
        <v>10262</v>
      </c>
      <c r="P45" s="2" t="s">
        <v>10263</v>
      </c>
      <c r="Q45" s="34" t="str">
        <f>+Table2[[#This Row],[BROKER]]&amp;"-"&amp;Table2[[#This Row],[Policy Number]]</f>
        <v>MULTISERVICES LLC-5VX455</v>
      </c>
      <c r="R45" s="34" t="str">
        <f>+IFERROR(VLOOKUP(Table2[[#This Row],[Broker - Policy]],'REPORTE  INICIAL'!Q:Q,1),"no esta")</f>
        <v>INSURANCE LLC-2N599E</v>
      </c>
    </row>
    <row r="46" spans="1:18" ht="14.25" customHeight="1" x14ac:dyDescent="0.35">
      <c r="A46" s="4">
        <v>45005</v>
      </c>
      <c r="B46" s="2" t="s">
        <v>69</v>
      </c>
      <c r="C46" s="2" t="s">
        <v>10300</v>
      </c>
      <c r="D46" s="2">
        <v>4974560</v>
      </c>
      <c r="G46" s="2" t="s">
        <v>10304</v>
      </c>
      <c r="H46" s="2">
        <v>33756524</v>
      </c>
      <c r="I46" s="2" t="s">
        <v>5119</v>
      </c>
      <c r="J46" s="2" t="s">
        <v>10259</v>
      </c>
      <c r="K46" s="4">
        <v>45178</v>
      </c>
      <c r="L46" s="2" t="s">
        <v>10260</v>
      </c>
      <c r="N46" s="2" t="s">
        <v>10305</v>
      </c>
      <c r="O46" s="2" t="s">
        <v>10262</v>
      </c>
      <c r="P46" s="2" t="s">
        <v>10263</v>
      </c>
      <c r="Q46" s="34" t="str">
        <f>+Table2[[#This Row],[BROKER]]&amp;"-"&amp;Table2[[#This Row],[Policy Number]]</f>
        <v>MULTISERVICES LLC-4W25U8</v>
      </c>
      <c r="R46" s="34" t="str">
        <f>+IFERROR(VLOOKUP(Table2[[#This Row],[Broker - Policy]],'REPORTE  INICIAL'!Q:Q,1),"no esta")</f>
        <v>INSURANCE LLC-2N599E</v>
      </c>
    </row>
    <row r="47" spans="1:18" ht="14.25" customHeight="1" x14ac:dyDescent="0.35">
      <c r="A47" s="4">
        <v>45005</v>
      </c>
      <c r="B47" s="2" t="s">
        <v>69</v>
      </c>
      <c r="C47" s="2" t="s">
        <v>10300</v>
      </c>
      <c r="D47" s="2">
        <v>4974560</v>
      </c>
      <c r="G47" s="2" t="s">
        <v>10304</v>
      </c>
      <c r="H47" s="2">
        <v>33756524</v>
      </c>
      <c r="I47" s="2" t="s">
        <v>5119</v>
      </c>
      <c r="J47" s="2" t="s">
        <v>10259</v>
      </c>
      <c r="K47" s="4">
        <v>44966</v>
      </c>
      <c r="L47" s="2" t="s">
        <v>10264</v>
      </c>
      <c r="N47" s="2" t="s">
        <v>10305</v>
      </c>
      <c r="O47" s="2" t="s">
        <v>10262</v>
      </c>
      <c r="P47" s="2" t="s">
        <v>10263</v>
      </c>
      <c r="Q47" s="34" t="str">
        <f>+Table2[[#This Row],[BROKER]]&amp;"-"&amp;Table2[[#This Row],[Policy Number]]</f>
        <v>MULTISERVICES LLC-4W25U8</v>
      </c>
      <c r="R47" s="34" t="str">
        <f>+IFERROR(VLOOKUP(Table2[[#This Row],[Broker - Policy]],'REPORTE  INICIAL'!Q:Q,1),"no esta")</f>
        <v>INSURANCE LLC-2N599E</v>
      </c>
    </row>
    <row r="48" spans="1:18" ht="14.25" customHeight="1" x14ac:dyDescent="0.35">
      <c r="A48" s="4">
        <v>45005</v>
      </c>
      <c r="B48" s="2" t="s">
        <v>69</v>
      </c>
      <c r="C48" s="2" t="s">
        <v>10300</v>
      </c>
      <c r="D48" s="2">
        <v>4974560</v>
      </c>
      <c r="G48" s="2" t="s">
        <v>10304</v>
      </c>
      <c r="H48" s="2">
        <v>33756524</v>
      </c>
      <c r="I48" s="2" t="s">
        <v>5119</v>
      </c>
      <c r="J48" s="2" t="s">
        <v>10259</v>
      </c>
      <c r="K48" s="4">
        <v>44994</v>
      </c>
      <c r="L48" s="2" t="s">
        <v>10267</v>
      </c>
      <c r="N48" s="2" t="s">
        <v>10305</v>
      </c>
      <c r="O48" s="2" t="s">
        <v>10262</v>
      </c>
      <c r="P48" s="2" t="s">
        <v>10263</v>
      </c>
      <c r="Q48" s="34" t="str">
        <f>+Table2[[#This Row],[BROKER]]&amp;"-"&amp;Table2[[#This Row],[Policy Number]]</f>
        <v>MULTISERVICES LLC-4W25U8</v>
      </c>
      <c r="R48" s="34" t="str">
        <f>+IFERROR(VLOOKUP(Table2[[#This Row],[Broker - Policy]],'REPORTE  INICIAL'!Q:Q,1),"no esta")</f>
        <v>INSURANCE LLC-2N599E</v>
      </c>
    </row>
    <row r="49" spans="1:18" ht="14.25" customHeight="1" x14ac:dyDescent="0.35">
      <c r="A49" s="4">
        <v>45005</v>
      </c>
      <c r="B49" s="2" t="s">
        <v>69</v>
      </c>
      <c r="C49" s="2" t="s">
        <v>10300</v>
      </c>
      <c r="D49" s="2">
        <v>4974560</v>
      </c>
      <c r="G49" s="2" t="s">
        <v>10306</v>
      </c>
      <c r="H49" s="2">
        <v>33756523</v>
      </c>
      <c r="I49" s="2" t="s">
        <v>5109</v>
      </c>
      <c r="J49" s="2" t="s">
        <v>10259</v>
      </c>
      <c r="K49" s="4">
        <v>45178</v>
      </c>
      <c r="L49" s="2" t="s">
        <v>10260</v>
      </c>
      <c r="N49" s="2" t="s">
        <v>10307</v>
      </c>
      <c r="O49" s="2" t="s">
        <v>10262</v>
      </c>
      <c r="P49" s="2" t="s">
        <v>10263</v>
      </c>
      <c r="Q49" s="34" t="str">
        <f>+Table2[[#This Row],[BROKER]]&amp;"-"&amp;Table2[[#This Row],[Policy Number]]</f>
        <v>MULTISERVICES LLC-8U50R3</v>
      </c>
      <c r="R49" s="34" t="str">
        <f>+IFERROR(VLOOKUP(Table2[[#This Row],[Broker - Policy]],'REPORTE  INICIAL'!Q:Q,1),"no esta")</f>
        <v>INSURANCE LLC-2N599E</v>
      </c>
    </row>
    <row r="50" spans="1:18" ht="14.25" customHeight="1" x14ac:dyDescent="0.35">
      <c r="A50" s="4">
        <v>45005</v>
      </c>
      <c r="B50" s="2" t="s">
        <v>69</v>
      </c>
      <c r="C50" s="2" t="s">
        <v>10300</v>
      </c>
      <c r="D50" s="2">
        <v>4974560</v>
      </c>
      <c r="G50" s="2" t="s">
        <v>10306</v>
      </c>
      <c r="H50" s="2">
        <v>33756523</v>
      </c>
      <c r="I50" s="2" t="s">
        <v>5109</v>
      </c>
      <c r="J50" s="2" t="s">
        <v>10259</v>
      </c>
      <c r="K50" s="4">
        <v>44966</v>
      </c>
      <c r="L50" s="2" t="s">
        <v>10264</v>
      </c>
      <c r="N50" s="2" t="s">
        <v>10307</v>
      </c>
      <c r="O50" s="2" t="s">
        <v>10262</v>
      </c>
      <c r="P50" s="2" t="s">
        <v>10263</v>
      </c>
      <c r="Q50" s="34" t="str">
        <f>+Table2[[#This Row],[BROKER]]&amp;"-"&amp;Table2[[#This Row],[Policy Number]]</f>
        <v>MULTISERVICES LLC-8U50R3</v>
      </c>
      <c r="R50" s="34" t="str">
        <f>+IFERROR(VLOOKUP(Table2[[#This Row],[Broker - Policy]],'REPORTE  INICIAL'!Q:Q,1),"no esta")</f>
        <v>INSURANCE LLC-2N599E</v>
      </c>
    </row>
    <row r="51" spans="1:18" ht="14.25" customHeight="1" x14ac:dyDescent="0.35">
      <c r="A51" s="4">
        <v>45005</v>
      </c>
      <c r="B51" s="2" t="s">
        <v>69</v>
      </c>
      <c r="C51" s="2" t="s">
        <v>10308</v>
      </c>
      <c r="D51" s="2">
        <v>4230284</v>
      </c>
      <c r="G51" s="2" t="s">
        <v>10309</v>
      </c>
      <c r="H51" s="2">
        <v>33755735</v>
      </c>
      <c r="I51" s="2" t="s">
        <v>5127</v>
      </c>
      <c r="J51" s="2" t="s">
        <v>10259</v>
      </c>
      <c r="K51" s="4">
        <v>44966</v>
      </c>
      <c r="L51" s="2" t="s">
        <v>10264</v>
      </c>
      <c r="N51" s="2" t="s">
        <v>10310</v>
      </c>
      <c r="O51" s="2" t="s">
        <v>10262</v>
      </c>
      <c r="P51" s="2" t="s">
        <v>10263</v>
      </c>
      <c r="Q51" s="34" t="str">
        <f>+Table2[[#This Row],[BROKER]]&amp;"-"&amp;Table2[[#This Row],[Policy Number]]</f>
        <v>MULTISERVICES LLC-7X5N93</v>
      </c>
      <c r="R51" s="34" t="str">
        <f>+IFERROR(VLOOKUP(Table2[[#This Row],[Broker - Policy]],'REPORTE  INICIAL'!Q:Q,1),"no esta")</f>
        <v>INSURANCE LLC-2N599E</v>
      </c>
    </row>
    <row r="52" spans="1:18" ht="14.25" customHeight="1" x14ac:dyDescent="0.35">
      <c r="A52" s="4">
        <v>45005</v>
      </c>
      <c r="B52" s="2" t="s">
        <v>69</v>
      </c>
      <c r="C52" s="2" t="s">
        <v>10308</v>
      </c>
      <c r="D52" s="2">
        <v>4230284</v>
      </c>
      <c r="G52" s="2" t="s">
        <v>10309</v>
      </c>
      <c r="H52" s="2">
        <v>33755735</v>
      </c>
      <c r="I52" s="2" t="s">
        <v>5127</v>
      </c>
      <c r="J52" s="2" t="s">
        <v>10259</v>
      </c>
      <c r="K52" s="4">
        <v>44994</v>
      </c>
      <c r="L52" s="2" t="s">
        <v>10267</v>
      </c>
      <c r="N52" s="2" t="s">
        <v>10310</v>
      </c>
      <c r="O52" s="2" t="s">
        <v>10262</v>
      </c>
      <c r="P52" s="2" t="s">
        <v>10263</v>
      </c>
      <c r="Q52" s="34" t="str">
        <f>+Table2[[#This Row],[BROKER]]&amp;"-"&amp;Table2[[#This Row],[Policy Number]]</f>
        <v>MULTISERVICES LLC-7X5N93</v>
      </c>
      <c r="R52" s="34" t="str">
        <f>+IFERROR(VLOOKUP(Table2[[#This Row],[Broker - Policy]],'REPORTE  INICIAL'!Q:Q,1),"no esta")</f>
        <v>INSURANCE LLC-2N599E</v>
      </c>
    </row>
    <row r="53" spans="1:18" ht="14.25" customHeight="1" x14ac:dyDescent="0.35">
      <c r="A53" s="4">
        <v>45005</v>
      </c>
      <c r="B53" s="2" t="s">
        <v>69</v>
      </c>
      <c r="C53" s="2" t="s">
        <v>10300</v>
      </c>
      <c r="D53" s="2">
        <v>4974560</v>
      </c>
      <c r="G53" s="2" t="s">
        <v>10311</v>
      </c>
      <c r="H53" s="2">
        <v>33756526</v>
      </c>
      <c r="I53" s="2" t="s">
        <v>5140</v>
      </c>
      <c r="J53" s="2" t="s">
        <v>10259</v>
      </c>
      <c r="K53" s="4">
        <v>44966</v>
      </c>
      <c r="L53" s="2" t="s">
        <v>10264</v>
      </c>
      <c r="N53" s="2" t="s">
        <v>10266</v>
      </c>
      <c r="O53" s="2" t="s">
        <v>10262</v>
      </c>
      <c r="P53" s="2" t="s">
        <v>10263</v>
      </c>
      <c r="Q53" s="34" t="str">
        <f>+Table2[[#This Row],[BROKER]]&amp;"-"&amp;Table2[[#This Row],[Policy Number]]</f>
        <v>MULTISERVICES LLC-6V68P7</v>
      </c>
      <c r="R53" s="34" t="str">
        <f>+IFERROR(VLOOKUP(Table2[[#This Row],[Broker - Policy]],'REPORTE  INICIAL'!Q:Q,1),"no esta")</f>
        <v>INSURANCE LLC-2N599E</v>
      </c>
    </row>
    <row r="54" spans="1:18" ht="14.25" customHeight="1" x14ac:dyDescent="0.35">
      <c r="A54" s="4">
        <v>45005</v>
      </c>
      <c r="B54" s="2" t="s">
        <v>69</v>
      </c>
      <c r="C54" s="2" t="s">
        <v>10308</v>
      </c>
      <c r="D54" s="2">
        <v>4230284</v>
      </c>
      <c r="G54" s="2" t="s">
        <v>10312</v>
      </c>
      <c r="H54" s="2">
        <v>33755734</v>
      </c>
      <c r="I54" s="2" t="s">
        <v>5111</v>
      </c>
      <c r="J54" s="2" t="s">
        <v>10259</v>
      </c>
      <c r="K54" s="4">
        <v>45178</v>
      </c>
      <c r="L54" s="2" t="s">
        <v>10260</v>
      </c>
      <c r="N54" s="2" t="s">
        <v>10307</v>
      </c>
      <c r="O54" s="2" t="s">
        <v>10262</v>
      </c>
      <c r="P54" s="2" t="s">
        <v>10263</v>
      </c>
      <c r="Q54" s="34" t="str">
        <f>+Table2[[#This Row],[BROKER]]&amp;"-"&amp;Table2[[#This Row],[Policy Number]]</f>
        <v>MULTISERVICES LLC-3V49Y4</v>
      </c>
      <c r="R54" s="34" t="str">
        <f>+IFERROR(VLOOKUP(Table2[[#This Row],[Broker - Policy]],'REPORTE  INICIAL'!Q:Q,1),"no esta")</f>
        <v>INSURANCE LLC-2N599E</v>
      </c>
    </row>
    <row r="55" spans="1:18" ht="14.25" customHeight="1" x14ac:dyDescent="0.35">
      <c r="A55" s="4">
        <v>45005</v>
      </c>
      <c r="B55" s="2" t="s">
        <v>69</v>
      </c>
      <c r="C55" s="2" t="s">
        <v>10308</v>
      </c>
      <c r="D55" s="2">
        <v>4230284</v>
      </c>
      <c r="G55" s="2" t="s">
        <v>10312</v>
      </c>
      <c r="H55" s="2">
        <v>33755734</v>
      </c>
      <c r="I55" s="2" t="s">
        <v>5111</v>
      </c>
      <c r="J55" s="2" t="s">
        <v>10259</v>
      </c>
      <c r="K55" s="4">
        <v>44966</v>
      </c>
      <c r="L55" s="2" t="s">
        <v>10264</v>
      </c>
      <c r="N55" s="2" t="s">
        <v>10307</v>
      </c>
      <c r="O55" s="2" t="s">
        <v>10262</v>
      </c>
      <c r="P55" s="2" t="s">
        <v>10263</v>
      </c>
      <c r="Q55" s="34" t="str">
        <f>+Table2[[#This Row],[BROKER]]&amp;"-"&amp;Table2[[#This Row],[Policy Number]]</f>
        <v>MULTISERVICES LLC-3V49Y4</v>
      </c>
      <c r="R55" s="34" t="str">
        <f>+IFERROR(VLOOKUP(Table2[[#This Row],[Broker - Policy]],'REPORTE  INICIAL'!Q:Q,1),"no esta")</f>
        <v>INSURANCE LLC-2N599E</v>
      </c>
    </row>
    <row r="56" spans="1:18" ht="14.25" customHeight="1" x14ac:dyDescent="0.35">
      <c r="A56" s="4">
        <v>45005</v>
      </c>
      <c r="B56" s="2" t="s">
        <v>34</v>
      </c>
      <c r="C56" s="2" t="s">
        <v>10313</v>
      </c>
      <c r="D56" s="2">
        <v>4849022</v>
      </c>
      <c r="G56" s="2" t="s">
        <v>10314</v>
      </c>
      <c r="H56" s="2">
        <v>33755720</v>
      </c>
      <c r="I56" s="2" t="s">
        <v>2726</v>
      </c>
      <c r="J56" s="2" t="s">
        <v>10259</v>
      </c>
      <c r="K56" s="4">
        <v>45178</v>
      </c>
      <c r="L56" s="2" t="s">
        <v>10260</v>
      </c>
      <c r="N56" s="2" t="s">
        <v>10261</v>
      </c>
      <c r="O56" s="2" t="s">
        <v>10262</v>
      </c>
      <c r="P56" s="2" t="s">
        <v>10263</v>
      </c>
      <c r="Q56" s="34" t="str">
        <f>+Table2[[#This Row],[BROKER]]&amp;"-"&amp;Table2[[#This Row],[Policy Number]]</f>
        <v>TU HEALTH-0U42U4</v>
      </c>
      <c r="R56" s="34" t="str">
        <f>+IFERROR(VLOOKUP(Table2[[#This Row],[Broker - Policy]],'REPORTE  INICIAL'!Q:Q,1),"no esta")</f>
        <v>INSURANCE LLC-2N599E</v>
      </c>
    </row>
    <row r="57" spans="1:18" ht="14.25" customHeight="1" x14ac:dyDescent="0.35">
      <c r="A57" s="4">
        <v>45005</v>
      </c>
      <c r="B57" s="2" t="s">
        <v>34</v>
      </c>
      <c r="C57" s="2" t="s">
        <v>10313</v>
      </c>
      <c r="D57" s="2">
        <v>4849022</v>
      </c>
      <c r="G57" s="2" t="s">
        <v>10314</v>
      </c>
      <c r="H57" s="2">
        <v>33755720</v>
      </c>
      <c r="I57" s="2" t="s">
        <v>2726</v>
      </c>
      <c r="J57" s="2" t="s">
        <v>10259</v>
      </c>
      <c r="K57" s="4">
        <v>44966</v>
      </c>
      <c r="L57" s="2" t="s">
        <v>10264</v>
      </c>
      <c r="N57" s="2" t="s">
        <v>10261</v>
      </c>
      <c r="O57" s="2" t="s">
        <v>10262</v>
      </c>
      <c r="P57" s="2" t="s">
        <v>10263</v>
      </c>
      <c r="Q57" s="34" t="str">
        <f>+Table2[[#This Row],[BROKER]]&amp;"-"&amp;Table2[[#This Row],[Policy Number]]</f>
        <v>TU HEALTH-0U42U4</v>
      </c>
      <c r="R57" s="34" t="str">
        <f>+IFERROR(VLOOKUP(Table2[[#This Row],[Broker - Policy]],'REPORTE  INICIAL'!Q:Q,1),"no esta")</f>
        <v>INSURANCE LLC-2N599E</v>
      </c>
    </row>
    <row r="58" spans="1:18" ht="14.25" customHeight="1" x14ac:dyDescent="0.35">
      <c r="A58" s="4">
        <v>45005</v>
      </c>
      <c r="B58" s="2" t="s">
        <v>34</v>
      </c>
      <c r="C58" s="2" t="s">
        <v>10313</v>
      </c>
      <c r="D58" s="2">
        <v>4849022</v>
      </c>
      <c r="G58" s="2" t="s">
        <v>10315</v>
      </c>
      <c r="H58" s="2">
        <v>33755782</v>
      </c>
      <c r="I58" s="2" t="s">
        <v>2668</v>
      </c>
      <c r="J58" s="2" t="s">
        <v>10259</v>
      </c>
      <c r="K58" s="4">
        <v>45178</v>
      </c>
      <c r="L58" s="2" t="s">
        <v>10260</v>
      </c>
      <c r="N58" s="2" t="s">
        <v>10261</v>
      </c>
      <c r="O58" s="2" t="s">
        <v>10262</v>
      </c>
      <c r="P58" s="2" t="s">
        <v>10263</v>
      </c>
      <c r="Q58" s="34" t="str">
        <f>+Table2[[#This Row],[BROKER]]&amp;"-"&amp;Table2[[#This Row],[Policy Number]]</f>
        <v>TU HEALTH-5U23V6</v>
      </c>
      <c r="R58" s="34" t="str">
        <f>+IFERROR(VLOOKUP(Table2[[#This Row],[Broker - Policy]],'REPORTE  INICIAL'!Q:Q,1),"no esta")</f>
        <v>INSURANCE LLC-2N599E</v>
      </c>
    </row>
    <row r="59" spans="1:18" ht="14.25" customHeight="1" x14ac:dyDescent="0.35">
      <c r="A59" s="4">
        <v>45005</v>
      </c>
      <c r="B59" s="2" t="s">
        <v>34</v>
      </c>
      <c r="C59" s="2" t="s">
        <v>10313</v>
      </c>
      <c r="D59" s="2">
        <v>4849022</v>
      </c>
      <c r="G59" s="2" t="s">
        <v>10315</v>
      </c>
      <c r="H59" s="2">
        <v>33755782</v>
      </c>
      <c r="I59" s="2" t="s">
        <v>2668</v>
      </c>
      <c r="J59" s="2" t="s">
        <v>10259</v>
      </c>
      <c r="K59" s="4">
        <v>44966</v>
      </c>
      <c r="L59" s="2" t="s">
        <v>10264</v>
      </c>
      <c r="N59" s="2" t="s">
        <v>10261</v>
      </c>
      <c r="O59" s="2" t="s">
        <v>10262</v>
      </c>
      <c r="P59" s="2" t="s">
        <v>10263</v>
      </c>
      <c r="Q59" s="34" t="str">
        <f>+Table2[[#This Row],[BROKER]]&amp;"-"&amp;Table2[[#This Row],[Policy Number]]</f>
        <v>TU HEALTH-5U23V6</v>
      </c>
      <c r="R59" s="34" t="str">
        <f>+IFERROR(VLOOKUP(Table2[[#This Row],[Broker - Policy]],'REPORTE  INICIAL'!Q:Q,1),"no esta")</f>
        <v>INSURANCE LLC-2N599E</v>
      </c>
    </row>
    <row r="60" spans="1:18" ht="14.25" customHeight="1" x14ac:dyDescent="0.35">
      <c r="A60" s="4">
        <v>45005</v>
      </c>
      <c r="B60" s="2" t="s">
        <v>34</v>
      </c>
      <c r="C60" s="2" t="s">
        <v>10313</v>
      </c>
      <c r="D60" s="2">
        <v>4849022</v>
      </c>
      <c r="G60" s="2" t="s">
        <v>10316</v>
      </c>
      <c r="H60" s="2">
        <v>33392398</v>
      </c>
      <c r="I60" s="2" t="s">
        <v>6776</v>
      </c>
      <c r="J60" s="2" t="s">
        <v>10259</v>
      </c>
      <c r="K60" s="4">
        <v>45178</v>
      </c>
      <c r="L60" s="2" t="s">
        <v>10260</v>
      </c>
      <c r="N60" s="2" t="s">
        <v>10317</v>
      </c>
      <c r="O60" s="2" t="s">
        <v>10262</v>
      </c>
      <c r="P60" s="2" t="s">
        <v>10263</v>
      </c>
      <c r="Q60" s="34" t="str">
        <f>+Table2[[#This Row],[BROKER]]&amp;"-"&amp;Table2[[#This Row],[Policy Number]]</f>
        <v>TU HEALTH-7U67X7</v>
      </c>
      <c r="R60" s="34" t="str">
        <f>+IFERROR(VLOOKUP(Table2[[#This Row],[Broker - Policy]],'REPORTE  INICIAL'!Q:Q,1),"no esta")</f>
        <v>INSURANCE LLC-2N599E</v>
      </c>
    </row>
    <row r="61" spans="1:18" ht="14.25" customHeight="1" x14ac:dyDescent="0.35">
      <c r="A61" s="4">
        <v>45005</v>
      </c>
      <c r="B61" s="2" t="s">
        <v>34</v>
      </c>
      <c r="C61" s="2" t="s">
        <v>10313</v>
      </c>
      <c r="D61" s="2">
        <v>4849022</v>
      </c>
      <c r="G61" s="2" t="s">
        <v>10316</v>
      </c>
      <c r="H61" s="2">
        <v>33392398</v>
      </c>
      <c r="I61" s="2" t="s">
        <v>6776</v>
      </c>
      <c r="J61" s="2" t="s">
        <v>10259</v>
      </c>
      <c r="K61" s="4">
        <v>44966</v>
      </c>
      <c r="L61" s="2" t="s">
        <v>10264</v>
      </c>
      <c r="N61" s="2" t="s">
        <v>10318</v>
      </c>
      <c r="O61" s="2" t="s">
        <v>10262</v>
      </c>
      <c r="P61" s="2" t="s">
        <v>10263</v>
      </c>
      <c r="Q61" s="34" t="str">
        <f>+Table2[[#This Row],[BROKER]]&amp;"-"&amp;Table2[[#This Row],[Policy Number]]</f>
        <v>TU HEALTH-7U67X7</v>
      </c>
      <c r="R61" s="34" t="str">
        <f>+IFERROR(VLOOKUP(Table2[[#This Row],[Broker - Policy]],'REPORTE  INICIAL'!Q:Q,1),"no esta")</f>
        <v>INSURANCE LLC-2N599E</v>
      </c>
    </row>
    <row r="62" spans="1:18" ht="14.25" customHeight="1" x14ac:dyDescent="0.35">
      <c r="A62" s="4">
        <v>45005</v>
      </c>
      <c r="B62" s="2" t="s">
        <v>34</v>
      </c>
      <c r="C62" s="2" t="s">
        <v>10313</v>
      </c>
      <c r="D62" s="2">
        <v>4849022</v>
      </c>
      <c r="G62" s="2" t="s">
        <v>10319</v>
      </c>
      <c r="H62" s="2">
        <v>33755724</v>
      </c>
      <c r="I62" s="2" t="s">
        <v>3073</v>
      </c>
      <c r="J62" s="2" t="s">
        <v>10259</v>
      </c>
      <c r="K62" s="4">
        <v>44966</v>
      </c>
      <c r="L62" s="2" t="s">
        <v>10264</v>
      </c>
      <c r="N62" s="2" t="s">
        <v>10261</v>
      </c>
      <c r="O62" s="2" t="s">
        <v>10262</v>
      </c>
      <c r="P62" s="2" t="s">
        <v>10263</v>
      </c>
      <c r="Q62" s="34" t="str">
        <f>+Table2[[#This Row],[BROKER]]&amp;"-"&amp;Table2[[#This Row],[Policy Number]]</f>
        <v>TU HEALTH-0W48U4</v>
      </c>
      <c r="R62" s="34" t="str">
        <f>+IFERROR(VLOOKUP(Table2[[#This Row],[Broker - Policy]],'REPORTE  INICIAL'!Q:Q,1),"no esta")</f>
        <v>INSURANCE LLC-2N599E</v>
      </c>
    </row>
    <row r="63" spans="1:18" ht="14.25" customHeight="1" x14ac:dyDescent="0.35">
      <c r="A63" s="4">
        <v>45005</v>
      </c>
      <c r="B63" s="2" t="s">
        <v>34</v>
      </c>
      <c r="C63" s="2" t="s">
        <v>10313</v>
      </c>
      <c r="D63" s="2">
        <v>4849022</v>
      </c>
      <c r="G63" s="2" t="s">
        <v>10319</v>
      </c>
      <c r="H63" s="2">
        <v>33755724</v>
      </c>
      <c r="I63" s="2" t="s">
        <v>3073</v>
      </c>
      <c r="J63" s="2" t="s">
        <v>10259</v>
      </c>
      <c r="K63" s="4">
        <v>45178</v>
      </c>
      <c r="L63" s="2" t="s">
        <v>10260</v>
      </c>
      <c r="N63" s="2" t="s">
        <v>10261</v>
      </c>
      <c r="O63" s="2" t="s">
        <v>10262</v>
      </c>
      <c r="P63" s="2" t="s">
        <v>10263</v>
      </c>
      <c r="Q63" s="34" t="str">
        <f>+Table2[[#This Row],[BROKER]]&amp;"-"&amp;Table2[[#This Row],[Policy Number]]</f>
        <v>TU HEALTH-0W48U4</v>
      </c>
      <c r="R63" s="34" t="str">
        <f>+IFERROR(VLOOKUP(Table2[[#This Row],[Broker - Policy]],'REPORTE  INICIAL'!Q:Q,1),"no esta")</f>
        <v>INSURANCE LLC-2N599E</v>
      </c>
    </row>
    <row r="64" spans="1:18" ht="14.25" customHeight="1" x14ac:dyDescent="0.35">
      <c r="A64" s="4">
        <v>45005</v>
      </c>
      <c r="B64" s="2" t="s">
        <v>34</v>
      </c>
      <c r="C64" s="2" t="s">
        <v>10313</v>
      </c>
      <c r="D64" s="2">
        <v>4849022</v>
      </c>
      <c r="G64" s="2" t="s">
        <v>10319</v>
      </c>
      <c r="H64" s="2">
        <v>33755724</v>
      </c>
      <c r="I64" s="2" t="s">
        <v>3073</v>
      </c>
      <c r="J64" s="2" t="s">
        <v>10259</v>
      </c>
      <c r="K64" s="4">
        <v>44994</v>
      </c>
      <c r="L64" s="2" t="s">
        <v>10267</v>
      </c>
      <c r="N64" s="2" t="s">
        <v>10261</v>
      </c>
      <c r="O64" s="2" t="s">
        <v>10262</v>
      </c>
      <c r="P64" s="2" t="s">
        <v>10263</v>
      </c>
      <c r="Q64" s="34" t="str">
        <f>+Table2[[#This Row],[BROKER]]&amp;"-"&amp;Table2[[#This Row],[Policy Number]]</f>
        <v>TU HEALTH-0W48U4</v>
      </c>
      <c r="R64" s="34" t="str">
        <f>+IFERROR(VLOOKUP(Table2[[#This Row],[Broker - Policy]],'REPORTE  INICIAL'!Q:Q,1),"no esta")</f>
        <v>INSURANCE LLC-2N599E</v>
      </c>
    </row>
    <row r="65" spans="1:18" ht="14.25" customHeight="1" x14ac:dyDescent="0.35">
      <c r="A65" s="4">
        <v>45005</v>
      </c>
      <c r="B65" s="2" t="s">
        <v>34</v>
      </c>
      <c r="C65" s="2" t="s">
        <v>10313</v>
      </c>
      <c r="D65" s="2">
        <v>4849022</v>
      </c>
      <c r="G65" s="2" t="s">
        <v>10320</v>
      </c>
      <c r="H65" s="2">
        <v>33755729</v>
      </c>
      <c r="I65" s="2" t="s">
        <v>2789</v>
      </c>
      <c r="J65" s="2" t="s">
        <v>10259</v>
      </c>
      <c r="K65" s="4">
        <v>45178</v>
      </c>
      <c r="L65" s="2" t="s">
        <v>10260</v>
      </c>
      <c r="N65" s="2" t="s">
        <v>10261</v>
      </c>
      <c r="O65" s="2" t="s">
        <v>10262</v>
      </c>
      <c r="P65" s="2" t="s">
        <v>10263</v>
      </c>
      <c r="Q65" s="34" t="str">
        <f>+Table2[[#This Row],[BROKER]]&amp;"-"&amp;Table2[[#This Row],[Policy Number]]</f>
        <v>TU HEALTH-2U83W5</v>
      </c>
      <c r="R65" s="34" t="str">
        <f>+IFERROR(VLOOKUP(Table2[[#This Row],[Broker - Policy]],'REPORTE  INICIAL'!Q:Q,1),"no esta")</f>
        <v>INSURANCE LLC-2N599E</v>
      </c>
    </row>
    <row r="66" spans="1:18" ht="14.25" customHeight="1" x14ac:dyDescent="0.35">
      <c r="A66" s="4">
        <v>45005</v>
      </c>
      <c r="B66" s="2" t="s">
        <v>34</v>
      </c>
      <c r="C66" s="2" t="s">
        <v>10313</v>
      </c>
      <c r="D66" s="2">
        <v>4849022</v>
      </c>
      <c r="G66" s="2" t="s">
        <v>10320</v>
      </c>
      <c r="H66" s="2">
        <v>33755729</v>
      </c>
      <c r="I66" s="2" t="s">
        <v>2789</v>
      </c>
      <c r="J66" s="2" t="s">
        <v>10259</v>
      </c>
      <c r="K66" s="4">
        <v>44966</v>
      </c>
      <c r="L66" s="2" t="s">
        <v>10264</v>
      </c>
      <c r="N66" s="2" t="s">
        <v>10261</v>
      </c>
      <c r="O66" s="2" t="s">
        <v>10262</v>
      </c>
      <c r="P66" s="2" t="s">
        <v>10263</v>
      </c>
      <c r="Q66" s="34" t="str">
        <f>+Table2[[#This Row],[BROKER]]&amp;"-"&amp;Table2[[#This Row],[Policy Number]]</f>
        <v>TU HEALTH-2U83W5</v>
      </c>
      <c r="R66" s="34" t="str">
        <f>+IFERROR(VLOOKUP(Table2[[#This Row],[Broker - Policy]],'REPORTE  INICIAL'!Q:Q,1),"no esta")</f>
        <v>INSURANCE LLC-2N599E</v>
      </c>
    </row>
    <row r="67" spans="1:18" ht="14.25" customHeight="1" x14ac:dyDescent="0.35">
      <c r="A67" s="4">
        <v>45005</v>
      </c>
      <c r="B67" s="2" t="s">
        <v>34</v>
      </c>
      <c r="C67" s="2" t="s">
        <v>10313</v>
      </c>
      <c r="D67" s="2">
        <v>4849022</v>
      </c>
      <c r="G67" s="2" t="s">
        <v>10321</v>
      </c>
      <c r="H67" s="2">
        <v>33755722</v>
      </c>
      <c r="I67" s="2" t="s">
        <v>2911</v>
      </c>
      <c r="J67" s="2" t="s">
        <v>10259</v>
      </c>
      <c r="K67" s="4">
        <v>45178</v>
      </c>
      <c r="L67" s="2" t="s">
        <v>10260</v>
      </c>
      <c r="N67" s="2" t="s">
        <v>10261</v>
      </c>
      <c r="O67" s="2" t="s">
        <v>10262</v>
      </c>
      <c r="P67" s="2" t="s">
        <v>10263</v>
      </c>
      <c r="Q67" s="34" t="str">
        <f>+Table2[[#This Row],[BROKER]]&amp;"-"&amp;Table2[[#This Row],[Policy Number]]</f>
        <v>TU HEALTH-8U58W9</v>
      </c>
      <c r="R67" s="34" t="str">
        <f>+IFERROR(VLOOKUP(Table2[[#This Row],[Broker - Policy]],'REPORTE  INICIAL'!Q:Q,1),"no esta")</f>
        <v>INSURANCE LLC-2N599E</v>
      </c>
    </row>
    <row r="68" spans="1:18" ht="14.25" customHeight="1" x14ac:dyDescent="0.35">
      <c r="A68" s="4">
        <v>45005</v>
      </c>
      <c r="B68" s="2" t="s">
        <v>34</v>
      </c>
      <c r="C68" s="2" t="s">
        <v>10313</v>
      </c>
      <c r="D68" s="2">
        <v>4849022</v>
      </c>
      <c r="G68" s="2" t="s">
        <v>10321</v>
      </c>
      <c r="H68" s="2">
        <v>33755722</v>
      </c>
      <c r="I68" s="2" t="s">
        <v>2911</v>
      </c>
      <c r="J68" s="2" t="s">
        <v>10259</v>
      </c>
      <c r="K68" s="4">
        <v>44966</v>
      </c>
      <c r="L68" s="2" t="s">
        <v>10264</v>
      </c>
      <c r="N68" s="2" t="s">
        <v>10261</v>
      </c>
      <c r="O68" s="2" t="s">
        <v>10262</v>
      </c>
      <c r="P68" s="2" t="s">
        <v>10263</v>
      </c>
      <c r="Q68" s="34" t="str">
        <f>+Table2[[#This Row],[BROKER]]&amp;"-"&amp;Table2[[#This Row],[Policy Number]]</f>
        <v>TU HEALTH-8U58W9</v>
      </c>
      <c r="R68" s="34" t="str">
        <f>+IFERROR(VLOOKUP(Table2[[#This Row],[Broker - Policy]],'REPORTE  INICIAL'!Q:Q,1),"no esta")</f>
        <v>INSURANCE LLC-2N599E</v>
      </c>
    </row>
    <row r="69" spans="1:18" ht="14.25" customHeight="1" x14ac:dyDescent="0.35">
      <c r="A69" s="4">
        <v>45005</v>
      </c>
      <c r="B69" s="2" t="s">
        <v>34</v>
      </c>
      <c r="C69" s="2" t="s">
        <v>10322</v>
      </c>
      <c r="D69" s="2">
        <v>4974572</v>
      </c>
      <c r="G69" s="2" t="s">
        <v>10323</v>
      </c>
      <c r="H69" s="2">
        <v>33757399</v>
      </c>
      <c r="I69" s="2" t="s">
        <v>3067</v>
      </c>
      <c r="J69" s="2" t="s">
        <v>10259</v>
      </c>
      <c r="K69" s="4">
        <v>45178</v>
      </c>
      <c r="L69" s="2" t="s">
        <v>10260</v>
      </c>
      <c r="N69" s="2" t="s">
        <v>10261</v>
      </c>
      <c r="O69" s="2" t="s">
        <v>10262</v>
      </c>
      <c r="P69" s="2" t="s">
        <v>10263</v>
      </c>
      <c r="Q69" s="34" t="str">
        <f>+Table2[[#This Row],[BROKER]]&amp;"-"&amp;Table2[[#This Row],[Policy Number]]</f>
        <v>TU HEALTH-3W73L8</v>
      </c>
      <c r="R69" s="34" t="str">
        <f>+IFERROR(VLOOKUP(Table2[[#This Row],[Broker - Policy]],'REPORTE  INICIAL'!Q:Q,1),"no esta")</f>
        <v>INSURANCE LLC-2N599E</v>
      </c>
    </row>
    <row r="70" spans="1:18" ht="14.25" customHeight="1" x14ac:dyDescent="0.35">
      <c r="A70" s="4">
        <v>45005</v>
      </c>
      <c r="B70" s="2" t="s">
        <v>34</v>
      </c>
      <c r="C70" s="2" t="s">
        <v>10322</v>
      </c>
      <c r="D70" s="2">
        <v>4974572</v>
      </c>
      <c r="G70" s="2" t="s">
        <v>10323</v>
      </c>
      <c r="H70" s="2">
        <v>33757399</v>
      </c>
      <c r="I70" s="2" t="s">
        <v>3067</v>
      </c>
      <c r="J70" s="2" t="s">
        <v>10259</v>
      </c>
      <c r="K70" s="4">
        <v>44966</v>
      </c>
      <c r="L70" s="2" t="s">
        <v>10264</v>
      </c>
      <c r="N70" s="2" t="s">
        <v>10261</v>
      </c>
      <c r="O70" s="2" t="s">
        <v>10262</v>
      </c>
      <c r="P70" s="2" t="s">
        <v>10263</v>
      </c>
      <c r="Q70" s="34" t="str">
        <f>+Table2[[#This Row],[BROKER]]&amp;"-"&amp;Table2[[#This Row],[Policy Number]]</f>
        <v>TU HEALTH-3W73L8</v>
      </c>
      <c r="R70" s="34" t="str">
        <f>+IFERROR(VLOOKUP(Table2[[#This Row],[Broker - Policy]],'REPORTE  INICIAL'!Q:Q,1),"no esta")</f>
        <v>INSURANCE LLC-2N599E</v>
      </c>
    </row>
    <row r="71" spans="1:18" ht="14.25" customHeight="1" x14ac:dyDescent="0.35">
      <c r="A71" s="4">
        <v>45005</v>
      </c>
      <c r="B71" s="2" t="s">
        <v>34</v>
      </c>
      <c r="C71" s="2" t="s">
        <v>10324</v>
      </c>
      <c r="D71" s="2">
        <v>4849027</v>
      </c>
      <c r="G71" s="2" t="s">
        <v>10325</v>
      </c>
      <c r="H71" s="2">
        <v>33398293</v>
      </c>
      <c r="I71" s="2" t="s">
        <v>9498</v>
      </c>
      <c r="J71" s="2" t="s">
        <v>10259</v>
      </c>
      <c r="K71" s="4">
        <v>44994</v>
      </c>
      <c r="L71" s="2" t="s">
        <v>10267</v>
      </c>
      <c r="N71" s="2" t="s">
        <v>10261</v>
      </c>
      <c r="O71" s="2" t="s">
        <v>10262</v>
      </c>
      <c r="P71" s="2" t="s">
        <v>10263</v>
      </c>
      <c r="Q71" s="34" t="str">
        <f>+Table2[[#This Row],[BROKER]]&amp;"-"&amp;Table2[[#This Row],[Policy Number]]</f>
        <v>TU HEALTH-9XV223</v>
      </c>
      <c r="R71" s="34" t="str">
        <f>+IFERROR(VLOOKUP(Table2[[#This Row],[Broker - Policy]],'REPORTE  INICIAL'!Q:Q,1),"no esta")</f>
        <v>INSURANCE LLC-2N599E</v>
      </c>
    </row>
    <row r="72" spans="1:18" ht="14.25" customHeight="1" x14ac:dyDescent="0.35">
      <c r="A72" s="4">
        <v>45005</v>
      </c>
      <c r="B72" s="2" t="s">
        <v>34</v>
      </c>
      <c r="C72" s="2" t="s">
        <v>10313</v>
      </c>
      <c r="D72" s="2">
        <v>4849022</v>
      </c>
      <c r="G72" s="2" t="s">
        <v>10326</v>
      </c>
      <c r="H72" s="2">
        <v>33392303</v>
      </c>
      <c r="I72" s="2" t="s">
        <v>10184</v>
      </c>
      <c r="J72" s="2" t="s">
        <v>10259</v>
      </c>
      <c r="K72" s="4">
        <v>44966</v>
      </c>
      <c r="L72" s="2" t="s">
        <v>10264</v>
      </c>
      <c r="N72" s="2" t="s">
        <v>10317</v>
      </c>
      <c r="O72" s="2" t="s">
        <v>10262</v>
      </c>
      <c r="P72" s="2" t="s">
        <v>10263</v>
      </c>
      <c r="Q72" s="34" t="str">
        <f>+Table2[[#This Row],[BROKER]]&amp;"-"&amp;Table2[[#This Row],[Policy Number]]</f>
        <v>TU HEALTH-8U38T9</v>
      </c>
      <c r="R72" s="34" t="str">
        <f>+IFERROR(VLOOKUP(Table2[[#This Row],[Broker - Policy]],'REPORTE  INICIAL'!Q:Q,1),"no esta")</f>
        <v>INSURANCE LLC-2N599E</v>
      </c>
    </row>
    <row r="73" spans="1:18" ht="14.25" customHeight="1" x14ac:dyDescent="0.35">
      <c r="A73" s="4">
        <v>45005</v>
      </c>
      <c r="B73" s="2" t="s">
        <v>34</v>
      </c>
      <c r="C73" s="2" t="s">
        <v>10327</v>
      </c>
      <c r="D73" s="2">
        <v>4834039</v>
      </c>
      <c r="G73" s="2" t="s">
        <v>10328</v>
      </c>
      <c r="H73" s="2">
        <v>33757024</v>
      </c>
      <c r="I73" s="2" t="s">
        <v>3119</v>
      </c>
      <c r="J73" s="2" t="s">
        <v>10259</v>
      </c>
      <c r="K73" s="4">
        <v>45178</v>
      </c>
      <c r="L73" s="2" t="s">
        <v>10260</v>
      </c>
      <c r="N73" s="2" t="s">
        <v>10317</v>
      </c>
      <c r="O73" s="2" t="s">
        <v>10262</v>
      </c>
      <c r="P73" s="2" t="s">
        <v>10263</v>
      </c>
      <c r="Q73" s="34" t="str">
        <f>+Table2[[#This Row],[BROKER]]&amp;"-"&amp;Table2[[#This Row],[Policy Number]]</f>
        <v>TU HEALTH-6V2M55</v>
      </c>
      <c r="R73" s="34" t="str">
        <f>+IFERROR(VLOOKUP(Table2[[#This Row],[Broker - Policy]],'REPORTE  INICIAL'!Q:Q,1),"no esta")</f>
        <v>INSURANCE LLC-2N599E</v>
      </c>
    </row>
    <row r="74" spans="1:18" ht="14.25" customHeight="1" x14ac:dyDescent="0.35">
      <c r="A74" s="4">
        <v>45005</v>
      </c>
      <c r="B74" s="2" t="s">
        <v>34</v>
      </c>
      <c r="C74" s="2" t="s">
        <v>10327</v>
      </c>
      <c r="D74" s="2">
        <v>4834039</v>
      </c>
      <c r="G74" s="2" t="s">
        <v>10328</v>
      </c>
      <c r="H74" s="2">
        <v>33757024</v>
      </c>
      <c r="I74" s="2" t="s">
        <v>3119</v>
      </c>
      <c r="J74" s="2" t="s">
        <v>10259</v>
      </c>
      <c r="K74" s="4">
        <v>44966</v>
      </c>
      <c r="L74" s="2" t="s">
        <v>10264</v>
      </c>
      <c r="N74" s="2" t="s">
        <v>10317</v>
      </c>
      <c r="O74" s="2" t="s">
        <v>10262</v>
      </c>
      <c r="P74" s="2" t="s">
        <v>10263</v>
      </c>
      <c r="Q74" s="34" t="str">
        <f>+Table2[[#This Row],[BROKER]]&amp;"-"&amp;Table2[[#This Row],[Policy Number]]</f>
        <v>TU HEALTH-6V2M55</v>
      </c>
      <c r="R74" s="34" t="str">
        <f>+IFERROR(VLOOKUP(Table2[[#This Row],[Broker - Policy]],'REPORTE  INICIAL'!Q:Q,1),"no esta")</f>
        <v>INSURANCE LLC-2N599E</v>
      </c>
    </row>
    <row r="75" spans="1:18" ht="14.25" customHeight="1" x14ac:dyDescent="0.35">
      <c r="A75" s="4">
        <v>45005</v>
      </c>
      <c r="B75" s="2" t="s">
        <v>34</v>
      </c>
      <c r="C75" s="2" t="s">
        <v>10313</v>
      </c>
      <c r="D75" s="2">
        <v>4849022</v>
      </c>
      <c r="G75" s="2" t="s">
        <v>10329</v>
      </c>
      <c r="H75" s="2">
        <v>33755723</v>
      </c>
      <c r="I75" s="2" t="s">
        <v>2915</v>
      </c>
      <c r="J75" s="2" t="s">
        <v>10259</v>
      </c>
      <c r="K75" s="4">
        <v>45178</v>
      </c>
      <c r="L75" s="2" t="s">
        <v>10260</v>
      </c>
      <c r="N75" s="2" t="s">
        <v>10330</v>
      </c>
      <c r="O75" s="2" t="s">
        <v>10262</v>
      </c>
      <c r="P75" s="2" t="s">
        <v>10263</v>
      </c>
      <c r="Q75" s="34" t="str">
        <f>+Table2[[#This Row],[BROKER]]&amp;"-"&amp;Table2[[#This Row],[Policy Number]]</f>
        <v>TU HEALTH-9U43U5</v>
      </c>
      <c r="R75" s="34" t="str">
        <f>+IFERROR(VLOOKUP(Table2[[#This Row],[Broker - Policy]],'REPORTE  INICIAL'!Q:Q,1),"no esta")</f>
        <v>INSURANCE LLC-2N599E</v>
      </c>
    </row>
    <row r="76" spans="1:18" ht="14.25" customHeight="1" x14ac:dyDescent="0.35">
      <c r="A76" s="4">
        <v>45005</v>
      </c>
      <c r="B76" s="2" t="s">
        <v>34</v>
      </c>
      <c r="C76" s="2" t="s">
        <v>10313</v>
      </c>
      <c r="D76" s="2">
        <v>4849022</v>
      </c>
      <c r="G76" s="2" t="s">
        <v>10329</v>
      </c>
      <c r="H76" s="2">
        <v>33755723</v>
      </c>
      <c r="I76" s="2" t="s">
        <v>2915</v>
      </c>
      <c r="J76" s="2" t="s">
        <v>10259</v>
      </c>
      <c r="K76" s="4">
        <v>44966</v>
      </c>
      <c r="L76" s="2" t="s">
        <v>10264</v>
      </c>
      <c r="N76" s="2" t="s">
        <v>10330</v>
      </c>
      <c r="O76" s="2" t="s">
        <v>10262</v>
      </c>
      <c r="P76" s="2" t="s">
        <v>10263</v>
      </c>
      <c r="Q76" s="34" t="str">
        <f>+Table2[[#This Row],[BROKER]]&amp;"-"&amp;Table2[[#This Row],[Policy Number]]</f>
        <v>TU HEALTH-9U43U5</v>
      </c>
      <c r="R76" s="34" t="str">
        <f>+IFERROR(VLOOKUP(Table2[[#This Row],[Broker - Policy]],'REPORTE  INICIAL'!Q:Q,1),"no esta")</f>
        <v>INSURANCE LLC-2N599E</v>
      </c>
    </row>
    <row r="77" spans="1:18" ht="14.25" customHeight="1" x14ac:dyDescent="0.35">
      <c r="A77" s="4">
        <v>45005</v>
      </c>
      <c r="B77" s="2" t="s">
        <v>34</v>
      </c>
      <c r="C77" s="2" t="s">
        <v>10313</v>
      </c>
      <c r="D77" s="2">
        <v>4849022</v>
      </c>
      <c r="G77" s="2" t="s">
        <v>10331</v>
      </c>
      <c r="H77" s="2">
        <v>33392227</v>
      </c>
      <c r="I77" s="2" t="s">
        <v>9924</v>
      </c>
      <c r="J77" s="2" t="s">
        <v>10259</v>
      </c>
      <c r="K77" s="4">
        <v>44966</v>
      </c>
      <c r="L77" s="2" t="s">
        <v>10264</v>
      </c>
      <c r="N77" s="2" t="s">
        <v>10317</v>
      </c>
      <c r="O77" s="2" t="s">
        <v>10262</v>
      </c>
      <c r="P77" s="2" t="s">
        <v>10263</v>
      </c>
      <c r="Q77" s="34" t="str">
        <f>+Table2[[#This Row],[BROKER]]&amp;"-"&amp;Table2[[#This Row],[Policy Number]]</f>
        <v>TU HEALTH-2W8T86</v>
      </c>
      <c r="R77" s="34" t="str">
        <f>+IFERROR(VLOOKUP(Table2[[#This Row],[Broker - Policy]],'REPORTE  INICIAL'!Q:Q,1),"no esta")</f>
        <v>INSURANCE LLC-2N599E</v>
      </c>
    </row>
    <row r="78" spans="1:18" ht="14.25" customHeight="1" x14ac:dyDescent="0.35">
      <c r="A78" s="4">
        <v>45005</v>
      </c>
      <c r="B78" s="2" t="s">
        <v>34</v>
      </c>
      <c r="C78" s="2" t="s">
        <v>10324</v>
      </c>
      <c r="D78" s="2">
        <v>4849027</v>
      </c>
      <c r="G78" s="2" t="s">
        <v>10332</v>
      </c>
      <c r="H78" s="2">
        <v>33755584</v>
      </c>
      <c r="I78" s="2" t="s">
        <v>3144</v>
      </c>
      <c r="J78" s="2" t="s">
        <v>10259</v>
      </c>
      <c r="K78" s="4">
        <v>44994</v>
      </c>
      <c r="L78" s="2" t="s">
        <v>10267</v>
      </c>
      <c r="N78" s="2" t="s">
        <v>10261</v>
      </c>
      <c r="O78" s="2" t="s">
        <v>10262</v>
      </c>
      <c r="P78" s="2" t="s">
        <v>10263</v>
      </c>
      <c r="Q78" s="34" t="str">
        <f>+Table2[[#This Row],[BROKER]]&amp;"-"&amp;Table2[[#This Row],[Policy Number]]</f>
        <v>TU HEALTH-6X2R27</v>
      </c>
      <c r="R78" s="34" t="str">
        <f>+IFERROR(VLOOKUP(Table2[[#This Row],[Broker - Policy]],'REPORTE  INICIAL'!Q:Q,1),"no esta")</f>
        <v>INSURANCE LLC-2N599E</v>
      </c>
    </row>
    <row r="79" spans="1:18" ht="14.25" customHeight="1" x14ac:dyDescent="0.35">
      <c r="A79" s="4">
        <v>45005</v>
      </c>
      <c r="B79" s="2" t="s">
        <v>34</v>
      </c>
      <c r="C79" s="2" t="s">
        <v>10313</v>
      </c>
      <c r="D79" s="2">
        <v>4849022</v>
      </c>
      <c r="G79" s="2" t="s">
        <v>10333</v>
      </c>
      <c r="H79" s="2">
        <v>33392307</v>
      </c>
      <c r="I79" s="2" t="s">
        <v>10226</v>
      </c>
      <c r="J79" s="2" t="s">
        <v>10259</v>
      </c>
      <c r="K79" s="4">
        <v>44966</v>
      </c>
      <c r="L79" s="2" t="s">
        <v>10264</v>
      </c>
      <c r="N79" s="2" t="s">
        <v>10318</v>
      </c>
      <c r="O79" s="2" t="s">
        <v>10262</v>
      </c>
      <c r="P79" s="2" t="s">
        <v>10263</v>
      </c>
      <c r="Q79" s="34" t="str">
        <f>+Table2[[#This Row],[BROKER]]&amp;"-"&amp;Table2[[#This Row],[Policy Number]]</f>
        <v>TU HEALTH-2VF387</v>
      </c>
      <c r="R79" s="34" t="str">
        <f>+IFERROR(VLOOKUP(Table2[[#This Row],[Broker - Policy]],'REPORTE  INICIAL'!Q:Q,1),"no esta")</f>
        <v>INSURANCE LLC-2N599E</v>
      </c>
    </row>
    <row r="80" spans="1:18" ht="14.25" customHeight="1" x14ac:dyDescent="0.35">
      <c r="A80" s="4">
        <v>45005</v>
      </c>
      <c r="B80" s="2" t="s">
        <v>34</v>
      </c>
      <c r="C80" s="2" t="s">
        <v>10334</v>
      </c>
      <c r="D80" s="2">
        <v>4230289</v>
      </c>
      <c r="G80" s="2" t="s">
        <v>10335</v>
      </c>
      <c r="H80" s="2">
        <v>33755622</v>
      </c>
      <c r="I80" s="2" t="s">
        <v>2833</v>
      </c>
      <c r="J80" s="2" t="s">
        <v>10259</v>
      </c>
      <c r="K80" s="4">
        <v>44966</v>
      </c>
      <c r="L80" s="2" t="s">
        <v>10264</v>
      </c>
      <c r="N80" s="2" t="s">
        <v>10336</v>
      </c>
      <c r="O80" s="2" t="s">
        <v>10262</v>
      </c>
      <c r="P80" s="2" t="s">
        <v>10263</v>
      </c>
      <c r="Q80" s="34" t="str">
        <f>+Table2[[#This Row],[BROKER]]&amp;"-"&amp;Table2[[#This Row],[Policy Number]]</f>
        <v>TU HEALTH-2V457U</v>
      </c>
      <c r="R80" s="34" t="str">
        <f>+IFERROR(VLOOKUP(Table2[[#This Row],[Broker - Policy]],'REPORTE  INICIAL'!Q:Q,1),"no esta")</f>
        <v>INSURANCE LLC-2N599E</v>
      </c>
    </row>
    <row r="81" spans="1:18" ht="14.25" customHeight="1" x14ac:dyDescent="0.35">
      <c r="A81" s="4">
        <v>45005</v>
      </c>
      <c r="B81" s="2" t="s">
        <v>34</v>
      </c>
      <c r="C81" s="2" t="s">
        <v>10313</v>
      </c>
      <c r="D81" s="2">
        <v>4849022</v>
      </c>
      <c r="G81" s="2" t="s">
        <v>10337</v>
      </c>
      <c r="H81" s="2">
        <v>33755725</v>
      </c>
      <c r="I81" s="2" t="s">
        <v>3107</v>
      </c>
      <c r="J81" s="2" t="s">
        <v>10259</v>
      </c>
      <c r="K81" s="4">
        <v>44966</v>
      </c>
      <c r="L81" s="2" t="s">
        <v>10264</v>
      </c>
      <c r="N81" s="2" t="s">
        <v>10318</v>
      </c>
      <c r="O81" s="2" t="s">
        <v>10262</v>
      </c>
      <c r="P81" s="2" t="s">
        <v>10263</v>
      </c>
      <c r="Q81" s="34" t="str">
        <f>+Table2[[#This Row],[BROKER]]&amp;"-"&amp;Table2[[#This Row],[Policy Number]]</f>
        <v>TU HEALTH-0V688N</v>
      </c>
      <c r="R81" s="34" t="str">
        <f>+IFERROR(VLOOKUP(Table2[[#This Row],[Broker - Policy]],'REPORTE  INICIAL'!Q:Q,1),"no esta")</f>
        <v>INSURANCE LLC-2N599E</v>
      </c>
    </row>
    <row r="82" spans="1:18" ht="14.25" customHeight="1" x14ac:dyDescent="0.35">
      <c r="A82" s="4">
        <v>45005</v>
      </c>
      <c r="B82" s="2" t="s">
        <v>34</v>
      </c>
      <c r="C82" s="2" t="s">
        <v>10313</v>
      </c>
      <c r="D82" s="2">
        <v>4849022</v>
      </c>
      <c r="G82" s="2" t="s">
        <v>10338</v>
      </c>
      <c r="H82" s="2">
        <v>33392302</v>
      </c>
      <c r="I82" s="2" t="s">
        <v>6698</v>
      </c>
      <c r="J82" s="2" t="s">
        <v>10259</v>
      </c>
      <c r="K82" s="4">
        <v>44994</v>
      </c>
      <c r="L82" s="2" t="s">
        <v>10267</v>
      </c>
      <c r="N82" s="2" t="s">
        <v>10261</v>
      </c>
      <c r="O82" s="2" t="s">
        <v>10262</v>
      </c>
      <c r="P82" s="2" t="s">
        <v>10263</v>
      </c>
      <c r="Q82" s="34" t="str">
        <f>+Table2[[#This Row],[BROKER]]&amp;"-"&amp;Table2[[#This Row],[Policy Number]]</f>
        <v>TU HEALTH-2U59U0</v>
      </c>
      <c r="R82" s="34" t="str">
        <f>+IFERROR(VLOOKUP(Table2[[#This Row],[Broker - Policy]],'REPORTE  INICIAL'!Q:Q,1),"no esta")</f>
        <v>INSURANCE LLC-2N599E</v>
      </c>
    </row>
    <row r="83" spans="1:18" ht="14.25" customHeight="1" x14ac:dyDescent="0.35">
      <c r="A83" s="4">
        <v>45005</v>
      </c>
      <c r="B83" s="2" t="s">
        <v>34</v>
      </c>
      <c r="C83" s="2" t="s">
        <v>10313</v>
      </c>
      <c r="D83" s="2">
        <v>4849022</v>
      </c>
      <c r="G83" s="2" t="s">
        <v>10338</v>
      </c>
      <c r="H83" s="2">
        <v>33392302</v>
      </c>
      <c r="I83" s="2" t="s">
        <v>6698</v>
      </c>
      <c r="J83" s="2" t="s">
        <v>10259</v>
      </c>
      <c r="K83" s="4">
        <v>44966</v>
      </c>
      <c r="L83" s="2" t="s">
        <v>10264</v>
      </c>
      <c r="N83" s="2" t="s">
        <v>10261</v>
      </c>
      <c r="O83" s="2" t="s">
        <v>10262</v>
      </c>
      <c r="P83" s="2" t="s">
        <v>10263</v>
      </c>
      <c r="Q83" s="34" t="str">
        <f>+Table2[[#This Row],[BROKER]]&amp;"-"&amp;Table2[[#This Row],[Policy Number]]</f>
        <v>TU HEALTH-2U59U0</v>
      </c>
      <c r="R83" s="34" t="str">
        <f>+IFERROR(VLOOKUP(Table2[[#This Row],[Broker - Policy]],'REPORTE  INICIAL'!Q:Q,1),"no esta")</f>
        <v>INSURANCE LLC-2N599E</v>
      </c>
    </row>
    <row r="84" spans="1:18" ht="14.25" customHeight="1" x14ac:dyDescent="0.35">
      <c r="A84" s="4">
        <v>45005</v>
      </c>
      <c r="B84" s="2" t="s">
        <v>34</v>
      </c>
      <c r="C84" s="2" t="s">
        <v>10334</v>
      </c>
      <c r="D84" s="2">
        <v>4230289</v>
      </c>
      <c r="G84" s="2" t="s">
        <v>10339</v>
      </c>
      <c r="H84" s="2">
        <v>33398275</v>
      </c>
      <c r="I84" s="2" t="s">
        <v>9811</v>
      </c>
      <c r="J84" s="2" t="s">
        <v>10259</v>
      </c>
      <c r="K84" s="4">
        <v>44994</v>
      </c>
      <c r="L84" s="2" t="s">
        <v>10267</v>
      </c>
      <c r="N84" s="2" t="s">
        <v>10317</v>
      </c>
      <c r="O84" s="2" t="s">
        <v>10262</v>
      </c>
      <c r="P84" s="2" t="s">
        <v>10263</v>
      </c>
      <c r="Q84" s="34" t="str">
        <f>+Table2[[#This Row],[BROKER]]&amp;"-"&amp;Table2[[#This Row],[Policy Number]]</f>
        <v>TU HEALTH-5W4G90</v>
      </c>
      <c r="R84" s="34" t="str">
        <f>+IFERROR(VLOOKUP(Table2[[#This Row],[Broker - Policy]],'REPORTE  INICIAL'!Q:Q,1),"no esta")</f>
        <v>INSURANCE LLC-2N599E</v>
      </c>
    </row>
    <row r="85" spans="1:18" ht="14.25" customHeight="1" x14ac:dyDescent="0.35">
      <c r="A85" s="4">
        <v>45005</v>
      </c>
      <c r="B85" s="2" t="s">
        <v>34</v>
      </c>
      <c r="C85" s="2" t="s">
        <v>10334</v>
      </c>
      <c r="D85" s="2">
        <v>4230289</v>
      </c>
      <c r="G85" s="2" t="s">
        <v>10339</v>
      </c>
      <c r="H85" s="2">
        <v>33398275</v>
      </c>
      <c r="I85" s="2" t="s">
        <v>9811</v>
      </c>
      <c r="J85" s="2" t="s">
        <v>10259</v>
      </c>
      <c r="K85" s="4">
        <v>44966</v>
      </c>
      <c r="L85" s="2" t="s">
        <v>10264</v>
      </c>
      <c r="N85" s="2" t="s">
        <v>10317</v>
      </c>
      <c r="O85" s="2" t="s">
        <v>10262</v>
      </c>
      <c r="P85" s="2" t="s">
        <v>10263</v>
      </c>
      <c r="Q85" s="34" t="str">
        <f>+Table2[[#This Row],[BROKER]]&amp;"-"&amp;Table2[[#This Row],[Policy Number]]</f>
        <v>TU HEALTH-5W4G90</v>
      </c>
      <c r="R85" s="34" t="str">
        <f>+IFERROR(VLOOKUP(Table2[[#This Row],[Broker - Policy]],'REPORTE  INICIAL'!Q:Q,1),"no esta")</f>
        <v>INSURANCE LLC-2N599E</v>
      </c>
    </row>
    <row r="86" spans="1:18" ht="14.25" customHeight="1" x14ac:dyDescent="0.35">
      <c r="A86" s="4">
        <v>45005</v>
      </c>
      <c r="B86" s="2" t="s">
        <v>34</v>
      </c>
      <c r="C86" s="2" t="s">
        <v>10313</v>
      </c>
      <c r="D86" s="2">
        <v>4849022</v>
      </c>
      <c r="G86" s="2" t="s">
        <v>10340</v>
      </c>
      <c r="H86" s="2">
        <v>33392337</v>
      </c>
      <c r="I86" s="2" t="s">
        <v>8507</v>
      </c>
      <c r="J86" s="2" t="s">
        <v>10259</v>
      </c>
      <c r="K86" s="4">
        <v>44966</v>
      </c>
      <c r="L86" s="2" t="s">
        <v>10264</v>
      </c>
      <c r="N86" s="2" t="s">
        <v>10317</v>
      </c>
      <c r="O86" s="2" t="s">
        <v>10262</v>
      </c>
      <c r="P86" s="2" t="s">
        <v>10263</v>
      </c>
      <c r="Q86" s="34" t="str">
        <f>+Table2[[#This Row],[BROKER]]&amp;"-"&amp;Table2[[#This Row],[Policy Number]]</f>
        <v>TU HEALTH-8U62T5</v>
      </c>
      <c r="R86" s="34" t="str">
        <f>+IFERROR(VLOOKUP(Table2[[#This Row],[Broker - Policy]],'REPORTE  INICIAL'!Q:Q,1),"no esta")</f>
        <v>INSURANCE LLC-2N599E</v>
      </c>
    </row>
    <row r="87" spans="1:18" ht="14.25" customHeight="1" x14ac:dyDescent="0.35">
      <c r="A87" s="4">
        <v>45005</v>
      </c>
      <c r="B87" s="2" t="s">
        <v>34</v>
      </c>
      <c r="C87" s="2" t="s">
        <v>10313</v>
      </c>
      <c r="D87" s="2">
        <v>4849022</v>
      </c>
      <c r="G87" s="2" t="s">
        <v>10340</v>
      </c>
      <c r="H87" s="2">
        <v>33392337</v>
      </c>
      <c r="I87" s="2" t="s">
        <v>8507</v>
      </c>
      <c r="J87" s="2" t="s">
        <v>10259</v>
      </c>
      <c r="K87" s="4">
        <v>44994</v>
      </c>
      <c r="L87" s="2" t="s">
        <v>10267</v>
      </c>
      <c r="N87" s="2" t="s">
        <v>10317</v>
      </c>
      <c r="O87" s="2" t="s">
        <v>10262</v>
      </c>
      <c r="P87" s="2" t="s">
        <v>10263</v>
      </c>
      <c r="Q87" s="34" t="str">
        <f>+Table2[[#This Row],[BROKER]]&amp;"-"&amp;Table2[[#This Row],[Policy Number]]</f>
        <v>TU HEALTH-8U62T5</v>
      </c>
      <c r="R87" s="34" t="str">
        <f>+IFERROR(VLOOKUP(Table2[[#This Row],[Broker - Policy]],'REPORTE  INICIAL'!Q:Q,1),"no esta")</f>
        <v>INSURANCE LLC-2N599E</v>
      </c>
    </row>
    <row r="88" spans="1:18" ht="14.25" customHeight="1" x14ac:dyDescent="0.35">
      <c r="A88" s="4">
        <v>45005</v>
      </c>
      <c r="B88" s="2" t="s">
        <v>34</v>
      </c>
      <c r="C88" s="2" t="s">
        <v>10313</v>
      </c>
      <c r="D88" s="2">
        <v>4849022</v>
      </c>
      <c r="G88" s="2" t="s">
        <v>10340</v>
      </c>
      <c r="H88" s="2">
        <v>33392337</v>
      </c>
      <c r="I88" s="2" t="s">
        <v>8507</v>
      </c>
      <c r="J88" s="2" t="s">
        <v>10259</v>
      </c>
      <c r="K88" s="4">
        <v>44994</v>
      </c>
      <c r="L88" s="2" t="s">
        <v>10267</v>
      </c>
      <c r="N88" s="2" t="s">
        <v>10317</v>
      </c>
      <c r="O88" s="2" t="s">
        <v>10262</v>
      </c>
      <c r="P88" s="2" t="s">
        <v>10263</v>
      </c>
      <c r="Q88" s="34" t="str">
        <f>+Table2[[#This Row],[BROKER]]&amp;"-"&amp;Table2[[#This Row],[Policy Number]]</f>
        <v>TU HEALTH-8U62T5</v>
      </c>
      <c r="R88" s="34" t="str">
        <f>+IFERROR(VLOOKUP(Table2[[#This Row],[Broker - Policy]],'REPORTE  INICIAL'!Q:Q,1),"no esta")</f>
        <v>INSURANCE LLC-2N599E</v>
      </c>
    </row>
    <row r="89" spans="1:18" ht="14.25" customHeight="1" x14ac:dyDescent="0.35">
      <c r="A89" s="4">
        <v>45005</v>
      </c>
      <c r="B89" s="2" t="s">
        <v>34</v>
      </c>
      <c r="C89" s="2" t="s">
        <v>10313</v>
      </c>
      <c r="D89" s="2">
        <v>4849022</v>
      </c>
      <c r="G89" s="2" t="s">
        <v>10341</v>
      </c>
      <c r="H89" s="2">
        <v>33392306</v>
      </c>
      <c r="I89" s="2" t="s">
        <v>10207</v>
      </c>
      <c r="J89" s="2" t="s">
        <v>10259</v>
      </c>
      <c r="K89" s="4">
        <v>44994</v>
      </c>
      <c r="L89" s="2" t="s">
        <v>10267</v>
      </c>
      <c r="N89" s="2" t="s">
        <v>10261</v>
      </c>
      <c r="O89" s="2" t="s">
        <v>10262</v>
      </c>
      <c r="P89" s="2" t="s">
        <v>10263</v>
      </c>
      <c r="Q89" s="34" t="str">
        <f>+Table2[[#This Row],[BROKER]]&amp;"-"&amp;Table2[[#This Row],[Policy Number]]</f>
        <v>TU HEALTH-5U254U</v>
      </c>
      <c r="R89" s="34" t="str">
        <f>+IFERROR(VLOOKUP(Table2[[#This Row],[Broker - Policy]],'REPORTE  INICIAL'!Q:Q,1),"no esta")</f>
        <v>INSURANCE LLC-2N599E</v>
      </c>
    </row>
    <row r="90" spans="1:18" ht="14.25" customHeight="1" x14ac:dyDescent="0.35">
      <c r="A90" s="4">
        <v>45005</v>
      </c>
      <c r="B90" s="2" t="s">
        <v>34</v>
      </c>
      <c r="C90" s="2" t="s">
        <v>10313</v>
      </c>
      <c r="D90" s="2">
        <v>4849022</v>
      </c>
      <c r="G90" s="2" t="s">
        <v>10341</v>
      </c>
      <c r="H90" s="2">
        <v>33392306</v>
      </c>
      <c r="I90" s="2" t="s">
        <v>10207</v>
      </c>
      <c r="J90" s="2" t="s">
        <v>10259</v>
      </c>
      <c r="K90" s="4">
        <v>44966</v>
      </c>
      <c r="L90" s="2" t="s">
        <v>10264</v>
      </c>
      <c r="N90" s="2" t="s">
        <v>10261</v>
      </c>
      <c r="O90" s="2" t="s">
        <v>10262</v>
      </c>
      <c r="P90" s="2" t="s">
        <v>10263</v>
      </c>
      <c r="Q90" s="34" t="str">
        <f>+Table2[[#This Row],[BROKER]]&amp;"-"&amp;Table2[[#This Row],[Policy Number]]</f>
        <v>TU HEALTH-5U254U</v>
      </c>
      <c r="R90" s="34" t="str">
        <f>+IFERROR(VLOOKUP(Table2[[#This Row],[Broker - Policy]],'REPORTE  INICIAL'!Q:Q,1),"no esta")</f>
        <v>INSURANCE LLC-2N599E</v>
      </c>
    </row>
    <row r="91" spans="1:18" ht="14.25" customHeight="1" x14ac:dyDescent="0.35">
      <c r="A91" s="4">
        <v>45005</v>
      </c>
      <c r="B91" s="2" t="s">
        <v>34</v>
      </c>
      <c r="C91" s="2" t="s">
        <v>10327</v>
      </c>
      <c r="D91" s="2">
        <v>4834039</v>
      </c>
      <c r="G91" s="2" t="s">
        <v>10342</v>
      </c>
      <c r="H91" s="2">
        <v>33757023</v>
      </c>
      <c r="I91" s="2" t="s">
        <v>2825</v>
      </c>
      <c r="J91" s="2" t="s">
        <v>10259</v>
      </c>
      <c r="K91" s="4">
        <v>44966</v>
      </c>
      <c r="L91" s="2" t="s">
        <v>10264</v>
      </c>
      <c r="N91" s="2" t="s">
        <v>10261</v>
      </c>
      <c r="O91" s="2" t="s">
        <v>10262</v>
      </c>
      <c r="P91" s="2" t="s">
        <v>10263</v>
      </c>
      <c r="Q91" s="34" t="str">
        <f>+Table2[[#This Row],[BROKER]]&amp;"-"&amp;Table2[[#This Row],[Policy Number]]</f>
        <v>TU HEALTH-3V92L2</v>
      </c>
      <c r="R91" s="34" t="str">
        <f>+IFERROR(VLOOKUP(Table2[[#This Row],[Broker - Policy]],'REPORTE  INICIAL'!Q:Q,1),"no esta")</f>
        <v>INSURANCE LLC-2N599E</v>
      </c>
    </row>
    <row r="92" spans="1:18" ht="14.25" customHeight="1" x14ac:dyDescent="0.35">
      <c r="A92" s="4">
        <v>45005</v>
      </c>
      <c r="B92" s="2" t="s">
        <v>12</v>
      </c>
      <c r="C92" s="2" t="s">
        <v>10343</v>
      </c>
      <c r="D92" s="2">
        <v>4848677</v>
      </c>
      <c r="G92" s="2" t="s">
        <v>10344</v>
      </c>
      <c r="H92" s="2">
        <v>33755658</v>
      </c>
      <c r="I92" s="2" t="s">
        <v>2797</v>
      </c>
      <c r="J92" s="2" t="s">
        <v>10259</v>
      </c>
      <c r="K92" s="4">
        <v>45178</v>
      </c>
      <c r="L92" s="2" t="s">
        <v>10260</v>
      </c>
      <c r="N92" s="2" t="s">
        <v>10261</v>
      </c>
      <c r="O92" s="2" t="s">
        <v>10262</v>
      </c>
      <c r="P92" s="2" t="s">
        <v>10263</v>
      </c>
      <c r="Q92" s="34" t="str">
        <f>+Table2[[#This Row],[BROKER]]&amp;"-"&amp;Table2[[#This Row],[Policy Number]]</f>
        <v>CARDALI-7U48T9</v>
      </c>
      <c r="R92" s="34" t="str">
        <f>+IFERROR(VLOOKUP(Table2[[#This Row],[Broker - Policy]],'REPORTE  INICIAL'!Q:Q,1),"no esta")</f>
        <v>CARDALI-5X8P29</v>
      </c>
    </row>
    <row r="93" spans="1:18" ht="14.25" customHeight="1" x14ac:dyDescent="0.35">
      <c r="A93" s="4">
        <v>45005</v>
      </c>
      <c r="B93" s="2" t="s">
        <v>12</v>
      </c>
      <c r="C93" s="2" t="s">
        <v>10343</v>
      </c>
      <c r="D93" s="2">
        <v>4848677</v>
      </c>
      <c r="G93" s="2" t="s">
        <v>10344</v>
      </c>
      <c r="H93" s="2">
        <v>33755658</v>
      </c>
      <c r="I93" s="2" t="s">
        <v>2797</v>
      </c>
      <c r="J93" s="2" t="s">
        <v>10259</v>
      </c>
      <c r="K93" s="4">
        <v>44966</v>
      </c>
      <c r="L93" s="2" t="s">
        <v>10264</v>
      </c>
      <c r="N93" s="2" t="s">
        <v>10317</v>
      </c>
      <c r="O93" s="2" t="s">
        <v>10262</v>
      </c>
      <c r="P93" s="2" t="s">
        <v>10263</v>
      </c>
      <c r="Q93" s="34" t="str">
        <f>+Table2[[#This Row],[BROKER]]&amp;"-"&amp;Table2[[#This Row],[Policy Number]]</f>
        <v>CARDALI-7U48T9</v>
      </c>
      <c r="R93" s="34" t="str">
        <f>+IFERROR(VLOOKUP(Table2[[#This Row],[Broker - Policy]],'REPORTE  INICIAL'!Q:Q,1),"no esta")</f>
        <v>CARDALI-5X8P29</v>
      </c>
    </row>
    <row r="94" spans="1:18" ht="14.25" customHeight="1" x14ac:dyDescent="0.35">
      <c r="A94" s="4">
        <v>45005</v>
      </c>
      <c r="B94" s="2" t="s">
        <v>12</v>
      </c>
      <c r="C94" s="2" t="s">
        <v>10345</v>
      </c>
      <c r="D94" s="2">
        <v>4974569</v>
      </c>
      <c r="G94" s="2" t="s">
        <v>10346</v>
      </c>
      <c r="H94" s="2">
        <v>33320952</v>
      </c>
      <c r="I94" s="2" t="s">
        <v>7389</v>
      </c>
      <c r="J94" s="2" t="s">
        <v>10259</v>
      </c>
      <c r="K94" s="4">
        <v>44966</v>
      </c>
      <c r="L94" s="2" t="s">
        <v>10264</v>
      </c>
      <c r="N94" s="2" t="s">
        <v>10305</v>
      </c>
      <c r="O94" s="2" t="s">
        <v>10262</v>
      </c>
      <c r="P94" s="2" t="s">
        <v>10263</v>
      </c>
      <c r="Q94" s="34" t="str">
        <f>+Table2[[#This Row],[BROKER]]&amp;"-"&amp;Table2[[#This Row],[Policy Number]]</f>
        <v>CARDALI-2VF500</v>
      </c>
      <c r="R94" s="34" t="str">
        <f>+IFERROR(VLOOKUP(Table2[[#This Row],[Broker - Policy]],'REPORTE  INICIAL'!Q:Q,1),"no esta")</f>
        <v>ANT INSURANCE-2V8E29</v>
      </c>
    </row>
    <row r="95" spans="1:18" ht="14.25" customHeight="1" x14ac:dyDescent="0.35">
      <c r="A95" s="4">
        <v>45005</v>
      </c>
      <c r="B95" s="2" t="s">
        <v>12</v>
      </c>
      <c r="C95" s="2" t="s">
        <v>10345</v>
      </c>
      <c r="D95" s="2">
        <v>4974569</v>
      </c>
      <c r="G95" s="2" t="s">
        <v>10346</v>
      </c>
      <c r="H95" s="2">
        <v>33320952</v>
      </c>
      <c r="I95" s="2" t="s">
        <v>7389</v>
      </c>
      <c r="J95" s="2" t="s">
        <v>10259</v>
      </c>
      <c r="K95" s="4">
        <v>44966</v>
      </c>
      <c r="L95" s="2" t="s">
        <v>10264</v>
      </c>
      <c r="N95" s="2" t="s">
        <v>10305</v>
      </c>
      <c r="O95" s="2" t="s">
        <v>10262</v>
      </c>
      <c r="P95" s="2" t="s">
        <v>10263</v>
      </c>
      <c r="Q95" s="34" t="str">
        <f>+Table2[[#This Row],[BROKER]]&amp;"-"&amp;Table2[[#This Row],[Policy Number]]</f>
        <v>CARDALI-2VF500</v>
      </c>
      <c r="R95" s="34" t="str">
        <f>+IFERROR(VLOOKUP(Table2[[#This Row],[Broker - Policy]],'REPORTE  INICIAL'!Q:Q,1),"no esta")</f>
        <v>ANT INSURANCE-2V8E29</v>
      </c>
    </row>
    <row r="96" spans="1:18" ht="14.25" customHeight="1" x14ac:dyDescent="0.35">
      <c r="A96" s="4">
        <v>45005</v>
      </c>
      <c r="B96" s="2" t="s">
        <v>12</v>
      </c>
      <c r="C96" s="2" t="s">
        <v>10347</v>
      </c>
      <c r="D96" s="2">
        <v>4974664</v>
      </c>
      <c r="G96" s="2" t="s">
        <v>10348</v>
      </c>
      <c r="H96" s="2">
        <v>33756498</v>
      </c>
      <c r="I96" s="2" t="s">
        <v>5089</v>
      </c>
      <c r="J96" s="2" t="s">
        <v>10259</v>
      </c>
      <c r="K96" s="4">
        <v>45178</v>
      </c>
      <c r="L96" s="2" t="s">
        <v>10260</v>
      </c>
      <c r="N96" s="2" t="s">
        <v>10261</v>
      </c>
      <c r="O96" s="2" t="s">
        <v>10262</v>
      </c>
      <c r="P96" s="2" t="s">
        <v>10263</v>
      </c>
      <c r="Q96" s="34" t="str">
        <f>+Table2[[#This Row],[BROKER]]&amp;"-"&amp;Table2[[#This Row],[Policy Number]]</f>
        <v>CARDALI-7U46T8</v>
      </c>
      <c r="R96" s="34" t="str">
        <f>+IFERROR(VLOOKUP(Table2[[#This Row],[Broker - Policy]],'REPORTE  INICIAL'!Q:Q,1),"no esta")</f>
        <v>CARDALI-5X8P29</v>
      </c>
    </row>
    <row r="97" spans="1:18" ht="14.25" customHeight="1" x14ac:dyDescent="0.35">
      <c r="A97" s="4">
        <v>45005</v>
      </c>
      <c r="B97" s="2" t="s">
        <v>12</v>
      </c>
      <c r="C97" s="2" t="s">
        <v>10347</v>
      </c>
      <c r="D97" s="2">
        <v>4974664</v>
      </c>
      <c r="G97" s="2" t="s">
        <v>10348</v>
      </c>
      <c r="H97" s="2">
        <v>33756498</v>
      </c>
      <c r="I97" s="2" t="s">
        <v>5089</v>
      </c>
      <c r="J97" s="2" t="s">
        <v>10259</v>
      </c>
      <c r="K97" s="4">
        <v>44966</v>
      </c>
      <c r="L97" s="2" t="s">
        <v>10264</v>
      </c>
      <c r="N97" s="2" t="s">
        <v>10261</v>
      </c>
      <c r="O97" s="2" t="s">
        <v>10262</v>
      </c>
      <c r="P97" s="2" t="s">
        <v>10263</v>
      </c>
      <c r="Q97" s="34" t="str">
        <f>+Table2[[#This Row],[BROKER]]&amp;"-"&amp;Table2[[#This Row],[Policy Number]]</f>
        <v>CARDALI-7U46T8</v>
      </c>
      <c r="R97" s="34" t="str">
        <f>+IFERROR(VLOOKUP(Table2[[#This Row],[Broker - Policy]],'REPORTE  INICIAL'!Q:Q,1),"no esta")</f>
        <v>CARDALI-5X8P29</v>
      </c>
    </row>
    <row r="98" spans="1:18" ht="14.25" customHeight="1" x14ac:dyDescent="0.35">
      <c r="A98" s="4">
        <v>45005</v>
      </c>
      <c r="B98" s="2" t="s">
        <v>12</v>
      </c>
      <c r="C98" s="2" t="s">
        <v>10345</v>
      </c>
      <c r="D98" s="2">
        <v>4974569</v>
      </c>
      <c r="G98" s="2" t="s">
        <v>10349</v>
      </c>
      <c r="H98" s="2">
        <v>33320943</v>
      </c>
      <c r="I98" s="2" t="s">
        <v>7467</v>
      </c>
      <c r="J98" s="2" t="s">
        <v>10259</v>
      </c>
      <c r="K98" s="4">
        <v>45055</v>
      </c>
      <c r="L98" s="2" t="s">
        <v>10350</v>
      </c>
      <c r="N98" s="2" t="s">
        <v>10307</v>
      </c>
      <c r="O98" s="2" t="s">
        <v>10262</v>
      </c>
      <c r="P98" s="2" t="s">
        <v>10263</v>
      </c>
      <c r="Q98" s="34" t="str">
        <f>+Table2[[#This Row],[BROKER]]&amp;"-"&amp;Table2[[#This Row],[Policy Number]]</f>
        <v>CARDALI-9VJ092</v>
      </c>
      <c r="R98" s="34" t="str">
        <f>+IFERROR(VLOOKUP(Table2[[#This Row],[Broker - Policy]],'REPORTE  INICIAL'!Q:Q,1),"no esta")</f>
        <v>CARDALI-5X8P29</v>
      </c>
    </row>
    <row r="99" spans="1:18" ht="14.25" customHeight="1" x14ac:dyDescent="0.35">
      <c r="A99" s="4">
        <v>45005</v>
      </c>
      <c r="B99" s="2" t="s">
        <v>12</v>
      </c>
      <c r="C99" s="2" t="s">
        <v>10351</v>
      </c>
      <c r="D99" s="2">
        <v>4848678</v>
      </c>
      <c r="G99" s="2" t="s">
        <v>10352</v>
      </c>
      <c r="H99" s="2">
        <v>33755675</v>
      </c>
      <c r="I99" s="2" t="s">
        <v>3087</v>
      </c>
      <c r="J99" s="2" t="s">
        <v>10259</v>
      </c>
      <c r="K99" s="4">
        <v>45178</v>
      </c>
      <c r="L99" s="2" t="s">
        <v>10260</v>
      </c>
      <c r="N99" s="2" t="s">
        <v>10269</v>
      </c>
      <c r="O99" s="2" t="s">
        <v>10262</v>
      </c>
      <c r="P99" s="2" t="s">
        <v>10263</v>
      </c>
      <c r="Q99" s="34" t="str">
        <f>+Table2[[#This Row],[BROKER]]&amp;"-"&amp;Table2[[#This Row],[Policy Number]]</f>
        <v>CARDALI-8W33L7</v>
      </c>
      <c r="R99" s="34" t="str">
        <f>+IFERROR(VLOOKUP(Table2[[#This Row],[Broker - Policy]],'REPORTE  INICIAL'!Q:Q,1),"no esta")</f>
        <v>CARDALI-5X8P29</v>
      </c>
    </row>
    <row r="100" spans="1:18" ht="14.25" customHeight="1" x14ac:dyDescent="0.35">
      <c r="A100" s="4">
        <v>45005</v>
      </c>
      <c r="B100" s="2" t="s">
        <v>12</v>
      </c>
      <c r="C100" s="2" t="s">
        <v>10351</v>
      </c>
      <c r="D100" s="2">
        <v>4848678</v>
      </c>
      <c r="G100" s="2" t="s">
        <v>10352</v>
      </c>
      <c r="H100" s="2">
        <v>33755675</v>
      </c>
      <c r="I100" s="2" t="s">
        <v>3087</v>
      </c>
      <c r="J100" s="2" t="s">
        <v>10259</v>
      </c>
      <c r="K100" s="4">
        <v>44966</v>
      </c>
      <c r="L100" s="2" t="s">
        <v>10264</v>
      </c>
      <c r="N100" s="2" t="s">
        <v>10269</v>
      </c>
      <c r="O100" s="2" t="s">
        <v>10262</v>
      </c>
      <c r="P100" s="2" t="s">
        <v>10263</v>
      </c>
      <c r="Q100" s="34" t="str">
        <f>+Table2[[#This Row],[BROKER]]&amp;"-"&amp;Table2[[#This Row],[Policy Number]]</f>
        <v>CARDALI-8W33L7</v>
      </c>
      <c r="R100" s="34" t="str">
        <f>+IFERROR(VLOOKUP(Table2[[#This Row],[Broker - Policy]],'REPORTE  INICIAL'!Q:Q,1),"no esta")</f>
        <v>CARDALI-5X8P29</v>
      </c>
    </row>
    <row r="101" spans="1:18" ht="14.25" customHeight="1" x14ac:dyDescent="0.35">
      <c r="A101" s="4">
        <v>45005</v>
      </c>
      <c r="B101" s="2" t="s">
        <v>12</v>
      </c>
      <c r="C101" s="2" t="s">
        <v>10353</v>
      </c>
      <c r="D101" s="2">
        <v>4957060</v>
      </c>
      <c r="G101" s="2" t="s">
        <v>10354</v>
      </c>
      <c r="H101" s="2">
        <v>33320785</v>
      </c>
      <c r="I101" s="2" t="s">
        <v>6565</v>
      </c>
      <c r="J101" s="2" t="s">
        <v>10259</v>
      </c>
      <c r="K101" s="4">
        <v>45178</v>
      </c>
      <c r="L101" s="2" t="s">
        <v>10260</v>
      </c>
      <c r="N101" s="2" t="s">
        <v>10266</v>
      </c>
      <c r="O101" s="2" t="s">
        <v>10262</v>
      </c>
      <c r="P101" s="2" t="s">
        <v>10263</v>
      </c>
      <c r="Q101" s="34" t="str">
        <f>+Table2[[#This Row],[BROKER]]&amp;"-"&amp;Table2[[#This Row],[Policy Number]]</f>
        <v>CARDALI-3R9H28</v>
      </c>
      <c r="R101" s="34" t="str">
        <f>+IFERROR(VLOOKUP(Table2[[#This Row],[Broker - Policy]],'REPORTE  INICIAL'!Q:Q,1),"no esta")</f>
        <v>ANT INSURANCE-2V8E29</v>
      </c>
    </row>
    <row r="102" spans="1:18" ht="14.25" customHeight="1" x14ac:dyDescent="0.35">
      <c r="A102" s="4">
        <v>45005</v>
      </c>
      <c r="B102" s="2" t="s">
        <v>12</v>
      </c>
      <c r="C102" s="2" t="s">
        <v>10353</v>
      </c>
      <c r="D102" s="2">
        <v>4957060</v>
      </c>
      <c r="G102" s="2" t="s">
        <v>10354</v>
      </c>
      <c r="H102" s="2">
        <v>33320785</v>
      </c>
      <c r="I102" s="2" t="s">
        <v>6565</v>
      </c>
      <c r="J102" s="2" t="s">
        <v>10259</v>
      </c>
      <c r="K102" s="4">
        <v>44966</v>
      </c>
      <c r="L102" s="2" t="s">
        <v>10264</v>
      </c>
      <c r="N102" s="2" t="s">
        <v>10283</v>
      </c>
      <c r="O102" s="2" t="s">
        <v>10262</v>
      </c>
      <c r="P102" s="2" t="s">
        <v>10263</v>
      </c>
      <c r="Q102" s="34" t="str">
        <f>+Table2[[#This Row],[BROKER]]&amp;"-"&amp;Table2[[#This Row],[Policy Number]]</f>
        <v>CARDALI-3R9H28</v>
      </c>
      <c r="R102" s="34" t="str">
        <f>+IFERROR(VLOOKUP(Table2[[#This Row],[Broker - Policy]],'REPORTE  INICIAL'!Q:Q,1),"no esta")</f>
        <v>ANT INSURANCE-2V8E29</v>
      </c>
    </row>
    <row r="103" spans="1:18" ht="14.25" customHeight="1" x14ac:dyDescent="0.35">
      <c r="A103" s="4">
        <v>45005</v>
      </c>
      <c r="B103" s="2" t="s">
        <v>12</v>
      </c>
      <c r="C103" s="2" t="s">
        <v>10355</v>
      </c>
      <c r="D103" s="2">
        <v>4849034</v>
      </c>
      <c r="G103" s="2" t="s">
        <v>10356</v>
      </c>
      <c r="H103" s="2">
        <v>33757382</v>
      </c>
      <c r="I103" s="2" t="s">
        <v>2996</v>
      </c>
      <c r="J103" s="2" t="s">
        <v>10259</v>
      </c>
      <c r="K103" s="4">
        <v>44966</v>
      </c>
      <c r="L103" s="2" t="s">
        <v>10264</v>
      </c>
      <c r="N103" s="2" t="s">
        <v>10269</v>
      </c>
      <c r="O103" s="2" t="s">
        <v>10262</v>
      </c>
      <c r="P103" s="2" t="s">
        <v>10263</v>
      </c>
      <c r="Q103" s="34" t="str">
        <f>+Table2[[#This Row],[BROKER]]&amp;"-"&amp;Table2[[#This Row],[Policy Number]]</f>
        <v>CARDALI-5W6N99</v>
      </c>
      <c r="R103" s="34" t="str">
        <f>+IFERROR(VLOOKUP(Table2[[#This Row],[Broker - Policy]],'REPORTE  INICIAL'!Q:Q,1),"no esta")</f>
        <v>ANT INSURANCE-2V8E29</v>
      </c>
    </row>
    <row r="104" spans="1:18" ht="14.25" customHeight="1" x14ac:dyDescent="0.35">
      <c r="A104" s="4">
        <v>45005</v>
      </c>
      <c r="B104" s="2" t="s">
        <v>12</v>
      </c>
      <c r="C104" s="2" t="s">
        <v>10355</v>
      </c>
      <c r="D104" s="2">
        <v>4849034</v>
      </c>
      <c r="G104" s="2" t="s">
        <v>10356</v>
      </c>
      <c r="H104" s="2">
        <v>33757382</v>
      </c>
      <c r="I104" s="2" t="s">
        <v>2996</v>
      </c>
      <c r="J104" s="2" t="s">
        <v>10259</v>
      </c>
      <c r="K104" s="4">
        <v>45178</v>
      </c>
      <c r="L104" s="2" t="s">
        <v>10260</v>
      </c>
      <c r="N104" s="2" t="s">
        <v>10269</v>
      </c>
      <c r="O104" s="2" t="s">
        <v>10262</v>
      </c>
      <c r="P104" s="2" t="s">
        <v>10263</v>
      </c>
      <c r="Q104" s="34" t="str">
        <f>+Table2[[#This Row],[BROKER]]&amp;"-"&amp;Table2[[#This Row],[Policy Number]]</f>
        <v>CARDALI-5W6N99</v>
      </c>
      <c r="R104" s="34" t="str">
        <f>+IFERROR(VLOOKUP(Table2[[#This Row],[Broker - Policy]],'REPORTE  INICIAL'!Q:Q,1),"no esta")</f>
        <v>ANT INSURANCE-2V8E29</v>
      </c>
    </row>
    <row r="105" spans="1:18" ht="14.25" customHeight="1" x14ac:dyDescent="0.35">
      <c r="A105" s="4">
        <v>45005</v>
      </c>
      <c r="B105" s="2" t="s">
        <v>12</v>
      </c>
      <c r="C105" s="2" t="s">
        <v>10355</v>
      </c>
      <c r="D105" s="2">
        <v>4849034</v>
      </c>
      <c r="G105" s="2" t="s">
        <v>10356</v>
      </c>
      <c r="H105" s="2">
        <v>33757382</v>
      </c>
      <c r="I105" s="2" t="s">
        <v>2996</v>
      </c>
      <c r="J105" s="2" t="s">
        <v>10259</v>
      </c>
      <c r="K105" s="4">
        <v>44994</v>
      </c>
      <c r="L105" s="2" t="s">
        <v>10267</v>
      </c>
      <c r="N105" s="2" t="s">
        <v>10269</v>
      </c>
      <c r="O105" s="2" t="s">
        <v>10262</v>
      </c>
      <c r="P105" s="2" t="s">
        <v>10263</v>
      </c>
      <c r="Q105" s="34" t="str">
        <f>+Table2[[#This Row],[BROKER]]&amp;"-"&amp;Table2[[#This Row],[Policy Number]]</f>
        <v>CARDALI-5W6N99</v>
      </c>
      <c r="R105" s="34" t="str">
        <f>+IFERROR(VLOOKUP(Table2[[#This Row],[Broker - Policy]],'REPORTE  INICIAL'!Q:Q,1),"no esta")</f>
        <v>ANT INSURANCE-2V8E29</v>
      </c>
    </row>
    <row r="106" spans="1:18" ht="14.25" customHeight="1" x14ac:dyDescent="0.35">
      <c r="A106" s="4">
        <v>45005</v>
      </c>
      <c r="B106" s="2" t="s">
        <v>12</v>
      </c>
      <c r="C106" s="2" t="s">
        <v>10357</v>
      </c>
      <c r="D106" s="2">
        <v>4974602</v>
      </c>
      <c r="G106" s="2" t="s">
        <v>10358</v>
      </c>
      <c r="H106" s="2">
        <v>33392259</v>
      </c>
      <c r="I106" s="2" t="s">
        <v>7439</v>
      </c>
      <c r="J106" s="2" t="s">
        <v>10259</v>
      </c>
      <c r="K106" s="4">
        <v>44966</v>
      </c>
      <c r="L106" s="2" t="s">
        <v>10264</v>
      </c>
      <c r="N106" s="2" t="s">
        <v>10307</v>
      </c>
      <c r="O106" s="2" t="s">
        <v>10262</v>
      </c>
      <c r="P106" s="2" t="s">
        <v>10263</v>
      </c>
      <c r="Q106" s="34" t="str">
        <f>+Table2[[#This Row],[BROKER]]&amp;"-"&amp;Table2[[#This Row],[Policy Number]]</f>
        <v>CARDALI-6VR845</v>
      </c>
      <c r="R106" s="34" t="str">
        <f>+IFERROR(VLOOKUP(Table2[[#This Row],[Broker - Policy]],'REPORTE  INICIAL'!Q:Q,1),"no esta")</f>
        <v>CARDALI-5X8P29</v>
      </c>
    </row>
    <row r="107" spans="1:18" ht="14.25" customHeight="1" x14ac:dyDescent="0.35">
      <c r="A107" s="4">
        <v>45005</v>
      </c>
      <c r="B107" s="2" t="s">
        <v>12</v>
      </c>
      <c r="C107" s="2" t="s">
        <v>10357</v>
      </c>
      <c r="D107" s="2">
        <v>4974602</v>
      </c>
      <c r="G107" s="2" t="s">
        <v>10358</v>
      </c>
      <c r="H107" s="2">
        <v>33392259</v>
      </c>
      <c r="I107" s="2" t="s">
        <v>7439</v>
      </c>
      <c r="J107" s="2" t="s">
        <v>10259</v>
      </c>
      <c r="K107" s="4">
        <v>44966</v>
      </c>
      <c r="L107" s="2" t="s">
        <v>10264</v>
      </c>
      <c r="N107" s="2" t="s">
        <v>10307</v>
      </c>
      <c r="O107" s="2" t="s">
        <v>10262</v>
      </c>
      <c r="P107" s="2" t="s">
        <v>10263</v>
      </c>
      <c r="Q107" s="34" t="str">
        <f>+Table2[[#This Row],[BROKER]]&amp;"-"&amp;Table2[[#This Row],[Policy Number]]</f>
        <v>CARDALI-6VR845</v>
      </c>
      <c r="R107" s="34" t="str">
        <f>+IFERROR(VLOOKUP(Table2[[#This Row],[Broker - Policy]],'REPORTE  INICIAL'!Q:Q,1),"no esta")</f>
        <v>CARDALI-5X8P29</v>
      </c>
    </row>
    <row r="108" spans="1:18" ht="14.25" customHeight="1" x14ac:dyDescent="0.35">
      <c r="A108" s="4">
        <v>45005</v>
      </c>
      <c r="B108" s="2" t="s">
        <v>12</v>
      </c>
      <c r="C108" s="2" t="s">
        <v>10345</v>
      </c>
      <c r="D108" s="2">
        <v>4974569</v>
      </c>
      <c r="G108" s="2" t="s">
        <v>10359</v>
      </c>
      <c r="H108" s="2">
        <v>33320954</v>
      </c>
      <c r="I108" s="2" t="s">
        <v>10205</v>
      </c>
      <c r="J108" s="2" t="s">
        <v>10259</v>
      </c>
      <c r="K108" s="4">
        <v>44994</v>
      </c>
      <c r="L108" s="2" t="s">
        <v>10267</v>
      </c>
      <c r="N108" s="2" t="s">
        <v>10305</v>
      </c>
      <c r="O108" s="2" t="s">
        <v>10262</v>
      </c>
      <c r="P108" s="2" t="s">
        <v>10263</v>
      </c>
      <c r="Q108" s="34" t="str">
        <f>+Table2[[#This Row],[BROKER]]&amp;"-"&amp;Table2[[#This Row],[Policy Number]]</f>
        <v>CARDALI-2VF484</v>
      </c>
      <c r="R108" s="34" t="str">
        <f>+IFERROR(VLOOKUP(Table2[[#This Row],[Broker - Policy]],'REPORTE  INICIAL'!Q:Q,1),"no esta")</f>
        <v>ANT INSURANCE-2V8E29</v>
      </c>
    </row>
    <row r="109" spans="1:18" ht="14.25" customHeight="1" x14ac:dyDescent="0.35">
      <c r="A109" s="4">
        <v>45005</v>
      </c>
      <c r="B109" s="2" t="s">
        <v>12</v>
      </c>
      <c r="C109" s="2" t="s">
        <v>10345</v>
      </c>
      <c r="D109" s="2">
        <v>4974569</v>
      </c>
      <c r="G109" s="2" t="s">
        <v>10359</v>
      </c>
      <c r="H109" s="2">
        <v>33320954</v>
      </c>
      <c r="I109" s="2" t="s">
        <v>10205</v>
      </c>
      <c r="J109" s="2" t="s">
        <v>10259</v>
      </c>
      <c r="K109" s="4">
        <v>44966</v>
      </c>
      <c r="L109" s="2" t="s">
        <v>10264</v>
      </c>
      <c r="N109" s="2" t="s">
        <v>10305</v>
      </c>
      <c r="O109" s="2" t="s">
        <v>10262</v>
      </c>
      <c r="P109" s="2" t="s">
        <v>10263</v>
      </c>
      <c r="Q109" s="34" t="str">
        <f>+Table2[[#This Row],[BROKER]]&amp;"-"&amp;Table2[[#This Row],[Policy Number]]</f>
        <v>CARDALI-2VF484</v>
      </c>
      <c r="R109" s="34" t="str">
        <f>+IFERROR(VLOOKUP(Table2[[#This Row],[Broker - Policy]],'REPORTE  INICIAL'!Q:Q,1),"no esta")</f>
        <v>ANT INSURANCE-2V8E29</v>
      </c>
    </row>
    <row r="110" spans="1:18" ht="14.25" customHeight="1" x14ac:dyDescent="0.35">
      <c r="A110" s="4">
        <v>45005</v>
      </c>
      <c r="B110" s="2" t="s">
        <v>12</v>
      </c>
      <c r="C110" s="2" t="s">
        <v>10355</v>
      </c>
      <c r="D110" s="2">
        <v>4849034</v>
      </c>
      <c r="G110" s="2" t="s">
        <v>10360</v>
      </c>
      <c r="H110" s="2">
        <v>33329238</v>
      </c>
      <c r="I110" s="2" t="s">
        <v>9359</v>
      </c>
      <c r="J110" s="2" t="s">
        <v>10259</v>
      </c>
      <c r="K110" s="4">
        <v>44994</v>
      </c>
      <c r="L110" s="2" t="s">
        <v>10267</v>
      </c>
      <c r="N110" s="2" t="s">
        <v>10273</v>
      </c>
      <c r="O110" s="2" t="s">
        <v>10262</v>
      </c>
      <c r="P110" s="2" t="s">
        <v>10263</v>
      </c>
      <c r="Q110" s="34" t="str">
        <f>+Table2[[#This Row],[BROKER]]&amp;"-"&amp;Table2[[#This Row],[Policy Number]]</f>
        <v>CARDALI-3V064V</v>
      </c>
      <c r="R110" s="34" t="str">
        <f>+IFERROR(VLOOKUP(Table2[[#This Row],[Broker - Policy]],'REPORTE  INICIAL'!Q:Q,1),"no esta")</f>
        <v>ANT INSURANCE-2V8E29</v>
      </c>
    </row>
    <row r="111" spans="1:18" ht="14.25" customHeight="1" x14ac:dyDescent="0.35">
      <c r="A111" s="4">
        <v>45005</v>
      </c>
      <c r="B111" s="2" t="s">
        <v>12</v>
      </c>
      <c r="C111" s="2" t="s">
        <v>10345</v>
      </c>
      <c r="D111" s="2">
        <v>4974569</v>
      </c>
      <c r="G111" s="2" t="s">
        <v>10361</v>
      </c>
      <c r="H111" s="2">
        <v>33756805</v>
      </c>
      <c r="I111" s="2" t="s">
        <v>2972</v>
      </c>
      <c r="J111" s="2" t="s">
        <v>10259</v>
      </c>
      <c r="K111" s="4">
        <v>45178</v>
      </c>
      <c r="L111" s="2" t="s">
        <v>10260</v>
      </c>
      <c r="N111" s="2" t="s">
        <v>10307</v>
      </c>
      <c r="O111" s="2" t="s">
        <v>10262</v>
      </c>
      <c r="P111" s="2" t="s">
        <v>10263</v>
      </c>
      <c r="Q111" s="34" t="str">
        <f>+Table2[[#This Row],[BROKER]]&amp;"-"&amp;Table2[[#This Row],[Policy Number]]</f>
        <v>CARDALI-2V6P40</v>
      </c>
      <c r="R111" s="34" t="str">
        <f>+IFERROR(VLOOKUP(Table2[[#This Row],[Broker - Policy]],'REPORTE  INICIAL'!Q:Q,1),"no esta")</f>
        <v>ANT INSURANCE-2V8E29</v>
      </c>
    </row>
    <row r="112" spans="1:18" ht="14.25" customHeight="1" x14ac:dyDescent="0.35">
      <c r="A112" s="4">
        <v>45005</v>
      </c>
      <c r="B112" s="2" t="s">
        <v>12</v>
      </c>
      <c r="C112" s="2" t="s">
        <v>10345</v>
      </c>
      <c r="D112" s="2">
        <v>4974569</v>
      </c>
      <c r="G112" s="2" t="s">
        <v>10361</v>
      </c>
      <c r="H112" s="2">
        <v>33756805</v>
      </c>
      <c r="I112" s="2" t="s">
        <v>2972</v>
      </c>
      <c r="J112" s="2" t="s">
        <v>10259</v>
      </c>
      <c r="K112" s="4">
        <v>44966</v>
      </c>
      <c r="L112" s="2" t="s">
        <v>10264</v>
      </c>
      <c r="N112" s="2" t="s">
        <v>10307</v>
      </c>
      <c r="O112" s="2" t="s">
        <v>10262</v>
      </c>
      <c r="P112" s="2" t="s">
        <v>10263</v>
      </c>
      <c r="Q112" s="34" t="str">
        <f>+Table2[[#This Row],[BROKER]]&amp;"-"&amp;Table2[[#This Row],[Policy Number]]</f>
        <v>CARDALI-2V6P40</v>
      </c>
      <c r="R112" s="34" t="str">
        <f>+IFERROR(VLOOKUP(Table2[[#This Row],[Broker - Policy]],'REPORTE  INICIAL'!Q:Q,1),"no esta")</f>
        <v>ANT INSURANCE-2V8E29</v>
      </c>
    </row>
    <row r="113" spans="1:18" ht="14.25" customHeight="1" x14ac:dyDescent="0.35">
      <c r="A113" s="4">
        <v>45005</v>
      </c>
      <c r="B113" s="2" t="s">
        <v>12</v>
      </c>
      <c r="C113" s="2" t="s">
        <v>10362</v>
      </c>
      <c r="D113" s="2">
        <v>3383287</v>
      </c>
      <c r="G113" s="2" t="s">
        <v>10363</v>
      </c>
      <c r="H113" s="2">
        <v>33755672</v>
      </c>
      <c r="I113" s="2" t="s">
        <v>5125</v>
      </c>
      <c r="J113" s="2" t="s">
        <v>10259</v>
      </c>
      <c r="K113" s="4">
        <v>44994</v>
      </c>
      <c r="L113" s="2" t="s">
        <v>10267</v>
      </c>
      <c r="N113" s="2" t="s">
        <v>10269</v>
      </c>
      <c r="O113" s="2" t="s">
        <v>10262</v>
      </c>
      <c r="P113" s="2" t="s">
        <v>10263</v>
      </c>
      <c r="Q113" s="34" t="str">
        <f>+Table2[[#This Row],[BROKER]]&amp;"-"&amp;Table2[[#This Row],[Policy Number]]</f>
        <v>CARDALI-5X0N52</v>
      </c>
      <c r="R113" s="34" t="str">
        <f>+IFERROR(VLOOKUP(Table2[[#This Row],[Broker - Policy]],'REPORTE  INICIAL'!Q:Q,1),"no esta")</f>
        <v>ANT INSURANCE-2V8E29</v>
      </c>
    </row>
    <row r="114" spans="1:18" ht="14.25" customHeight="1" x14ac:dyDescent="0.35">
      <c r="A114" s="4">
        <v>45005</v>
      </c>
      <c r="B114" s="2" t="s">
        <v>12</v>
      </c>
      <c r="C114" s="2" t="s">
        <v>10347</v>
      </c>
      <c r="D114" s="2">
        <v>4974664</v>
      </c>
      <c r="G114" s="2" t="s">
        <v>10364</v>
      </c>
      <c r="H114" s="2">
        <v>33756492</v>
      </c>
      <c r="I114" s="2" t="s">
        <v>5101</v>
      </c>
      <c r="J114" s="2" t="s">
        <v>10259</v>
      </c>
      <c r="K114" s="4">
        <v>45178</v>
      </c>
      <c r="L114" s="2" t="s">
        <v>10260</v>
      </c>
      <c r="N114" s="2" t="s">
        <v>10318</v>
      </c>
      <c r="O114" s="2" t="s">
        <v>10262</v>
      </c>
      <c r="P114" s="2" t="s">
        <v>10263</v>
      </c>
      <c r="Q114" s="34" t="str">
        <f>+Table2[[#This Row],[BROKER]]&amp;"-"&amp;Table2[[#This Row],[Policy Number]]</f>
        <v>CARDALI-4V0K98</v>
      </c>
      <c r="R114" s="34" t="str">
        <f>+IFERROR(VLOOKUP(Table2[[#This Row],[Broker - Policy]],'REPORTE  INICIAL'!Q:Q,1),"no esta")</f>
        <v>ANT INSURANCE-2V8E29</v>
      </c>
    </row>
    <row r="115" spans="1:18" ht="14.25" customHeight="1" x14ac:dyDescent="0.35">
      <c r="A115" s="4">
        <v>45005</v>
      </c>
      <c r="B115" s="2" t="s">
        <v>12</v>
      </c>
      <c r="C115" s="2" t="s">
        <v>10347</v>
      </c>
      <c r="D115" s="2">
        <v>4974664</v>
      </c>
      <c r="G115" s="2" t="s">
        <v>10364</v>
      </c>
      <c r="H115" s="2">
        <v>33756492</v>
      </c>
      <c r="I115" s="2" t="s">
        <v>5101</v>
      </c>
      <c r="J115" s="2" t="s">
        <v>10259</v>
      </c>
      <c r="K115" s="4">
        <v>44966</v>
      </c>
      <c r="L115" s="2" t="s">
        <v>10264</v>
      </c>
      <c r="N115" s="2" t="s">
        <v>10318</v>
      </c>
      <c r="O115" s="2" t="s">
        <v>10262</v>
      </c>
      <c r="P115" s="2" t="s">
        <v>10263</v>
      </c>
      <c r="Q115" s="34" t="str">
        <f>+Table2[[#This Row],[BROKER]]&amp;"-"&amp;Table2[[#This Row],[Policy Number]]</f>
        <v>CARDALI-4V0K98</v>
      </c>
      <c r="R115" s="34" t="str">
        <f>+IFERROR(VLOOKUP(Table2[[#This Row],[Broker - Policy]],'REPORTE  INICIAL'!Q:Q,1),"no esta")</f>
        <v>ANT INSURANCE-2V8E29</v>
      </c>
    </row>
    <row r="116" spans="1:18" ht="14.25" customHeight="1" x14ac:dyDescent="0.35">
      <c r="A116" s="4">
        <v>45005</v>
      </c>
      <c r="B116" s="2" t="s">
        <v>12</v>
      </c>
      <c r="C116" s="2" t="s">
        <v>10365</v>
      </c>
      <c r="D116" s="2">
        <v>4974603</v>
      </c>
      <c r="G116" s="2" t="s">
        <v>10366</v>
      </c>
      <c r="H116" s="2">
        <v>33757342</v>
      </c>
      <c r="I116" s="2" t="s">
        <v>5133</v>
      </c>
      <c r="J116" s="2" t="s">
        <v>10259</v>
      </c>
      <c r="K116" s="4">
        <v>44966</v>
      </c>
      <c r="L116" s="2" t="s">
        <v>10264</v>
      </c>
      <c r="N116" s="2" t="s">
        <v>10266</v>
      </c>
      <c r="O116" s="2" t="s">
        <v>10262</v>
      </c>
      <c r="P116" s="2" t="s">
        <v>10263</v>
      </c>
      <c r="Q116" s="34" t="str">
        <f>+Table2[[#This Row],[BROKER]]&amp;"-"&amp;Table2[[#This Row],[Policy Number]]</f>
        <v>CARDALI-2W39U9</v>
      </c>
      <c r="R116" s="34" t="str">
        <f>+IFERROR(VLOOKUP(Table2[[#This Row],[Broker - Policy]],'REPORTE  INICIAL'!Q:Q,1),"no esta")</f>
        <v>ANT INSURANCE-2V8E29</v>
      </c>
    </row>
    <row r="117" spans="1:18" ht="14.25" customHeight="1" x14ac:dyDescent="0.35">
      <c r="A117" s="4">
        <v>45005</v>
      </c>
      <c r="B117" s="2" t="s">
        <v>12</v>
      </c>
      <c r="C117" s="2" t="s">
        <v>10365</v>
      </c>
      <c r="D117" s="2">
        <v>4974603</v>
      </c>
      <c r="G117" s="2" t="s">
        <v>10366</v>
      </c>
      <c r="H117" s="2">
        <v>33757342</v>
      </c>
      <c r="I117" s="2" t="s">
        <v>5133</v>
      </c>
      <c r="J117" s="2" t="s">
        <v>10259</v>
      </c>
      <c r="K117" s="4">
        <v>45178</v>
      </c>
      <c r="L117" s="2" t="s">
        <v>10260</v>
      </c>
      <c r="N117" s="2" t="s">
        <v>10266</v>
      </c>
      <c r="O117" s="2" t="s">
        <v>10262</v>
      </c>
      <c r="P117" s="2" t="s">
        <v>10263</v>
      </c>
      <c r="Q117" s="34" t="str">
        <f>+Table2[[#This Row],[BROKER]]&amp;"-"&amp;Table2[[#This Row],[Policy Number]]</f>
        <v>CARDALI-2W39U9</v>
      </c>
      <c r="R117" s="34" t="str">
        <f>+IFERROR(VLOOKUP(Table2[[#This Row],[Broker - Policy]],'REPORTE  INICIAL'!Q:Q,1),"no esta")</f>
        <v>ANT INSURANCE-2V8E29</v>
      </c>
    </row>
    <row r="118" spans="1:18" ht="14.25" customHeight="1" x14ac:dyDescent="0.35">
      <c r="A118" s="4">
        <v>45005</v>
      </c>
      <c r="B118" s="2" t="s">
        <v>12</v>
      </c>
      <c r="C118" s="2" t="s">
        <v>10365</v>
      </c>
      <c r="D118" s="2">
        <v>4974603</v>
      </c>
      <c r="G118" s="2" t="s">
        <v>10366</v>
      </c>
      <c r="H118" s="2">
        <v>33757342</v>
      </c>
      <c r="I118" s="2" t="s">
        <v>5133</v>
      </c>
      <c r="J118" s="2" t="s">
        <v>10259</v>
      </c>
      <c r="K118" s="4">
        <v>44994</v>
      </c>
      <c r="L118" s="2" t="s">
        <v>10267</v>
      </c>
      <c r="N118" s="2" t="s">
        <v>10266</v>
      </c>
      <c r="O118" s="2" t="s">
        <v>10262</v>
      </c>
      <c r="P118" s="2" t="s">
        <v>10263</v>
      </c>
      <c r="Q118" s="34" t="str">
        <f>+Table2[[#This Row],[BROKER]]&amp;"-"&amp;Table2[[#This Row],[Policy Number]]</f>
        <v>CARDALI-2W39U9</v>
      </c>
      <c r="R118" s="34" t="str">
        <f>+IFERROR(VLOOKUP(Table2[[#This Row],[Broker - Policy]],'REPORTE  INICIAL'!Q:Q,1),"no esta")</f>
        <v>ANT INSURANCE-2V8E29</v>
      </c>
    </row>
    <row r="119" spans="1:18" ht="14.25" customHeight="1" x14ac:dyDescent="0.35">
      <c r="A119" s="4">
        <v>45005</v>
      </c>
      <c r="B119" s="2" t="s">
        <v>23</v>
      </c>
      <c r="C119" s="2" t="s">
        <v>10367</v>
      </c>
      <c r="D119" s="2">
        <v>4726623</v>
      </c>
      <c r="G119" s="2" t="s">
        <v>10368</v>
      </c>
      <c r="H119" s="2">
        <v>33756430</v>
      </c>
      <c r="I119" s="2" t="s">
        <v>5595</v>
      </c>
      <c r="J119" s="2" t="s">
        <v>10259</v>
      </c>
      <c r="K119" s="4">
        <v>45178</v>
      </c>
      <c r="L119" s="2" t="s">
        <v>10260</v>
      </c>
      <c r="N119" s="2" t="s">
        <v>10261</v>
      </c>
      <c r="O119" s="2" t="s">
        <v>10262</v>
      </c>
      <c r="P119" s="2" t="s">
        <v>10263</v>
      </c>
      <c r="Q119" s="34" t="str">
        <f>+Table2[[#This Row],[BROKER]]&amp;"-"&amp;Table2[[#This Row],[Policy Number]]</f>
        <v>SERVIPLUS-8V5N48</v>
      </c>
      <c r="R119" s="34" t="str">
        <f>+IFERROR(VLOOKUP(Table2[[#This Row],[Broker - Policy]],'REPORTE  INICIAL'!Q:Q,1),"no esta")</f>
        <v>INSURANCE LLC-2N599E</v>
      </c>
    </row>
    <row r="120" spans="1:18" ht="14.25" customHeight="1" x14ac:dyDescent="0.35">
      <c r="A120" s="4">
        <v>45005</v>
      </c>
      <c r="B120" s="2" t="s">
        <v>23</v>
      </c>
      <c r="C120" s="2" t="s">
        <v>10369</v>
      </c>
      <c r="D120" s="2">
        <v>4955203</v>
      </c>
      <c r="G120" s="2" t="s">
        <v>10370</v>
      </c>
      <c r="H120" s="2">
        <v>33755630</v>
      </c>
      <c r="I120" s="2" t="s">
        <v>5607</v>
      </c>
      <c r="J120" s="2" t="s">
        <v>10259</v>
      </c>
      <c r="K120" s="4">
        <v>45178</v>
      </c>
      <c r="L120" s="2" t="s">
        <v>10260</v>
      </c>
      <c r="N120" s="2" t="s">
        <v>10261</v>
      </c>
      <c r="O120" s="2" t="s">
        <v>10262</v>
      </c>
      <c r="P120" s="2" t="s">
        <v>10263</v>
      </c>
      <c r="Q120" s="34" t="str">
        <f>+Table2[[#This Row],[BROKER]]&amp;"-"&amp;Table2[[#This Row],[Policy Number]]</f>
        <v>SERVIPLUS-6V2M59</v>
      </c>
      <c r="R120" s="34" t="str">
        <f>+IFERROR(VLOOKUP(Table2[[#This Row],[Broker - Policy]],'REPORTE  INICIAL'!Q:Q,1),"no esta")</f>
        <v>INSURANCE LLC-2N599E</v>
      </c>
    </row>
    <row r="121" spans="1:18" ht="14.25" customHeight="1" x14ac:dyDescent="0.35">
      <c r="A121" s="4">
        <v>45005</v>
      </c>
      <c r="B121" s="2" t="s">
        <v>23</v>
      </c>
      <c r="C121" s="2" t="s">
        <v>10369</v>
      </c>
      <c r="D121" s="2">
        <v>4955203</v>
      </c>
      <c r="G121" s="2" t="s">
        <v>10370</v>
      </c>
      <c r="H121" s="2">
        <v>33755630</v>
      </c>
      <c r="I121" s="2" t="s">
        <v>5607</v>
      </c>
      <c r="J121" s="2" t="s">
        <v>10259</v>
      </c>
      <c r="K121" s="4">
        <v>44966</v>
      </c>
      <c r="L121" s="2" t="s">
        <v>10264</v>
      </c>
      <c r="N121" s="2" t="s">
        <v>10261</v>
      </c>
      <c r="O121" s="2" t="s">
        <v>10262</v>
      </c>
      <c r="P121" s="2" t="s">
        <v>10263</v>
      </c>
      <c r="Q121" s="34" t="str">
        <f>+Table2[[#This Row],[BROKER]]&amp;"-"&amp;Table2[[#This Row],[Policy Number]]</f>
        <v>SERVIPLUS-6V2M59</v>
      </c>
      <c r="R121" s="34" t="str">
        <f>+IFERROR(VLOOKUP(Table2[[#This Row],[Broker - Policy]],'REPORTE  INICIAL'!Q:Q,1),"no esta")</f>
        <v>INSURANCE LLC-2N599E</v>
      </c>
    </row>
    <row r="122" spans="1:18" ht="14.25" customHeight="1" x14ac:dyDescent="0.35">
      <c r="A122" s="4">
        <v>45005</v>
      </c>
      <c r="B122" s="2" t="s">
        <v>23</v>
      </c>
      <c r="C122" s="2" t="s">
        <v>10371</v>
      </c>
      <c r="D122" s="2">
        <v>4848645</v>
      </c>
      <c r="G122" s="2" t="s">
        <v>10372</v>
      </c>
      <c r="H122" s="2">
        <v>33755628</v>
      </c>
      <c r="I122" s="2" t="s">
        <v>3152</v>
      </c>
      <c r="J122" s="2" t="s">
        <v>10259</v>
      </c>
      <c r="K122" s="4">
        <v>44994</v>
      </c>
      <c r="L122" s="2" t="s">
        <v>10267</v>
      </c>
      <c r="N122" s="2" t="s">
        <v>10269</v>
      </c>
      <c r="O122" s="2" t="s">
        <v>10262</v>
      </c>
      <c r="P122" s="2" t="s">
        <v>10263</v>
      </c>
      <c r="Q122" s="34" t="str">
        <f>+Table2[[#This Row],[BROKER]]&amp;"-"&amp;Table2[[#This Row],[Policy Number]]</f>
        <v>SERVIPLUS-6X6N42</v>
      </c>
      <c r="R122" s="34" t="str">
        <f>+IFERROR(VLOOKUP(Table2[[#This Row],[Broker - Policy]],'REPORTE  INICIAL'!Q:Q,1),"no esta")</f>
        <v>INSURANCE LLC-2N599E</v>
      </c>
    </row>
    <row r="123" spans="1:18" ht="14.25" customHeight="1" x14ac:dyDescent="0.35">
      <c r="A123" s="4">
        <v>45005</v>
      </c>
      <c r="B123" s="2" t="s">
        <v>23</v>
      </c>
      <c r="C123" s="2" t="s">
        <v>10373</v>
      </c>
      <c r="D123" s="2">
        <v>4955206</v>
      </c>
      <c r="G123" s="2" t="s">
        <v>10374</v>
      </c>
      <c r="H123" s="2">
        <v>33757398</v>
      </c>
      <c r="I123" s="2" t="s">
        <v>3183</v>
      </c>
      <c r="J123" s="2" t="s">
        <v>10259</v>
      </c>
      <c r="K123" s="4">
        <v>44994</v>
      </c>
      <c r="L123" s="2" t="s">
        <v>10267</v>
      </c>
      <c r="N123" s="2" t="s">
        <v>10261</v>
      </c>
      <c r="O123" s="2" t="s">
        <v>10262</v>
      </c>
      <c r="P123" s="2" t="s">
        <v>10263</v>
      </c>
      <c r="Q123" s="34" t="str">
        <f>+Table2[[#This Row],[BROKER]]&amp;"-"&amp;Table2[[#This Row],[Policy Number]]</f>
        <v>SERVIPLUS-3X6L66</v>
      </c>
      <c r="R123" s="34" t="str">
        <f>+IFERROR(VLOOKUP(Table2[[#This Row],[Broker - Policy]],'REPORTE  INICIAL'!Q:Q,1),"no esta")</f>
        <v>INSURANCE LLC-2N599E</v>
      </c>
    </row>
    <row r="124" spans="1:18" ht="14.25" customHeight="1" x14ac:dyDescent="0.35">
      <c r="A124" s="4">
        <v>45005</v>
      </c>
      <c r="B124" s="2" t="s">
        <v>23</v>
      </c>
      <c r="C124" s="2" t="s">
        <v>2671</v>
      </c>
      <c r="D124" s="2">
        <v>4849955</v>
      </c>
      <c r="G124" s="2" t="s">
        <v>10375</v>
      </c>
      <c r="H124" s="2">
        <v>33755665</v>
      </c>
      <c r="I124" s="2" t="s">
        <v>2845</v>
      </c>
      <c r="J124" s="2" t="s">
        <v>10259</v>
      </c>
      <c r="K124" s="4">
        <v>45178</v>
      </c>
      <c r="L124" s="2" t="s">
        <v>10260</v>
      </c>
      <c r="N124" s="2" t="s">
        <v>10261</v>
      </c>
      <c r="O124" s="2" t="s">
        <v>10262</v>
      </c>
      <c r="P124" s="2" t="s">
        <v>10263</v>
      </c>
      <c r="Q124" s="34" t="str">
        <f>+Table2[[#This Row],[BROKER]]&amp;"-"&amp;Table2[[#This Row],[Policy Number]]</f>
        <v>SERVIPLUS-3V8K73</v>
      </c>
      <c r="R124" s="34" t="str">
        <f>+IFERROR(VLOOKUP(Table2[[#This Row],[Broker - Policy]],'REPORTE  INICIAL'!Q:Q,1),"no esta")</f>
        <v>INSURANCE LLC-2N599E</v>
      </c>
    </row>
    <row r="125" spans="1:18" ht="14.25" customHeight="1" x14ac:dyDescent="0.35">
      <c r="A125" s="4">
        <v>45005</v>
      </c>
      <c r="B125" s="2" t="s">
        <v>23</v>
      </c>
      <c r="C125" s="2" t="s">
        <v>2671</v>
      </c>
      <c r="D125" s="2">
        <v>4849955</v>
      </c>
      <c r="G125" s="2" t="s">
        <v>10375</v>
      </c>
      <c r="H125" s="2">
        <v>33755665</v>
      </c>
      <c r="I125" s="2" t="s">
        <v>2845</v>
      </c>
      <c r="J125" s="2" t="s">
        <v>10259</v>
      </c>
      <c r="K125" s="4">
        <v>44966</v>
      </c>
      <c r="L125" s="2" t="s">
        <v>10264</v>
      </c>
      <c r="N125" s="2" t="s">
        <v>10261</v>
      </c>
      <c r="O125" s="2" t="s">
        <v>10262</v>
      </c>
      <c r="P125" s="2" t="s">
        <v>10263</v>
      </c>
      <c r="Q125" s="34" t="str">
        <f>+Table2[[#This Row],[BROKER]]&amp;"-"&amp;Table2[[#This Row],[Policy Number]]</f>
        <v>SERVIPLUS-3V8K73</v>
      </c>
      <c r="R125" s="34" t="str">
        <f>+IFERROR(VLOOKUP(Table2[[#This Row],[Broker - Policy]],'REPORTE  INICIAL'!Q:Q,1),"no esta")</f>
        <v>INSURANCE LLC-2N599E</v>
      </c>
    </row>
    <row r="126" spans="1:18" ht="14.25" customHeight="1" x14ac:dyDescent="0.35">
      <c r="A126" s="4">
        <v>45005</v>
      </c>
      <c r="B126" s="2" t="s">
        <v>23</v>
      </c>
      <c r="C126" s="2" t="s">
        <v>10376</v>
      </c>
      <c r="D126" s="2">
        <v>4849999</v>
      </c>
      <c r="G126" s="2" t="s">
        <v>10377</v>
      </c>
      <c r="H126" s="2">
        <v>33757525</v>
      </c>
      <c r="I126" s="2" t="s">
        <v>3037</v>
      </c>
      <c r="J126" s="2" t="s">
        <v>10259</v>
      </c>
      <c r="K126" s="4">
        <v>45178</v>
      </c>
      <c r="L126" s="2" t="s">
        <v>10260</v>
      </c>
      <c r="N126" s="2" t="s">
        <v>10318</v>
      </c>
      <c r="O126" s="2" t="s">
        <v>10262</v>
      </c>
      <c r="P126" s="2" t="s">
        <v>10263</v>
      </c>
      <c r="Q126" s="34" t="str">
        <f>+Table2[[#This Row],[BROKER]]&amp;"-"&amp;Table2[[#This Row],[Policy Number]]</f>
        <v>SERVIPLUS-5U22V4</v>
      </c>
      <c r="R126" s="34" t="str">
        <f>+IFERROR(VLOOKUP(Table2[[#This Row],[Broker - Policy]],'REPORTE  INICIAL'!Q:Q,1),"no esta")</f>
        <v>INSURANCE LLC-2N599E</v>
      </c>
    </row>
    <row r="127" spans="1:18" ht="14.25" customHeight="1" x14ac:dyDescent="0.35">
      <c r="A127" s="4">
        <v>45005</v>
      </c>
      <c r="B127" s="2" t="s">
        <v>23</v>
      </c>
      <c r="C127" s="2" t="s">
        <v>10376</v>
      </c>
      <c r="D127" s="2">
        <v>4849999</v>
      </c>
      <c r="G127" s="2" t="s">
        <v>10377</v>
      </c>
      <c r="H127" s="2">
        <v>33757525</v>
      </c>
      <c r="I127" s="2" t="s">
        <v>3037</v>
      </c>
      <c r="J127" s="2" t="s">
        <v>10259</v>
      </c>
      <c r="K127" s="4">
        <v>44966</v>
      </c>
      <c r="L127" s="2" t="s">
        <v>10264</v>
      </c>
      <c r="N127" s="2" t="s">
        <v>10378</v>
      </c>
      <c r="O127" s="2" t="s">
        <v>10262</v>
      </c>
      <c r="P127" s="2" t="s">
        <v>10263</v>
      </c>
      <c r="Q127" s="34" t="str">
        <f>+Table2[[#This Row],[BROKER]]&amp;"-"&amp;Table2[[#This Row],[Policy Number]]</f>
        <v>SERVIPLUS-5U22V4</v>
      </c>
      <c r="R127" s="34" t="str">
        <f>+IFERROR(VLOOKUP(Table2[[#This Row],[Broker - Policy]],'REPORTE  INICIAL'!Q:Q,1),"no esta")</f>
        <v>INSURANCE LLC-2N599E</v>
      </c>
    </row>
    <row r="128" spans="1:18" ht="14.25" customHeight="1" x14ac:dyDescent="0.35">
      <c r="A128" s="4">
        <v>45005</v>
      </c>
      <c r="B128" s="2" t="s">
        <v>23</v>
      </c>
      <c r="C128" s="2" t="s">
        <v>10376</v>
      </c>
      <c r="D128" s="2">
        <v>4849999</v>
      </c>
      <c r="G128" s="2" t="s">
        <v>10377</v>
      </c>
      <c r="H128" s="2">
        <v>33757525</v>
      </c>
      <c r="I128" s="2" t="s">
        <v>3037</v>
      </c>
      <c r="J128" s="2" t="s">
        <v>10259</v>
      </c>
      <c r="K128" s="4">
        <v>44994</v>
      </c>
      <c r="L128" s="2" t="s">
        <v>10267</v>
      </c>
      <c r="N128" s="2" t="s">
        <v>10378</v>
      </c>
      <c r="O128" s="2" t="s">
        <v>10262</v>
      </c>
      <c r="P128" s="2" t="s">
        <v>10263</v>
      </c>
      <c r="Q128" s="34" t="str">
        <f>+Table2[[#This Row],[BROKER]]&amp;"-"&amp;Table2[[#This Row],[Policy Number]]</f>
        <v>SERVIPLUS-5U22V4</v>
      </c>
      <c r="R128" s="34" t="str">
        <f>+IFERROR(VLOOKUP(Table2[[#This Row],[Broker - Policy]],'REPORTE  INICIAL'!Q:Q,1),"no esta")</f>
        <v>INSURANCE LLC-2N599E</v>
      </c>
    </row>
    <row r="129" spans="1:18" ht="14.25" customHeight="1" x14ac:dyDescent="0.35">
      <c r="A129" s="4">
        <v>45005</v>
      </c>
      <c r="B129" s="2" t="s">
        <v>23</v>
      </c>
      <c r="C129" s="2" t="s">
        <v>10376</v>
      </c>
      <c r="D129" s="2">
        <v>4849999</v>
      </c>
      <c r="G129" s="2" t="s">
        <v>10377</v>
      </c>
      <c r="H129" s="2">
        <v>33757525</v>
      </c>
      <c r="I129" s="2" t="s">
        <v>3037</v>
      </c>
      <c r="J129" s="2" t="s">
        <v>10259</v>
      </c>
      <c r="K129" s="4">
        <v>45178</v>
      </c>
      <c r="L129" s="2" t="s">
        <v>10260</v>
      </c>
      <c r="N129" s="2" t="s">
        <v>10317</v>
      </c>
      <c r="O129" s="2" t="s">
        <v>10262</v>
      </c>
      <c r="P129" s="2" t="s">
        <v>10263</v>
      </c>
      <c r="Q129" s="34" t="str">
        <f>+Table2[[#This Row],[BROKER]]&amp;"-"&amp;Table2[[#This Row],[Policy Number]]</f>
        <v>SERVIPLUS-5U22V4</v>
      </c>
      <c r="R129" s="34" t="str">
        <f>+IFERROR(VLOOKUP(Table2[[#This Row],[Broker - Policy]],'REPORTE  INICIAL'!Q:Q,1),"no esta")</f>
        <v>INSURANCE LLC-2N599E</v>
      </c>
    </row>
    <row r="130" spans="1:18" ht="14.25" customHeight="1" x14ac:dyDescent="0.35">
      <c r="A130" s="4">
        <v>45005</v>
      </c>
      <c r="B130" s="2" t="s">
        <v>23</v>
      </c>
      <c r="C130" s="2" t="s">
        <v>2671</v>
      </c>
      <c r="D130" s="2">
        <v>4849955</v>
      </c>
      <c r="G130" s="2" t="s">
        <v>10379</v>
      </c>
      <c r="H130" s="2">
        <v>33755662</v>
      </c>
      <c r="I130" s="2" t="s">
        <v>2813</v>
      </c>
      <c r="J130" s="2" t="s">
        <v>10259</v>
      </c>
      <c r="K130" s="4">
        <v>45178</v>
      </c>
      <c r="L130" s="2" t="s">
        <v>10260</v>
      </c>
      <c r="N130" s="2" t="s">
        <v>10317</v>
      </c>
      <c r="O130" s="2" t="s">
        <v>10262</v>
      </c>
      <c r="P130" s="2" t="s">
        <v>10263</v>
      </c>
      <c r="Q130" s="34" t="str">
        <f>+Table2[[#This Row],[BROKER]]&amp;"-"&amp;Table2[[#This Row],[Policy Number]]</f>
        <v>SERVIPLUS-0WK642</v>
      </c>
      <c r="R130" s="34" t="str">
        <f>+IFERROR(VLOOKUP(Table2[[#This Row],[Broker - Policy]],'REPORTE  INICIAL'!Q:Q,1),"no esta")</f>
        <v>INSURANCE LLC-2N599E</v>
      </c>
    </row>
    <row r="131" spans="1:18" ht="14.25" customHeight="1" x14ac:dyDescent="0.35">
      <c r="A131" s="4">
        <v>45005</v>
      </c>
      <c r="B131" s="2" t="s">
        <v>23</v>
      </c>
      <c r="C131" s="2" t="s">
        <v>2671</v>
      </c>
      <c r="D131" s="2">
        <v>4849955</v>
      </c>
      <c r="G131" s="2" t="s">
        <v>10379</v>
      </c>
      <c r="H131" s="2">
        <v>33755662</v>
      </c>
      <c r="I131" s="2" t="s">
        <v>2813</v>
      </c>
      <c r="J131" s="2" t="s">
        <v>10259</v>
      </c>
      <c r="K131" s="4">
        <v>44966</v>
      </c>
      <c r="L131" s="2" t="s">
        <v>10264</v>
      </c>
      <c r="N131" s="2" t="s">
        <v>10317</v>
      </c>
      <c r="O131" s="2" t="s">
        <v>10262</v>
      </c>
      <c r="P131" s="2" t="s">
        <v>10263</v>
      </c>
      <c r="Q131" s="34" t="str">
        <f>+Table2[[#This Row],[BROKER]]&amp;"-"&amp;Table2[[#This Row],[Policy Number]]</f>
        <v>SERVIPLUS-0WK642</v>
      </c>
      <c r="R131" s="34" t="str">
        <f>+IFERROR(VLOOKUP(Table2[[#This Row],[Broker - Policy]],'REPORTE  INICIAL'!Q:Q,1),"no esta")</f>
        <v>INSURANCE LLC-2N599E</v>
      </c>
    </row>
    <row r="132" spans="1:18" ht="14.25" customHeight="1" x14ac:dyDescent="0.35">
      <c r="A132" s="4">
        <v>45005</v>
      </c>
      <c r="B132" s="2" t="s">
        <v>23</v>
      </c>
      <c r="C132" s="2" t="s">
        <v>2671</v>
      </c>
      <c r="D132" s="2">
        <v>4849955</v>
      </c>
      <c r="G132" s="2" t="s">
        <v>10379</v>
      </c>
      <c r="H132" s="2">
        <v>33755662</v>
      </c>
      <c r="I132" s="2" t="s">
        <v>2813</v>
      </c>
      <c r="J132" s="2" t="s">
        <v>10259</v>
      </c>
      <c r="K132" s="4">
        <v>44994</v>
      </c>
      <c r="L132" s="2" t="s">
        <v>10267</v>
      </c>
      <c r="N132" s="2" t="s">
        <v>10317</v>
      </c>
      <c r="O132" s="2" t="s">
        <v>10262</v>
      </c>
      <c r="P132" s="2" t="s">
        <v>10263</v>
      </c>
      <c r="Q132" s="34" t="str">
        <f>+Table2[[#This Row],[BROKER]]&amp;"-"&amp;Table2[[#This Row],[Policy Number]]</f>
        <v>SERVIPLUS-0WK642</v>
      </c>
      <c r="R132" s="34" t="str">
        <f>+IFERROR(VLOOKUP(Table2[[#This Row],[Broker - Policy]],'REPORTE  INICIAL'!Q:Q,1),"no esta")</f>
        <v>INSURANCE LLC-2N599E</v>
      </c>
    </row>
    <row r="133" spans="1:18" ht="14.25" customHeight="1" x14ac:dyDescent="0.35">
      <c r="A133" s="4">
        <v>45005</v>
      </c>
      <c r="B133" s="2" t="s">
        <v>23</v>
      </c>
      <c r="C133" s="2" t="s">
        <v>1501</v>
      </c>
      <c r="D133" s="2">
        <v>4726624</v>
      </c>
      <c r="G133" s="2" t="s">
        <v>10380</v>
      </c>
      <c r="H133" s="2">
        <v>33756494</v>
      </c>
      <c r="I133" s="2" t="s">
        <v>1532</v>
      </c>
      <c r="J133" s="2" t="s">
        <v>10259</v>
      </c>
      <c r="K133" s="4">
        <v>44966</v>
      </c>
      <c r="L133" s="2" t="s">
        <v>10264</v>
      </c>
      <c r="N133" s="2" t="s">
        <v>10277</v>
      </c>
      <c r="O133" s="2" t="s">
        <v>10262</v>
      </c>
      <c r="P133" s="2" t="s">
        <v>10263</v>
      </c>
      <c r="Q133" s="34" t="str">
        <f>+Table2[[#This Row],[BROKER]]&amp;"-"&amp;Table2[[#This Row],[Policy Number]]</f>
        <v>SERVIPLUS-6X2E02</v>
      </c>
      <c r="R133" s="34" t="str">
        <f>+IFERROR(VLOOKUP(Table2[[#This Row],[Broker - Policy]],'REPORTE  INICIAL'!Q:Q,1),"no esta")</f>
        <v>INSURANCE LLC-2N599E</v>
      </c>
    </row>
    <row r="134" spans="1:18" ht="14.25" customHeight="1" x14ac:dyDescent="0.35">
      <c r="A134" s="4">
        <v>45005</v>
      </c>
      <c r="B134" s="2" t="s">
        <v>23</v>
      </c>
      <c r="C134" s="2" t="s">
        <v>10381</v>
      </c>
      <c r="D134" s="2">
        <v>4899088</v>
      </c>
      <c r="G134" s="2" t="s">
        <v>10382</v>
      </c>
      <c r="H134" s="2">
        <v>33398290</v>
      </c>
      <c r="I134" s="2" t="s">
        <v>6214</v>
      </c>
      <c r="J134" s="2" t="s">
        <v>10259</v>
      </c>
      <c r="K134" s="4">
        <v>44966</v>
      </c>
      <c r="L134" s="2" t="s">
        <v>10264</v>
      </c>
      <c r="N134" s="2" t="s">
        <v>10261</v>
      </c>
      <c r="O134" s="2" t="s">
        <v>10262</v>
      </c>
      <c r="P134" s="2" t="s">
        <v>10263</v>
      </c>
      <c r="Q134" s="34" t="str">
        <f>+Table2[[#This Row],[BROKER]]&amp;"-"&amp;Table2[[#This Row],[Policy Number]]</f>
        <v>SERVIPLUS-2V762N</v>
      </c>
      <c r="R134" s="34" t="str">
        <f>+IFERROR(VLOOKUP(Table2[[#This Row],[Broker - Policy]],'REPORTE  INICIAL'!Q:Q,1),"no esta")</f>
        <v>INSURANCE LLC-2N599E</v>
      </c>
    </row>
    <row r="135" spans="1:18" ht="14.25" customHeight="1" x14ac:dyDescent="0.35">
      <c r="A135" s="4">
        <v>45005</v>
      </c>
      <c r="B135" s="2" t="s">
        <v>23</v>
      </c>
      <c r="C135" s="2" t="s">
        <v>10369</v>
      </c>
      <c r="D135" s="2">
        <v>4955203</v>
      </c>
      <c r="G135" s="2" t="s">
        <v>10382</v>
      </c>
      <c r="H135" s="2">
        <v>33398290</v>
      </c>
      <c r="I135" s="2" t="s">
        <v>6214</v>
      </c>
      <c r="J135" s="2" t="s">
        <v>10259</v>
      </c>
      <c r="K135" s="4">
        <v>44966</v>
      </c>
      <c r="L135" s="2" t="s">
        <v>10264</v>
      </c>
      <c r="N135" s="2" t="s">
        <v>10261</v>
      </c>
      <c r="O135" s="2" t="s">
        <v>10262</v>
      </c>
      <c r="P135" s="2" t="s">
        <v>10263</v>
      </c>
      <c r="Q135" s="34" t="str">
        <f>+Table2[[#This Row],[BROKER]]&amp;"-"&amp;Table2[[#This Row],[Policy Number]]</f>
        <v>SERVIPLUS-2V762N</v>
      </c>
      <c r="R135" s="34" t="str">
        <f>+IFERROR(VLOOKUP(Table2[[#This Row],[Broker - Policy]],'REPORTE  INICIAL'!Q:Q,1),"no esta")</f>
        <v>INSURANCE LLC-2N599E</v>
      </c>
    </row>
    <row r="136" spans="1:18" ht="14.25" customHeight="1" x14ac:dyDescent="0.35">
      <c r="A136" s="4">
        <v>45005</v>
      </c>
      <c r="B136" s="2" t="s">
        <v>23</v>
      </c>
      <c r="C136" s="2" t="s">
        <v>5976</v>
      </c>
      <c r="D136" s="2">
        <v>4692420</v>
      </c>
      <c r="G136" s="2" t="s">
        <v>10383</v>
      </c>
      <c r="H136" s="2">
        <v>33756382</v>
      </c>
      <c r="I136" s="2" t="s">
        <v>5591</v>
      </c>
      <c r="J136" s="2" t="s">
        <v>10259</v>
      </c>
      <c r="K136" s="4">
        <v>45178</v>
      </c>
      <c r="L136" s="2" t="s">
        <v>10260</v>
      </c>
      <c r="N136" s="2" t="s">
        <v>10261</v>
      </c>
      <c r="O136" s="2" t="s">
        <v>10262</v>
      </c>
      <c r="P136" s="2" t="s">
        <v>10263</v>
      </c>
      <c r="Q136" s="34" t="str">
        <f>+Table2[[#This Row],[BROKER]]&amp;"-"&amp;Table2[[#This Row],[Policy Number]]</f>
        <v>SERVIPLUS-4U39T2</v>
      </c>
      <c r="R136" s="34" t="str">
        <f>+IFERROR(VLOOKUP(Table2[[#This Row],[Broker - Policy]],'REPORTE  INICIAL'!Q:Q,1),"no esta")</f>
        <v>INSURANCE LLC-2N599E</v>
      </c>
    </row>
    <row r="137" spans="1:18" ht="14.25" customHeight="1" x14ac:dyDescent="0.35">
      <c r="A137" s="4">
        <v>45005</v>
      </c>
      <c r="B137" s="2" t="s">
        <v>23</v>
      </c>
      <c r="C137" s="2" t="s">
        <v>10384</v>
      </c>
      <c r="D137" s="2">
        <v>4802735</v>
      </c>
      <c r="G137" s="2" t="s">
        <v>10385</v>
      </c>
      <c r="H137" s="2">
        <v>33329227</v>
      </c>
      <c r="I137" s="2" t="s">
        <v>6098</v>
      </c>
      <c r="J137" s="2" t="s">
        <v>10259</v>
      </c>
      <c r="K137" s="4">
        <v>44966</v>
      </c>
      <c r="L137" s="2" t="s">
        <v>10264</v>
      </c>
      <c r="N137" s="2" t="s">
        <v>10386</v>
      </c>
      <c r="O137" s="2" t="s">
        <v>10262</v>
      </c>
      <c r="P137" s="2" t="s">
        <v>10263</v>
      </c>
      <c r="Q137" s="34" t="str">
        <f>+Table2[[#This Row],[BROKER]]&amp;"-"&amp;Table2[[#This Row],[Policy Number]]</f>
        <v>SERVIPLUS-8V2H92</v>
      </c>
      <c r="R137" s="34" t="str">
        <f>+IFERROR(VLOOKUP(Table2[[#This Row],[Broker - Policy]],'REPORTE  INICIAL'!Q:Q,1),"no esta")</f>
        <v>INSURANCE LLC-2N599E</v>
      </c>
    </row>
    <row r="138" spans="1:18" ht="14.25" customHeight="1" x14ac:dyDescent="0.35">
      <c r="A138" s="4">
        <v>45005</v>
      </c>
      <c r="B138" s="2" t="s">
        <v>23</v>
      </c>
      <c r="C138" s="2" t="s">
        <v>10371</v>
      </c>
      <c r="D138" s="2">
        <v>4848645</v>
      </c>
      <c r="G138" s="2" t="s">
        <v>10387</v>
      </c>
      <c r="H138" s="2">
        <v>33755627</v>
      </c>
      <c r="I138" s="2" t="s">
        <v>2992</v>
      </c>
      <c r="J138" s="2" t="s">
        <v>10259</v>
      </c>
      <c r="K138" s="4">
        <v>44994</v>
      </c>
      <c r="L138" s="2" t="s">
        <v>10267</v>
      </c>
      <c r="N138" s="2" t="s">
        <v>10269</v>
      </c>
      <c r="O138" s="2" t="s">
        <v>10262</v>
      </c>
      <c r="P138" s="2" t="s">
        <v>10263</v>
      </c>
      <c r="Q138" s="34" t="str">
        <f>+Table2[[#This Row],[BROKER]]&amp;"-"&amp;Table2[[#This Row],[Policy Number]]</f>
        <v>SERVIPLUS-6X7N22</v>
      </c>
      <c r="R138" s="34" t="str">
        <f>+IFERROR(VLOOKUP(Table2[[#This Row],[Broker - Policy]],'REPORTE  INICIAL'!Q:Q,1),"no esta")</f>
        <v>INSURANCE LLC-2N599E</v>
      </c>
    </row>
    <row r="139" spans="1:18" ht="14.25" customHeight="1" x14ac:dyDescent="0.35">
      <c r="A139" s="4">
        <v>45005</v>
      </c>
      <c r="B139" s="2" t="s">
        <v>23</v>
      </c>
      <c r="C139" s="2" t="s">
        <v>10388</v>
      </c>
      <c r="D139" s="2">
        <v>4224904</v>
      </c>
      <c r="G139" s="2" t="s">
        <v>10389</v>
      </c>
      <c r="H139" s="2">
        <v>33757523</v>
      </c>
      <c r="I139" s="2" t="s">
        <v>5601</v>
      </c>
      <c r="J139" s="2" t="s">
        <v>10259</v>
      </c>
      <c r="K139" s="4">
        <v>44966</v>
      </c>
      <c r="L139" s="2" t="s">
        <v>10264</v>
      </c>
      <c r="N139" s="2" t="s">
        <v>10269</v>
      </c>
      <c r="O139" s="2" t="s">
        <v>10262</v>
      </c>
      <c r="P139" s="2" t="s">
        <v>10263</v>
      </c>
      <c r="Q139" s="34" t="str">
        <f>+Table2[[#This Row],[BROKER]]&amp;"-"&amp;Table2[[#This Row],[Policy Number]]</f>
        <v>SERVIPLUS-7T04H2</v>
      </c>
      <c r="R139" s="34" t="str">
        <f>+IFERROR(VLOOKUP(Table2[[#This Row],[Broker - Policy]],'REPORTE  INICIAL'!Q:Q,1),"no esta")</f>
        <v>INSURANCE LLC-2N599E</v>
      </c>
    </row>
    <row r="140" spans="1:18" ht="14.25" customHeight="1" x14ac:dyDescent="0.35">
      <c r="A140" s="4">
        <v>45005</v>
      </c>
      <c r="B140" s="2" t="s">
        <v>23</v>
      </c>
      <c r="C140" s="2" t="s">
        <v>10388</v>
      </c>
      <c r="D140" s="2">
        <v>4224904</v>
      </c>
      <c r="G140" s="2" t="s">
        <v>10389</v>
      </c>
      <c r="H140" s="2">
        <v>33757523</v>
      </c>
      <c r="I140" s="2" t="s">
        <v>5601</v>
      </c>
      <c r="J140" s="2" t="s">
        <v>10259</v>
      </c>
      <c r="K140" s="4">
        <v>45178</v>
      </c>
      <c r="L140" s="2" t="s">
        <v>10260</v>
      </c>
      <c r="N140" s="2" t="s">
        <v>10269</v>
      </c>
      <c r="O140" s="2" t="s">
        <v>10262</v>
      </c>
      <c r="P140" s="2" t="s">
        <v>10263</v>
      </c>
      <c r="Q140" s="34" t="str">
        <f>+Table2[[#This Row],[BROKER]]&amp;"-"&amp;Table2[[#This Row],[Policy Number]]</f>
        <v>SERVIPLUS-7T04H2</v>
      </c>
      <c r="R140" s="34" t="str">
        <f>+IFERROR(VLOOKUP(Table2[[#This Row],[Broker - Policy]],'REPORTE  INICIAL'!Q:Q,1),"no esta")</f>
        <v>INSURANCE LLC-2N599E</v>
      </c>
    </row>
    <row r="141" spans="1:18" ht="14.25" customHeight="1" x14ac:dyDescent="0.35">
      <c r="A141" s="4">
        <v>45005</v>
      </c>
      <c r="B141" s="2" t="s">
        <v>23</v>
      </c>
      <c r="C141" s="2" t="s">
        <v>10390</v>
      </c>
      <c r="D141" s="2">
        <v>4974638</v>
      </c>
      <c r="G141" s="2" t="s">
        <v>10391</v>
      </c>
      <c r="H141" s="2">
        <v>33757250</v>
      </c>
      <c r="I141" s="2" t="s">
        <v>5115</v>
      </c>
      <c r="J141" s="2" t="s">
        <v>10259</v>
      </c>
      <c r="K141" s="4">
        <v>44966</v>
      </c>
      <c r="L141" s="2" t="s">
        <v>10264</v>
      </c>
      <c r="N141" s="2" t="s">
        <v>10285</v>
      </c>
      <c r="O141" s="2" t="s">
        <v>10262</v>
      </c>
      <c r="P141" s="2" t="s">
        <v>10263</v>
      </c>
      <c r="Q141" s="34" t="str">
        <f>+Table2[[#This Row],[BROKER]]&amp;"-"&amp;Table2[[#This Row],[Policy Number]]</f>
        <v>SERVIPLUS-0X4F22</v>
      </c>
      <c r="R141" s="34" t="str">
        <f>+IFERROR(VLOOKUP(Table2[[#This Row],[Broker - Policy]],'REPORTE  INICIAL'!Q:Q,1),"no esta")</f>
        <v>INSURANCE LLC-2N599E</v>
      </c>
    </row>
    <row r="142" spans="1:18" ht="14.25" customHeight="1" x14ac:dyDescent="0.35">
      <c r="A142" s="4">
        <v>45005</v>
      </c>
      <c r="B142" s="2" t="s">
        <v>23</v>
      </c>
      <c r="C142" s="2" t="s">
        <v>10390</v>
      </c>
      <c r="D142" s="2">
        <v>4974638</v>
      </c>
      <c r="G142" s="2" t="s">
        <v>10391</v>
      </c>
      <c r="H142" s="2">
        <v>33757250</v>
      </c>
      <c r="I142" s="2" t="s">
        <v>5115</v>
      </c>
      <c r="J142" s="2" t="s">
        <v>10259</v>
      </c>
      <c r="K142" s="4">
        <v>44994</v>
      </c>
      <c r="L142" s="2" t="s">
        <v>10267</v>
      </c>
      <c r="N142" s="2" t="s">
        <v>10285</v>
      </c>
      <c r="O142" s="2" t="s">
        <v>10262</v>
      </c>
      <c r="P142" s="2" t="s">
        <v>10263</v>
      </c>
      <c r="Q142" s="34" t="str">
        <f>+Table2[[#This Row],[BROKER]]&amp;"-"&amp;Table2[[#This Row],[Policy Number]]</f>
        <v>SERVIPLUS-0X4F22</v>
      </c>
      <c r="R142" s="34" t="str">
        <f>+IFERROR(VLOOKUP(Table2[[#This Row],[Broker - Policy]],'REPORTE  INICIAL'!Q:Q,1),"no esta")</f>
        <v>INSURANCE LLC-2N599E</v>
      </c>
    </row>
    <row r="143" spans="1:18" ht="14.25" customHeight="1" x14ac:dyDescent="0.35">
      <c r="A143" s="4">
        <v>45005</v>
      </c>
      <c r="B143" s="2" t="s">
        <v>23</v>
      </c>
      <c r="C143" s="2" t="s">
        <v>2671</v>
      </c>
      <c r="D143" s="2">
        <v>4849955</v>
      </c>
      <c r="G143" s="2" t="s">
        <v>10392</v>
      </c>
      <c r="H143" s="2">
        <v>33755662</v>
      </c>
      <c r="I143" s="2" t="s">
        <v>3121</v>
      </c>
      <c r="J143" s="2" t="s">
        <v>10259</v>
      </c>
      <c r="K143" s="4">
        <v>45178</v>
      </c>
      <c r="L143" s="2" t="s">
        <v>10260</v>
      </c>
      <c r="N143" s="2" t="s">
        <v>10261</v>
      </c>
      <c r="O143" s="2" t="s">
        <v>10262</v>
      </c>
      <c r="P143" s="2" t="s">
        <v>10263</v>
      </c>
      <c r="Q143" s="34" t="str">
        <f>+Table2[[#This Row],[BROKER]]&amp;"-"&amp;Table2[[#This Row],[Policy Number]]</f>
        <v>SERVIPLUS-0WK663</v>
      </c>
      <c r="R143" s="34" t="str">
        <f>+IFERROR(VLOOKUP(Table2[[#This Row],[Broker - Policy]],'REPORTE  INICIAL'!Q:Q,1),"no esta")</f>
        <v>INSURANCE LLC-2N599E</v>
      </c>
    </row>
    <row r="144" spans="1:18" ht="14.25" customHeight="1" x14ac:dyDescent="0.35">
      <c r="A144" s="4">
        <v>45005</v>
      </c>
      <c r="B144" s="2" t="s">
        <v>23</v>
      </c>
      <c r="C144" s="2" t="s">
        <v>2671</v>
      </c>
      <c r="D144" s="2">
        <v>4849955</v>
      </c>
      <c r="G144" s="2" t="s">
        <v>10392</v>
      </c>
      <c r="H144" s="2">
        <v>33755662</v>
      </c>
      <c r="I144" s="2" t="s">
        <v>3121</v>
      </c>
      <c r="J144" s="2" t="s">
        <v>10259</v>
      </c>
      <c r="K144" s="4">
        <v>44966</v>
      </c>
      <c r="L144" s="2" t="s">
        <v>10264</v>
      </c>
      <c r="N144" s="2" t="s">
        <v>10261</v>
      </c>
      <c r="O144" s="2" t="s">
        <v>10262</v>
      </c>
      <c r="P144" s="2" t="s">
        <v>10263</v>
      </c>
      <c r="Q144" s="34" t="str">
        <f>+Table2[[#This Row],[BROKER]]&amp;"-"&amp;Table2[[#This Row],[Policy Number]]</f>
        <v>SERVIPLUS-0WK663</v>
      </c>
      <c r="R144" s="34" t="str">
        <f>+IFERROR(VLOOKUP(Table2[[#This Row],[Broker - Policy]],'REPORTE  INICIAL'!Q:Q,1),"no esta")</f>
        <v>INSURANCE LLC-2N599E</v>
      </c>
    </row>
    <row r="145" spans="1:18" ht="14.25" customHeight="1" x14ac:dyDescent="0.35">
      <c r="A145" s="4">
        <v>45005</v>
      </c>
      <c r="B145" s="2" t="s">
        <v>23</v>
      </c>
      <c r="C145" s="2" t="s">
        <v>10376</v>
      </c>
      <c r="D145" s="2">
        <v>4849999</v>
      </c>
      <c r="G145" s="2" t="s">
        <v>10393</v>
      </c>
      <c r="H145" s="2">
        <v>33757527</v>
      </c>
      <c r="I145" s="2" t="s">
        <v>3093</v>
      </c>
      <c r="J145" s="2" t="s">
        <v>10259</v>
      </c>
      <c r="K145" s="4">
        <v>44994</v>
      </c>
      <c r="L145" s="2" t="s">
        <v>10267</v>
      </c>
      <c r="N145" s="2" t="s">
        <v>10317</v>
      </c>
      <c r="O145" s="2" t="s">
        <v>10262</v>
      </c>
      <c r="P145" s="2" t="s">
        <v>10263</v>
      </c>
      <c r="Q145" s="34" t="str">
        <f>+Table2[[#This Row],[BROKER]]&amp;"-"&amp;Table2[[#This Row],[Policy Number]]</f>
        <v>SERVIPLUS-2V35G3</v>
      </c>
      <c r="R145" s="34" t="str">
        <f>+IFERROR(VLOOKUP(Table2[[#This Row],[Broker - Policy]],'REPORTE  INICIAL'!Q:Q,1),"no esta")</f>
        <v>INSURANCE LLC-2N599E</v>
      </c>
    </row>
    <row r="146" spans="1:18" ht="14.25" customHeight="1" x14ac:dyDescent="0.35">
      <c r="A146" s="4">
        <v>45005</v>
      </c>
      <c r="B146" s="2" t="s">
        <v>23</v>
      </c>
      <c r="C146" s="2" t="s">
        <v>10376</v>
      </c>
      <c r="D146" s="2">
        <v>4849999</v>
      </c>
      <c r="G146" s="2" t="s">
        <v>10393</v>
      </c>
      <c r="H146" s="2">
        <v>33757527</v>
      </c>
      <c r="I146" s="2" t="s">
        <v>3093</v>
      </c>
      <c r="J146" s="2" t="s">
        <v>10259</v>
      </c>
      <c r="K146" s="4">
        <v>44966</v>
      </c>
      <c r="L146" s="2" t="s">
        <v>10264</v>
      </c>
      <c r="N146" s="2" t="s">
        <v>10317</v>
      </c>
      <c r="O146" s="2" t="s">
        <v>10262</v>
      </c>
      <c r="P146" s="2" t="s">
        <v>10263</v>
      </c>
      <c r="Q146" s="34" t="str">
        <f>+Table2[[#This Row],[BROKER]]&amp;"-"&amp;Table2[[#This Row],[Policy Number]]</f>
        <v>SERVIPLUS-2V35G3</v>
      </c>
      <c r="R146" s="34" t="str">
        <f>+IFERROR(VLOOKUP(Table2[[#This Row],[Broker - Policy]],'REPORTE  INICIAL'!Q:Q,1),"no esta")</f>
        <v>INSURANCE LLC-2N599E</v>
      </c>
    </row>
    <row r="147" spans="1:18" ht="14.25" customHeight="1" x14ac:dyDescent="0.35">
      <c r="A147" s="4">
        <v>45005</v>
      </c>
      <c r="B147" s="2" t="s">
        <v>23</v>
      </c>
      <c r="C147" s="2" t="s">
        <v>10373</v>
      </c>
      <c r="D147" s="2">
        <v>4955206</v>
      </c>
      <c r="G147" s="2" t="s">
        <v>10394</v>
      </c>
      <c r="H147" s="2">
        <v>33320242</v>
      </c>
      <c r="I147" s="2" t="s">
        <v>8100</v>
      </c>
      <c r="J147" s="2" t="s">
        <v>10259</v>
      </c>
      <c r="K147" s="4">
        <v>44966</v>
      </c>
      <c r="L147" s="2" t="s">
        <v>10264</v>
      </c>
      <c r="N147" s="2" t="s">
        <v>10318</v>
      </c>
      <c r="O147" s="2" t="s">
        <v>10262</v>
      </c>
      <c r="P147" s="2" t="s">
        <v>10263</v>
      </c>
      <c r="Q147" s="34" t="str">
        <f>+Table2[[#This Row],[BROKER]]&amp;"-"&amp;Table2[[#This Row],[Policy Number]]</f>
        <v>SERVIPLUS-9V59B0</v>
      </c>
      <c r="R147" s="34" t="str">
        <f>+IFERROR(VLOOKUP(Table2[[#This Row],[Broker - Policy]],'REPORTE  INICIAL'!Q:Q,1),"no esta")</f>
        <v>INSURANCE LLC-2N599E</v>
      </c>
    </row>
    <row r="148" spans="1:18" ht="14.25" customHeight="1" x14ac:dyDescent="0.35">
      <c r="A148" s="4">
        <v>45005</v>
      </c>
      <c r="B148" s="2" t="s">
        <v>23</v>
      </c>
      <c r="C148" s="2" t="s">
        <v>10373</v>
      </c>
      <c r="D148" s="2">
        <v>4955206</v>
      </c>
      <c r="G148" s="2" t="s">
        <v>10394</v>
      </c>
      <c r="H148" s="2">
        <v>33320242</v>
      </c>
      <c r="I148" s="2" t="s">
        <v>8100</v>
      </c>
      <c r="J148" s="2" t="s">
        <v>10259</v>
      </c>
      <c r="K148" s="4">
        <v>44994</v>
      </c>
      <c r="L148" s="2" t="s">
        <v>10267</v>
      </c>
      <c r="N148" s="2" t="s">
        <v>10318</v>
      </c>
      <c r="O148" s="2" t="s">
        <v>10262</v>
      </c>
      <c r="P148" s="2" t="s">
        <v>10263</v>
      </c>
      <c r="Q148" s="34" t="str">
        <f>+Table2[[#This Row],[BROKER]]&amp;"-"&amp;Table2[[#This Row],[Policy Number]]</f>
        <v>SERVIPLUS-9V59B0</v>
      </c>
      <c r="R148" s="34" t="str">
        <f>+IFERROR(VLOOKUP(Table2[[#This Row],[Broker - Policy]],'REPORTE  INICIAL'!Q:Q,1),"no esta")</f>
        <v>INSURANCE LLC-2N599E</v>
      </c>
    </row>
    <row r="149" spans="1:18" ht="14.25" customHeight="1" x14ac:dyDescent="0.35">
      <c r="A149" s="4">
        <v>45005</v>
      </c>
      <c r="B149" s="2" t="s">
        <v>23</v>
      </c>
      <c r="C149" s="2" t="s">
        <v>10373</v>
      </c>
      <c r="D149" s="2">
        <v>4955206</v>
      </c>
      <c r="G149" s="2" t="s">
        <v>10394</v>
      </c>
      <c r="H149" s="2">
        <v>33320242</v>
      </c>
      <c r="I149" s="2" t="s">
        <v>8100</v>
      </c>
      <c r="J149" s="2" t="s">
        <v>10259</v>
      </c>
      <c r="K149" s="4">
        <v>44966</v>
      </c>
      <c r="L149" s="2" t="s">
        <v>10264</v>
      </c>
      <c r="N149" s="2" t="s">
        <v>10318</v>
      </c>
      <c r="O149" s="2" t="s">
        <v>10262</v>
      </c>
      <c r="P149" s="2" t="s">
        <v>10263</v>
      </c>
      <c r="Q149" s="34" t="str">
        <f>+Table2[[#This Row],[BROKER]]&amp;"-"&amp;Table2[[#This Row],[Policy Number]]</f>
        <v>SERVIPLUS-9V59B0</v>
      </c>
      <c r="R149" s="34" t="str">
        <f>+IFERROR(VLOOKUP(Table2[[#This Row],[Broker - Policy]],'REPORTE  INICIAL'!Q:Q,1),"no esta")</f>
        <v>INSURANCE LLC-2N599E</v>
      </c>
    </row>
    <row r="150" spans="1:18" ht="14.25" customHeight="1" x14ac:dyDescent="0.35">
      <c r="A150" s="4">
        <v>45005</v>
      </c>
      <c r="B150" s="2" t="s">
        <v>39</v>
      </c>
      <c r="C150" s="2" t="s">
        <v>6260</v>
      </c>
      <c r="D150" s="2">
        <v>4849955</v>
      </c>
      <c r="G150" s="2" t="s">
        <v>10395</v>
      </c>
      <c r="H150" s="2">
        <v>33755660</v>
      </c>
      <c r="I150" s="2" t="s">
        <v>2670</v>
      </c>
      <c r="J150" s="2" t="s">
        <v>10259</v>
      </c>
      <c r="K150" s="4">
        <v>44966</v>
      </c>
      <c r="L150" s="2" t="s">
        <v>10264</v>
      </c>
      <c r="N150" s="2" t="s">
        <v>10330</v>
      </c>
      <c r="O150" s="2" t="s">
        <v>10262</v>
      </c>
      <c r="P150" s="2" t="s">
        <v>10263</v>
      </c>
      <c r="Q150" s="34" t="str">
        <f>+Table2[[#This Row],[BROKER]]&amp;"-"&amp;Table2[[#This Row],[Policy Number]]</f>
        <v xml:space="preserve"> INSURANCE LLC-8U44W6</v>
      </c>
      <c r="R150" s="34" t="str">
        <f>+IFERROR(VLOOKUP(Table2[[#This Row],[Broker - Policy]],'REPORTE  INICIAL'!Q:Q,1),"no esta")</f>
        <v>no esta</v>
      </c>
    </row>
    <row r="151" spans="1:18" ht="14.25" customHeight="1" x14ac:dyDescent="0.35">
      <c r="A151" s="4">
        <v>45005</v>
      </c>
      <c r="B151" s="2" t="s">
        <v>23</v>
      </c>
      <c r="C151" s="2" t="s">
        <v>2671</v>
      </c>
      <c r="D151" s="2">
        <v>4849955</v>
      </c>
      <c r="G151" s="2" t="s">
        <v>10396</v>
      </c>
      <c r="H151" s="2">
        <v>33755663</v>
      </c>
      <c r="I151" s="2" t="s">
        <v>2827</v>
      </c>
      <c r="J151" s="2" t="s">
        <v>10259</v>
      </c>
      <c r="K151" s="4">
        <v>44966</v>
      </c>
      <c r="L151" s="2" t="s">
        <v>10264</v>
      </c>
      <c r="N151" s="2" t="s">
        <v>10318</v>
      </c>
      <c r="O151" s="2" t="s">
        <v>10262</v>
      </c>
      <c r="P151" s="2" t="s">
        <v>10263</v>
      </c>
      <c r="Q151" s="34" t="str">
        <f>+Table2[[#This Row],[BROKER]]&amp;"-"&amp;Table2[[#This Row],[Policy Number]]</f>
        <v>SERVIPLUS-0V22B4</v>
      </c>
      <c r="R151" s="34" t="str">
        <f>+IFERROR(VLOOKUP(Table2[[#This Row],[Broker - Policy]],'REPORTE  INICIAL'!Q:Q,1),"no esta")</f>
        <v>INSURANCE LLC-2N599E</v>
      </c>
    </row>
    <row r="152" spans="1:18" ht="14.25" customHeight="1" x14ac:dyDescent="0.35">
      <c r="A152" s="4">
        <v>45005</v>
      </c>
      <c r="B152" s="2" t="s">
        <v>23</v>
      </c>
      <c r="C152" s="2" t="s">
        <v>2671</v>
      </c>
      <c r="D152" s="2">
        <v>4849955</v>
      </c>
      <c r="G152" s="2" t="s">
        <v>10397</v>
      </c>
      <c r="H152" s="2">
        <v>33392994</v>
      </c>
      <c r="I152" s="2" t="s">
        <v>7080</v>
      </c>
      <c r="J152" s="2" t="s">
        <v>10259</v>
      </c>
      <c r="K152" s="4">
        <v>44966</v>
      </c>
      <c r="L152" s="2" t="s">
        <v>10264</v>
      </c>
      <c r="N152" s="2" t="s">
        <v>10261</v>
      </c>
      <c r="O152" s="2" t="s">
        <v>10262</v>
      </c>
      <c r="P152" s="2" t="s">
        <v>10263</v>
      </c>
      <c r="Q152" s="34" t="str">
        <f>+Table2[[#This Row],[BROKER]]&amp;"-"&amp;Table2[[#This Row],[Policy Number]]</f>
        <v>SERVIPLUS-5U40T9</v>
      </c>
      <c r="R152" s="34" t="str">
        <f>+IFERROR(VLOOKUP(Table2[[#This Row],[Broker - Policy]],'REPORTE  INICIAL'!Q:Q,1),"no esta")</f>
        <v>INSURANCE LLC-2N599E</v>
      </c>
    </row>
    <row r="153" spans="1:18" ht="14.25" customHeight="1" x14ac:dyDescent="0.35">
      <c r="A153" s="4">
        <v>45005</v>
      </c>
      <c r="B153" s="2" t="s">
        <v>23</v>
      </c>
      <c r="C153" s="2" t="s">
        <v>2671</v>
      </c>
      <c r="D153" s="2">
        <v>4849955</v>
      </c>
      <c r="G153" s="2" t="s">
        <v>10397</v>
      </c>
      <c r="H153" s="2">
        <v>33392994</v>
      </c>
      <c r="I153" s="2" t="s">
        <v>7080</v>
      </c>
      <c r="J153" s="2" t="s">
        <v>10259</v>
      </c>
      <c r="K153" s="4">
        <v>44994</v>
      </c>
      <c r="L153" s="2" t="s">
        <v>10267</v>
      </c>
      <c r="N153" s="2" t="s">
        <v>10261</v>
      </c>
      <c r="O153" s="2" t="s">
        <v>10262</v>
      </c>
      <c r="P153" s="2" t="s">
        <v>10263</v>
      </c>
      <c r="Q153" s="34" t="str">
        <f>+Table2[[#This Row],[BROKER]]&amp;"-"&amp;Table2[[#This Row],[Policy Number]]</f>
        <v>SERVIPLUS-5U40T9</v>
      </c>
      <c r="R153" s="34" t="str">
        <f>+IFERROR(VLOOKUP(Table2[[#This Row],[Broker - Policy]],'REPORTE  INICIAL'!Q:Q,1),"no esta")</f>
        <v>INSURANCE LLC-2N599E</v>
      </c>
    </row>
    <row r="154" spans="1:18" ht="14.25" customHeight="1" x14ac:dyDescent="0.35">
      <c r="A154" s="4">
        <v>45005</v>
      </c>
      <c r="B154" s="2" t="s">
        <v>23</v>
      </c>
      <c r="C154" s="2" t="s">
        <v>1501</v>
      </c>
      <c r="D154" s="2">
        <v>4726624</v>
      </c>
      <c r="G154" s="2" t="s">
        <v>10398</v>
      </c>
      <c r="H154" s="2">
        <v>33756493</v>
      </c>
      <c r="I154" s="2" t="s">
        <v>5593</v>
      </c>
      <c r="J154" s="2" t="s">
        <v>10259</v>
      </c>
      <c r="K154" s="4">
        <v>44966</v>
      </c>
      <c r="L154" s="2" t="s">
        <v>10264</v>
      </c>
      <c r="N154" s="2" t="s">
        <v>10269</v>
      </c>
      <c r="O154" s="2" t="s">
        <v>10262</v>
      </c>
      <c r="P154" s="2" t="s">
        <v>10263</v>
      </c>
      <c r="Q154" s="34" t="str">
        <f>+Table2[[#This Row],[BROKER]]&amp;"-"&amp;Table2[[#This Row],[Policy Number]]</f>
        <v>SERVIPLUS-5V5M57</v>
      </c>
      <c r="R154" s="34" t="str">
        <f>+IFERROR(VLOOKUP(Table2[[#This Row],[Broker - Policy]],'REPORTE  INICIAL'!Q:Q,1),"no esta")</f>
        <v>INSURANCE LLC-2N599E</v>
      </c>
    </row>
    <row r="155" spans="1:18" ht="14.25" customHeight="1" x14ac:dyDescent="0.35">
      <c r="A155" s="4">
        <v>45005</v>
      </c>
      <c r="B155" s="2" t="s">
        <v>23</v>
      </c>
      <c r="C155" s="2" t="s">
        <v>1501</v>
      </c>
      <c r="D155" s="2">
        <v>4726624</v>
      </c>
      <c r="G155" s="2" t="s">
        <v>10398</v>
      </c>
      <c r="H155" s="2">
        <v>33756493</v>
      </c>
      <c r="I155" s="2" t="s">
        <v>5593</v>
      </c>
      <c r="J155" s="2" t="s">
        <v>10259</v>
      </c>
      <c r="K155" s="4">
        <v>45178</v>
      </c>
      <c r="L155" s="2" t="s">
        <v>10260</v>
      </c>
      <c r="N155" s="2" t="s">
        <v>10269</v>
      </c>
      <c r="O155" s="2" t="s">
        <v>10262</v>
      </c>
      <c r="P155" s="2" t="s">
        <v>10263</v>
      </c>
      <c r="Q155" s="34" t="str">
        <f>+Table2[[#This Row],[BROKER]]&amp;"-"&amp;Table2[[#This Row],[Policy Number]]</f>
        <v>SERVIPLUS-5V5M57</v>
      </c>
      <c r="R155" s="34" t="str">
        <f>+IFERROR(VLOOKUP(Table2[[#This Row],[Broker - Policy]],'REPORTE  INICIAL'!Q:Q,1),"no esta")</f>
        <v>INSURANCE LLC-2N599E</v>
      </c>
    </row>
    <row r="156" spans="1:18" ht="14.25" customHeight="1" x14ac:dyDescent="0.35">
      <c r="A156" s="4">
        <v>45005</v>
      </c>
      <c r="B156" s="2" t="s">
        <v>23</v>
      </c>
      <c r="C156" s="2" t="s">
        <v>1501</v>
      </c>
      <c r="D156" s="2">
        <v>4726624</v>
      </c>
      <c r="G156" s="2" t="s">
        <v>10398</v>
      </c>
      <c r="H156" s="2">
        <v>33756493</v>
      </c>
      <c r="I156" s="2" t="s">
        <v>5593</v>
      </c>
      <c r="J156" s="2" t="s">
        <v>10259</v>
      </c>
      <c r="K156" s="4">
        <v>44994</v>
      </c>
      <c r="L156" s="2" t="s">
        <v>10267</v>
      </c>
      <c r="N156" s="2" t="s">
        <v>10269</v>
      </c>
      <c r="O156" s="2" t="s">
        <v>10262</v>
      </c>
      <c r="P156" s="2" t="s">
        <v>10263</v>
      </c>
      <c r="Q156" s="34" t="str">
        <f>+Table2[[#This Row],[BROKER]]&amp;"-"&amp;Table2[[#This Row],[Policy Number]]</f>
        <v>SERVIPLUS-5V5M57</v>
      </c>
      <c r="R156" s="34" t="str">
        <f>+IFERROR(VLOOKUP(Table2[[#This Row],[Broker - Policy]],'REPORTE  INICIAL'!Q:Q,1),"no esta")</f>
        <v>INSURANCE LLC-2N599E</v>
      </c>
    </row>
    <row r="157" spans="1:18" ht="14.25" customHeight="1" x14ac:dyDescent="0.35">
      <c r="A157" s="4">
        <v>45005</v>
      </c>
      <c r="B157" s="2" t="s">
        <v>23</v>
      </c>
      <c r="C157" s="2" t="s">
        <v>2671</v>
      </c>
      <c r="D157" s="2">
        <v>4849955</v>
      </c>
      <c r="G157" s="2" t="s">
        <v>10399</v>
      </c>
      <c r="H157" s="2">
        <v>33755667</v>
      </c>
      <c r="I157" s="2" t="s">
        <v>2966</v>
      </c>
      <c r="J157" s="2" t="s">
        <v>10259</v>
      </c>
      <c r="K157" s="4">
        <v>44966</v>
      </c>
      <c r="L157" s="2" t="s">
        <v>10264</v>
      </c>
      <c r="N157" s="2" t="s">
        <v>10261</v>
      </c>
      <c r="O157" s="2" t="s">
        <v>10262</v>
      </c>
      <c r="P157" s="2" t="s">
        <v>10263</v>
      </c>
      <c r="Q157" s="34" t="str">
        <f>+Table2[[#This Row],[BROKER]]&amp;"-"&amp;Table2[[#This Row],[Policy Number]]</f>
        <v>SERVIPLUS-3V64L0</v>
      </c>
      <c r="R157" s="34" t="str">
        <f>+IFERROR(VLOOKUP(Table2[[#This Row],[Broker - Policy]],'REPORTE  INICIAL'!Q:Q,1),"no esta")</f>
        <v>INSURANCE LLC-2N599E</v>
      </c>
    </row>
    <row r="158" spans="1:18" ht="14.25" customHeight="1" x14ac:dyDescent="0.35">
      <c r="A158" s="4">
        <v>45005</v>
      </c>
      <c r="B158" s="2" t="s">
        <v>23</v>
      </c>
      <c r="C158" s="2" t="s">
        <v>10376</v>
      </c>
      <c r="D158" s="2">
        <v>4849999</v>
      </c>
      <c r="G158" s="2" t="s">
        <v>10400</v>
      </c>
      <c r="H158" s="2">
        <v>33757528</v>
      </c>
      <c r="I158" s="2" t="s">
        <v>3115</v>
      </c>
      <c r="J158" s="2" t="s">
        <v>10259</v>
      </c>
      <c r="K158" s="4">
        <v>45178</v>
      </c>
      <c r="L158" s="2" t="s">
        <v>10260</v>
      </c>
      <c r="N158" s="2" t="s">
        <v>10261</v>
      </c>
      <c r="O158" s="2" t="s">
        <v>10262</v>
      </c>
      <c r="P158" s="2" t="s">
        <v>10263</v>
      </c>
      <c r="Q158" s="34" t="str">
        <f>+Table2[[#This Row],[BROKER]]&amp;"-"&amp;Table2[[#This Row],[Policy Number]]</f>
        <v>SERVIPLUS-2V3J43</v>
      </c>
      <c r="R158" s="34" t="str">
        <f>+IFERROR(VLOOKUP(Table2[[#This Row],[Broker - Policy]],'REPORTE  INICIAL'!Q:Q,1),"no esta")</f>
        <v>INSURANCE LLC-2N599E</v>
      </c>
    </row>
    <row r="159" spans="1:18" ht="14.25" customHeight="1" x14ac:dyDescent="0.35">
      <c r="A159" s="4">
        <v>45005</v>
      </c>
      <c r="B159" s="2" t="s">
        <v>23</v>
      </c>
      <c r="C159" s="2" t="s">
        <v>10376</v>
      </c>
      <c r="D159" s="2">
        <v>4849999</v>
      </c>
      <c r="G159" s="2" t="s">
        <v>10400</v>
      </c>
      <c r="H159" s="2">
        <v>33757528</v>
      </c>
      <c r="I159" s="2" t="s">
        <v>3115</v>
      </c>
      <c r="J159" s="2" t="s">
        <v>10259</v>
      </c>
      <c r="K159" s="4">
        <v>44966</v>
      </c>
      <c r="L159" s="2" t="s">
        <v>10264</v>
      </c>
      <c r="N159" s="2" t="s">
        <v>10261</v>
      </c>
      <c r="O159" s="2" t="s">
        <v>10262</v>
      </c>
      <c r="P159" s="2" t="s">
        <v>10263</v>
      </c>
      <c r="Q159" s="34" t="str">
        <f>+Table2[[#This Row],[BROKER]]&amp;"-"&amp;Table2[[#This Row],[Policy Number]]</f>
        <v>SERVIPLUS-2V3J43</v>
      </c>
      <c r="R159" s="34" t="str">
        <f>+IFERROR(VLOOKUP(Table2[[#This Row],[Broker - Policy]],'REPORTE  INICIAL'!Q:Q,1),"no esta")</f>
        <v>INSURANCE LLC-2N599E</v>
      </c>
    </row>
    <row r="160" spans="1:18" ht="14.25" customHeight="1" x14ac:dyDescent="0.35">
      <c r="A160" s="4">
        <v>45005</v>
      </c>
      <c r="B160" s="2" t="s">
        <v>23</v>
      </c>
      <c r="C160" s="2" t="s">
        <v>10369</v>
      </c>
      <c r="D160" s="2">
        <v>4955203</v>
      </c>
      <c r="G160" s="2" t="s">
        <v>10401</v>
      </c>
      <c r="H160" s="2">
        <v>33398226</v>
      </c>
      <c r="I160" s="2" t="s">
        <v>9671</v>
      </c>
      <c r="J160" s="2" t="s">
        <v>10259</v>
      </c>
      <c r="K160" s="4">
        <v>44966</v>
      </c>
      <c r="L160" s="2" t="s">
        <v>10264</v>
      </c>
      <c r="N160" s="2" t="s">
        <v>10330</v>
      </c>
      <c r="O160" s="2" t="s">
        <v>10262</v>
      </c>
      <c r="P160" s="2" t="s">
        <v>10263</v>
      </c>
      <c r="Q160" s="34" t="str">
        <f>+Table2[[#This Row],[BROKER]]&amp;"-"&amp;Table2[[#This Row],[Policy Number]]</f>
        <v>SERVIPLUS-5W7N52</v>
      </c>
      <c r="R160" s="34" t="str">
        <f>+IFERROR(VLOOKUP(Table2[[#This Row],[Broker - Policy]],'REPORTE  INICIAL'!Q:Q,1),"no esta")</f>
        <v>INSURANCE LLC-2N599E</v>
      </c>
    </row>
    <row r="161" spans="1:18" ht="14.25" customHeight="1" x14ac:dyDescent="0.35">
      <c r="A161" s="4">
        <v>45005</v>
      </c>
      <c r="B161" s="2" t="s">
        <v>23</v>
      </c>
      <c r="C161" s="2" t="s">
        <v>10369</v>
      </c>
      <c r="D161" s="2">
        <v>4955203</v>
      </c>
      <c r="G161" s="2" t="s">
        <v>10401</v>
      </c>
      <c r="H161" s="2">
        <v>33398226</v>
      </c>
      <c r="I161" s="2" t="s">
        <v>9671</v>
      </c>
      <c r="J161" s="2" t="s">
        <v>10259</v>
      </c>
      <c r="K161" s="4">
        <v>44994</v>
      </c>
      <c r="L161" s="2" t="s">
        <v>10267</v>
      </c>
      <c r="N161" s="2" t="s">
        <v>10330</v>
      </c>
      <c r="O161" s="2" t="s">
        <v>10262</v>
      </c>
      <c r="P161" s="2" t="s">
        <v>10263</v>
      </c>
      <c r="Q161" s="34" t="str">
        <f>+Table2[[#This Row],[BROKER]]&amp;"-"&amp;Table2[[#This Row],[Policy Number]]</f>
        <v>SERVIPLUS-5W7N52</v>
      </c>
      <c r="R161" s="34" t="str">
        <f>+IFERROR(VLOOKUP(Table2[[#This Row],[Broker - Policy]],'REPORTE  INICIAL'!Q:Q,1),"no esta")</f>
        <v>INSURANCE LLC-2N599E</v>
      </c>
    </row>
    <row r="162" spans="1:18" ht="14.25" customHeight="1" x14ac:dyDescent="0.35">
      <c r="A162" s="4">
        <v>45005</v>
      </c>
      <c r="B162" s="2" t="s">
        <v>23</v>
      </c>
      <c r="C162" s="2" t="s">
        <v>10402</v>
      </c>
      <c r="D162" s="2">
        <v>4834920</v>
      </c>
      <c r="G162" s="2" t="s">
        <v>10403</v>
      </c>
      <c r="H162" s="2">
        <v>33757548</v>
      </c>
      <c r="I162" s="2" t="s">
        <v>5613</v>
      </c>
      <c r="J162" s="2" t="s">
        <v>10259</v>
      </c>
      <c r="K162" s="4">
        <v>45178</v>
      </c>
      <c r="L162" s="2" t="s">
        <v>10260</v>
      </c>
      <c r="N162" s="2" t="s">
        <v>10404</v>
      </c>
      <c r="O162" s="2" t="s">
        <v>10262</v>
      </c>
      <c r="P162" s="2" t="s">
        <v>10263</v>
      </c>
      <c r="Q162" s="34" t="str">
        <f>+Table2[[#This Row],[BROKER]]&amp;"-"&amp;Table2[[#This Row],[Policy Number]]</f>
        <v>SERVIPLUS-3W53L8</v>
      </c>
      <c r="R162" s="34" t="str">
        <f>+IFERROR(VLOOKUP(Table2[[#This Row],[Broker - Policy]],'REPORTE  INICIAL'!Q:Q,1),"no esta")</f>
        <v>INSURANCE LLC-2N599E</v>
      </c>
    </row>
    <row r="163" spans="1:18" ht="14.25" customHeight="1" x14ac:dyDescent="0.35">
      <c r="A163" s="4">
        <v>45005</v>
      </c>
      <c r="B163" s="2" t="s">
        <v>23</v>
      </c>
      <c r="C163" s="2" t="s">
        <v>10402</v>
      </c>
      <c r="D163" s="2">
        <v>4834920</v>
      </c>
      <c r="G163" s="2" t="s">
        <v>10403</v>
      </c>
      <c r="H163" s="2">
        <v>33757548</v>
      </c>
      <c r="I163" s="2" t="s">
        <v>5613</v>
      </c>
      <c r="J163" s="2" t="s">
        <v>10259</v>
      </c>
      <c r="K163" s="4">
        <v>44966</v>
      </c>
      <c r="L163" s="2" t="s">
        <v>10264</v>
      </c>
      <c r="N163" s="2" t="s">
        <v>10404</v>
      </c>
      <c r="O163" s="2" t="s">
        <v>10262</v>
      </c>
      <c r="P163" s="2" t="s">
        <v>10263</v>
      </c>
      <c r="Q163" s="34" t="str">
        <f>+Table2[[#This Row],[BROKER]]&amp;"-"&amp;Table2[[#This Row],[Policy Number]]</f>
        <v>SERVIPLUS-3W53L8</v>
      </c>
      <c r="R163" s="34" t="str">
        <f>+IFERROR(VLOOKUP(Table2[[#This Row],[Broker - Policy]],'REPORTE  INICIAL'!Q:Q,1),"no esta")</f>
        <v>INSURANCE LLC-2N599E</v>
      </c>
    </row>
    <row r="164" spans="1:18" ht="14.25" customHeight="1" x14ac:dyDescent="0.35">
      <c r="A164" s="4">
        <v>45005</v>
      </c>
      <c r="B164" s="2" t="s">
        <v>23</v>
      </c>
      <c r="C164" s="2" t="s">
        <v>2671</v>
      </c>
      <c r="D164" s="2">
        <v>4849955</v>
      </c>
      <c r="G164" s="2" t="s">
        <v>10405</v>
      </c>
      <c r="H164" s="2">
        <v>33755664</v>
      </c>
      <c r="I164" s="2" t="s">
        <v>2843</v>
      </c>
      <c r="J164" s="2" t="s">
        <v>10259</v>
      </c>
      <c r="K164" s="4">
        <v>45178</v>
      </c>
      <c r="L164" s="2" t="s">
        <v>10260</v>
      </c>
      <c r="N164" s="2" t="s">
        <v>10261</v>
      </c>
      <c r="O164" s="2" t="s">
        <v>10262</v>
      </c>
      <c r="P164" s="2" t="s">
        <v>10263</v>
      </c>
      <c r="Q164" s="34" t="str">
        <f>+Table2[[#This Row],[BROKER]]&amp;"-"&amp;Table2[[#This Row],[Policy Number]]</f>
        <v>SERVIPLUS-7V8R68</v>
      </c>
      <c r="R164" s="34" t="str">
        <f>+IFERROR(VLOOKUP(Table2[[#This Row],[Broker - Policy]],'REPORTE  INICIAL'!Q:Q,1),"no esta")</f>
        <v>INSURANCE LLC-2N599E</v>
      </c>
    </row>
    <row r="165" spans="1:18" ht="14.25" customHeight="1" x14ac:dyDescent="0.35">
      <c r="A165" s="4">
        <v>45005</v>
      </c>
      <c r="B165" s="2" t="s">
        <v>23</v>
      </c>
      <c r="C165" s="2" t="s">
        <v>2671</v>
      </c>
      <c r="D165" s="2">
        <v>4849955</v>
      </c>
      <c r="G165" s="2" t="s">
        <v>10405</v>
      </c>
      <c r="H165" s="2">
        <v>33755664</v>
      </c>
      <c r="I165" s="2" t="s">
        <v>2843</v>
      </c>
      <c r="J165" s="2" t="s">
        <v>10259</v>
      </c>
      <c r="K165" s="4">
        <v>44966</v>
      </c>
      <c r="L165" s="2" t="s">
        <v>10264</v>
      </c>
      <c r="N165" s="2" t="s">
        <v>10261</v>
      </c>
      <c r="O165" s="2" t="s">
        <v>10262</v>
      </c>
      <c r="P165" s="2" t="s">
        <v>10263</v>
      </c>
      <c r="Q165" s="34" t="str">
        <f>+Table2[[#This Row],[BROKER]]&amp;"-"&amp;Table2[[#This Row],[Policy Number]]</f>
        <v>SERVIPLUS-7V8R68</v>
      </c>
      <c r="R165" s="34" t="str">
        <f>+IFERROR(VLOOKUP(Table2[[#This Row],[Broker - Policy]],'REPORTE  INICIAL'!Q:Q,1),"no esta")</f>
        <v>INSURANCE LLC-2N599E</v>
      </c>
    </row>
    <row r="166" spans="1:18" ht="14.25" customHeight="1" x14ac:dyDescent="0.35">
      <c r="A166" s="4">
        <v>45005</v>
      </c>
      <c r="B166" s="2" t="s">
        <v>23</v>
      </c>
      <c r="C166" s="2" t="s">
        <v>2671</v>
      </c>
      <c r="D166" s="2">
        <v>4849955</v>
      </c>
      <c r="G166" s="2" t="s">
        <v>10405</v>
      </c>
      <c r="H166" s="2">
        <v>33755664</v>
      </c>
      <c r="I166" s="2" t="s">
        <v>2843</v>
      </c>
      <c r="J166" s="2" t="s">
        <v>10259</v>
      </c>
      <c r="K166" s="4">
        <v>44994</v>
      </c>
      <c r="L166" s="2" t="s">
        <v>10267</v>
      </c>
      <c r="N166" s="2" t="s">
        <v>10261</v>
      </c>
      <c r="O166" s="2" t="s">
        <v>10262</v>
      </c>
      <c r="P166" s="2" t="s">
        <v>10263</v>
      </c>
      <c r="Q166" s="34" t="str">
        <f>+Table2[[#This Row],[BROKER]]&amp;"-"&amp;Table2[[#This Row],[Policy Number]]</f>
        <v>SERVIPLUS-7V8R68</v>
      </c>
      <c r="R166" s="34" t="str">
        <f>+IFERROR(VLOOKUP(Table2[[#This Row],[Broker - Policy]],'REPORTE  INICIAL'!Q:Q,1),"no esta")</f>
        <v>INSURANCE LLC-2N599E</v>
      </c>
    </row>
    <row r="167" spans="1:18" ht="14.25" customHeight="1" x14ac:dyDescent="0.35">
      <c r="A167" s="4">
        <v>45005</v>
      </c>
      <c r="B167" s="2" t="s">
        <v>23</v>
      </c>
      <c r="C167" s="2" t="s">
        <v>2671</v>
      </c>
      <c r="D167" s="2">
        <v>4849955</v>
      </c>
      <c r="G167" s="2" t="s">
        <v>10406</v>
      </c>
      <c r="H167" s="2">
        <v>33392903</v>
      </c>
      <c r="I167" s="2" t="s">
        <v>7774</v>
      </c>
      <c r="J167" s="2" t="s">
        <v>10259</v>
      </c>
      <c r="K167" s="4">
        <v>44966</v>
      </c>
      <c r="L167" s="2" t="s">
        <v>10264</v>
      </c>
      <c r="N167" s="2" t="s">
        <v>10317</v>
      </c>
      <c r="O167" s="2" t="s">
        <v>10262</v>
      </c>
      <c r="P167" s="2" t="s">
        <v>10263</v>
      </c>
      <c r="Q167" s="34" t="str">
        <f>+Table2[[#This Row],[BROKER]]&amp;"-"&amp;Table2[[#This Row],[Policy Number]]</f>
        <v>SERVIPLUS-6V27P5</v>
      </c>
      <c r="R167" s="34" t="str">
        <f>+IFERROR(VLOOKUP(Table2[[#This Row],[Broker - Policy]],'REPORTE  INICIAL'!Q:Q,1),"no esta")</f>
        <v>INSURANCE LLC-2N599E</v>
      </c>
    </row>
    <row r="168" spans="1:18" ht="14.25" customHeight="1" x14ac:dyDescent="0.35">
      <c r="A168" s="4">
        <v>45005</v>
      </c>
      <c r="B168" s="2" t="s">
        <v>23</v>
      </c>
      <c r="C168" s="2" t="s">
        <v>2671</v>
      </c>
      <c r="D168" s="2">
        <v>4849955</v>
      </c>
      <c r="G168" s="2" t="s">
        <v>10406</v>
      </c>
      <c r="H168" s="2">
        <v>33392903</v>
      </c>
      <c r="I168" s="2" t="s">
        <v>7774</v>
      </c>
      <c r="J168" s="2" t="s">
        <v>10259</v>
      </c>
      <c r="K168" s="4">
        <v>44966</v>
      </c>
      <c r="L168" s="2" t="s">
        <v>10264</v>
      </c>
      <c r="N168" s="2" t="s">
        <v>10317</v>
      </c>
      <c r="O168" s="2" t="s">
        <v>10262</v>
      </c>
      <c r="P168" s="2" t="s">
        <v>10263</v>
      </c>
      <c r="Q168" s="34" t="str">
        <f>+Table2[[#This Row],[BROKER]]&amp;"-"&amp;Table2[[#This Row],[Policy Number]]</f>
        <v>SERVIPLUS-6V27P5</v>
      </c>
      <c r="R168" s="34" t="str">
        <f>+IFERROR(VLOOKUP(Table2[[#This Row],[Broker - Policy]],'REPORTE  INICIAL'!Q:Q,1),"no esta")</f>
        <v>INSURANCE LLC-2N599E</v>
      </c>
    </row>
    <row r="169" spans="1:18" ht="14.25" customHeight="1" x14ac:dyDescent="0.35">
      <c r="A169" s="4">
        <v>45005</v>
      </c>
      <c r="B169" s="2" t="s">
        <v>23</v>
      </c>
      <c r="C169" s="2" t="s">
        <v>10376</v>
      </c>
      <c r="D169" s="2">
        <v>4849999</v>
      </c>
      <c r="G169" s="2" t="s">
        <v>10407</v>
      </c>
      <c r="H169" s="2">
        <v>33757524</v>
      </c>
      <c r="I169" s="2" t="s">
        <v>2807</v>
      </c>
      <c r="J169" s="2" t="s">
        <v>10259</v>
      </c>
      <c r="K169" s="4">
        <v>45178</v>
      </c>
      <c r="L169" s="2" t="s">
        <v>10260</v>
      </c>
      <c r="N169" s="2" t="s">
        <v>10261</v>
      </c>
      <c r="O169" s="2" t="s">
        <v>10262</v>
      </c>
      <c r="P169" s="2" t="s">
        <v>10263</v>
      </c>
      <c r="Q169" s="34" t="str">
        <f>+Table2[[#This Row],[BROKER]]&amp;"-"&amp;Table2[[#This Row],[Policy Number]]</f>
        <v>SERVIPLUS-8V8J36</v>
      </c>
      <c r="R169" s="34" t="str">
        <f>+IFERROR(VLOOKUP(Table2[[#This Row],[Broker - Policy]],'REPORTE  INICIAL'!Q:Q,1),"no esta")</f>
        <v>INSURANCE LLC-2N599E</v>
      </c>
    </row>
    <row r="170" spans="1:18" ht="14.25" customHeight="1" x14ac:dyDescent="0.35">
      <c r="A170" s="4">
        <v>45005</v>
      </c>
      <c r="B170" s="2" t="s">
        <v>23</v>
      </c>
      <c r="C170" s="2" t="s">
        <v>10376</v>
      </c>
      <c r="D170" s="2">
        <v>4849999</v>
      </c>
      <c r="G170" s="2" t="s">
        <v>10407</v>
      </c>
      <c r="H170" s="2">
        <v>33757524</v>
      </c>
      <c r="I170" s="2" t="s">
        <v>2807</v>
      </c>
      <c r="J170" s="2" t="s">
        <v>10259</v>
      </c>
      <c r="K170" s="4">
        <v>44966</v>
      </c>
      <c r="L170" s="2" t="s">
        <v>10264</v>
      </c>
      <c r="N170" s="2" t="s">
        <v>10261</v>
      </c>
      <c r="O170" s="2" t="s">
        <v>10262</v>
      </c>
      <c r="P170" s="2" t="s">
        <v>10263</v>
      </c>
      <c r="Q170" s="34" t="str">
        <f>+Table2[[#This Row],[BROKER]]&amp;"-"&amp;Table2[[#This Row],[Policy Number]]</f>
        <v>SERVIPLUS-8V8J36</v>
      </c>
      <c r="R170" s="34" t="str">
        <f>+IFERROR(VLOOKUP(Table2[[#This Row],[Broker - Policy]],'REPORTE  INICIAL'!Q:Q,1),"no esta")</f>
        <v>INSURANCE LLC-2N599E</v>
      </c>
    </row>
    <row r="171" spans="1:18" ht="14.25" customHeight="1" x14ac:dyDescent="0.35">
      <c r="A171" s="4">
        <v>45005</v>
      </c>
      <c r="B171" s="2" t="s">
        <v>23</v>
      </c>
      <c r="C171" s="2" t="s">
        <v>10408</v>
      </c>
      <c r="D171" s="2">
        <v>4695598</v>
      </c>
      <c r="G171" s="2" t="s">
        <v>10409</v>
      </c>
      <c r="H171" s="2">
        <v>33757330</v>
      </c>
      <c r="I171" s="2" t="s">
        <v>5087</v>
      </c>
      <c r="J171" s="2" t="s">
        <v>10259</v>
      </c>
      <c r="K171" s="4">
        <v>44966</v>
      </c>
      <c r="L171" s="2" t="s">
        <v>10264</v>
      </c>
      <c r="N171" s="2" t="s">
        <v>10410</v>
      </c>
      <c r="O171" s="2" t="s">
        <v>10262</v>
      </c>
      <c r="P171" s="2" t="s">
        <v>10263</v>
      </c>
      <c r="Q171" s="34" t="str">
        <f>+Table2[[#This Row],[BROKER]]&amp;"-"&amp;Table2[[#This Row],[Policy Number]]</f>
        <v>SERVIPLUS-3UU224</v>
      </c>
      <c r="R171" s="34" t="str">
        <f>+IFERROR(VLOOKUP(Table2[[#This Row],[Broker - Policy]],'REPORTE  INICIAL'!Q:Q,1),"no esta")</f>
        <v>INSURANCE LLC-2N599E</v>
      </c>
    </row>
    <row r="172" spans="1:18" ht="14.25" customHeight="1" x14ac:dyDescent="0.35">
      <c r="A172" s="4">
        <v>45005</v>
      </c>
      <c r="B172" s="2" t="s">
        <v>23</v>
      </c>
      <c r="C172" s="2" t="s">
        <v>10408</v>
      </c>
      <c r="D172" s="2">
        <v>4695598</v>
      </c>
      <c r="G172" s="2" t="s">
        <v>10409</v>
      </c>
      <c r="H172" s="2">
        <v>33757330</v>
      </c>
      <c r="I172" s="2" t="s">
        <v>5087</v>
      </c>
      <c r="J172" s="2" t="s">
        <v>10259</v>
      </c>
      <c r="K172" s="4">
        <v>45178</v>
      </c>
      <c r="L172" s="2" t="s">
        <v>10260</v>
      </c>
      <c r="N172" s="2" t="s">
        <v>10410</v>
      </c>
      <c r="O172" s="2" t="s">
        <v>10262</v>
      </c>
      <c r="P172" s="2" t="s">
        <v>10263</v>
      </c>
      <c r="Q172" s="34" t="str">
        <f>+Table2[[#This Row],[BROKER]]&amp;"-"&amp;Table2[[#This Row],[Policy Number]]</f>
        <v>SERVIPLUS-3UU224</v>
      </c>
      <c r="R172" s="34" t="str">
        <f>+IFERROR(VLOOKUP(Table2[[#This Row],[Broker - Policy]],'REPORTE  INICIAL'!Q:Q,1),"no esta")</f>
        <v>INSURANCE LLC-2N599E</v>
      </c>
    </row>
    <row r="173" spans="1:18" ht="14.25" customHeight="1" x14ac:dyDescent="0.35">
      <c r="A173" s="4">
        <v>45005</v>
      </c>
      <c r="B173" s="2" t="s">
        <v>23</v>
      </c>
      <c r="C173" s="2" t="s">
        <v>10408</v>
      </c>
      <c r="D173" s="2">
        <v>4695598</v>
      </c>
      <c r="G173" s="2" t="s">
        <v>10409</v>
      </c>
      <c r="H173" s="2">
        <v>33757330</v>
      </c>
      <c r="I173" s="2" t="s">
        <v>5087</v>
      </c>
      <c r="J173" s="2" t="s">
        <v>10259</v>
      </c>
      <c r="K173" s="4">
        <v>44994</v>
      </c>
      <c r="L173" s="2" t="s">
        <v>10267</v>
      </c>
      <c r="N173" s="2" t="s">
        <v>10410</v>
      </c>
      <c r="O173" s="2" t="s">
        <v>10262</v>
      </c>
      <c r="P173" s="2" t="s">
        <v>10263</v>
      </c>
      <c r="Q173" s="34" t="str">
        <f>+Table2[[#This Row],[BROKER]]&amp;"-"&amp;Table2[[#This Row],[Policy Number]]</f>
        <v>SERVIPLUS-3UU224</v>
      </c>
      <c r="R173" s="34" t="str">
        <f>+IFERROR(VLOOKUP(Table2[[#This Row],[Broker - Policy]],'REPORTE  INICIAL'!Q:Q,1),"no esta")</f>
        <v>INSURANCE LLC-2N599E</v>
      </c>
    </row>
    <row r="174" spans="1:18" ht="14.25" customHeight="1" x14ac:dyDescent="0.35">
      <c r="A174" s="4">
        <v>45005</v>
      </c>
      <c r="B174" s="2" t="s">
        <v>23</v>
      </c>
      <c r="C174" s="2" t="s">
        <v>10408</v>
      </c>
      <c r="D174" s="2">
        <v>4695598</v>
      </c>
      <c r="G174" s="2" t="s">
        <v>10409</v>
      </c>
      <c r="H174" s="2">
        <v>33757330</v>
      </c>
      <c r="I174" s="2" t="s">
        <v>5087</v>
      </c>
      <c r="J174" s="2" t="s">
        <v>10259</v>
      </c>
      <c r="K174" s="4">
        <v>44994</v>
      </c>
      <c r="L174" s="2" t="s">
        <v>10267</v>
      </c>
      <c r="N174" s="2" t="s">
        <v>10410</v>
      </c>
      <c r="O174" s="2" t="s">
        <v>10262</v>
      </c>
      <c r="P174" s="2" t="s">
        <v>10263</v>
      </c>
      <c r="Q174" s="34" t="str">
        <f>+Table2[[#This Row],[BROKER]]&amp;"-"&amp;Table2[[#This Row],[Policy Number]]</f>
        <v>SERVIPLUS-3UU224</v>
      </c>
      <c r="R174" s="34" t="str">
        <f>+IFERROR(VLOOKUP(Table2[[#This Row],[Broker - Policy]],'REPORTE  INICIAL'!Q:Q,1),"no esta")</f>
        <v>INSURANCE LLC-2N599E</v>
      </c>
    </row>
    <row r="175" spans="1:18" ht="14.25" customHeight="1" x14ac:dyDescent="0.35">
      <c r="A175" s="4">
        <v>45005</v>
      </c>
      <c r="B175" s="2" t="s">
        <v>23</v>
      </c>
      <c r="C175" s="2" t="s">
        <v>5976</v>
      </c>
      <c r="D175" s="2">
        <v>4692420</v>
      </c>
      <c r="G175" s="2" t="s">
        <v>10411</v>
      </c>
      <c r="H175" s="2">
        <v>33756383</v>
      </c>
      <c r="I175" s="2" t="s">
        <v>5597</v>
      </c>
      <c r="J175" s="2" t="s">
        <v>10259</v>
      </c>
      <c r="K175" s="4">
        <v>45178</v>
      </c>
      <c r="L175" s="2" t="s">
        <v>10260</v>
      </c>
      <c r="N175" s="2" t="s">
        <v>10261</v>
      </c>
      <c r="O175" s="2" t="s">
        <v>10262</v>
      </c>
      <c r="P175" s="2" t="s">
        <v>10263</v>
      </c>
      <c r="Q175" s="34" t="str">
        <f>+Table2[[#This Row],[BROKER]]&amp;"-"&amp;Table2[[#This Row],[Policy Number]]</f>
        <v>SERVIPLUS-8U74U9</v>
      </c>
      <c r="R175" s="34" t="str">
        <f>+IFERROR(VLOOKUP(Table2[[#This Row],[Broker - Policy]],'REPORTE  INICIAL'!Q:Q,1),"no esta")</f>
        <v>INSURANCE LLC-2N599E</v>
      </c>
    </row>
    <row r="176" spans="1:18" ht="14.25" customHeight="1" x14ac:dyDescent="0.35">
      <c r="A176" s="4">
        <v>45005</v>
      </c>
      <c r="B176" s="2" t="s">
        <v>23</v>
      </c>
      <c r="C176" s="2" t="s">
        <v>5976</v>
      </c>
      <c r="D176" s="2">
        <v>4692420</v>
      </c>
      <c r="G176" s="2" t="s">
        <v>10411</v>
      </c>
      <c r="H176" s="2">
        <v>33756383</v>
      </c>
      <c r="I176" s="2" t="s">
        <v>5597</v>
      </c>
      <c r="J176" s="2" t="s">
        <v>10259</v>
      </c>
      <c r="K176" s="4">
        <v>44966</v>
      </c>
      <c r="L176" s="2" t="s">
        <v>10264</v>
      </c>
      <c r="N176" s="2" t="s">
        <v>10261</v>
      </c>
      <c r="O176" s="2" t="s">
        <v>10262</v>
      </c>
      <c r="P176" s="2" t="s">
        <v>10263</v>
      </c>
      <c r="Q176" s="34" t="str">
        <f>+Table2[[#This Row],[BROKER]]&amp;"-"&amp;Table2[[#This Row],[Policy Number]]</f>
        <v>SERVIPLUS-8U74U9</v>
      </c>
      <c r="R176" s="34" t="str">
        <f>+IFERROR(VLOOKUP(Table2[[#This Row],[Broker - Policy]],'REPORTE  INICIAL'!Q:Q,1),"no esta")</f>
        <v>INSURANCE LLC-2N599E</v>
      </c>
    </row>
    <row r="177" spans="1:18" ht="14.25" customHeight="1" x14ac:dyDescent="0.35">
      <c r="A177" s="4">
        <v>45005</v>
      </c>
      <c r="B177" s="2" t="s">
        <v>23</v>
      </c>
      <c r="C177" s="2" t="s">
        <v>2671</v>
      </c>
      <c r="D177" s="2">
        <v>4849955</v>
      </c>
      <c r="G177" s="2" t="s">
        <v>10412</v>
      </c>
      <c r="H177" s="2">
        <v>33755668</v>
      </c>
      <c r="I177" s="2" t="s">
        <v>2970</v>
      </c>
      <c r="J177" s="2" t="s">
        <v>10259</v>
      </c>
      <c r="K177" s="4">
        <v>45178</v>
      </c>
      <c r="L177" s="2" t="s">
        <v>10260</v>
      </c>
      <c r="N177" s="2" t="s">
        <v>10261</v>
      </c>
      <c r="O177" s="2" t="s">
        <v>10262</v>
      </c>
      <c r="P177" s="2" t="s">
        <v>10263</v>
      </c>
      <c r="Q177" s="34" t="str">
        <f>+Table2[[#This Row],[BROKER]]&amp;"-"&amp;Table2[[#This Row],[Policy Number]]</f>
        <v>SERVIPLUS-5V0Q99</v>
      </c>
      <c r="R177" s="34" t="str">
        <f>+IFERROR(VLOOKUP(Table2[[#This Row],[Broker - Policy]],'REPORTE  INICIAL'!Q:Q,1),"no esta")</f>
        <v>INSURANCE LLC-2N599E</v>
      </c>
    </row>
    <row r="178" spans="1:18" ht="14.25" customHeight="1" x14ac:dyDescent="0.35">
      <c r="A178" s="4">
        <v>45005</v>
      </c>
      <c r="B178" s="2" t="s">
        <v>23</v>
      </c>
      <c r="C178" s="2" t="s">
        <v>2671</v>
      </c>
      <c r="D178" s="2">
        <v>4849955</v>
      </c>
      <c r="G178" s="2" t="s">
        <v>10412</v>
      </c>
      <c r="H178" s="2">
        <v>33755668</v>
      </c>
      <c r="I178" s="2" t="s">
        <v>2970</v>
      </c>
      <c r="J178" s="2" t="s">
        <v>10259</v>
      </c>
      <c r="K178" s="4">
        <v>44966</v>
      </c>
      <c r="L178" s="2" t="s">
        <v>10264</v>
      </c>
      <c r="N178" s="2" t="s">
        <v>10261</v>
      </c>
      <c r="O178" s="2" t="s">
        <v>10262</v>
      </c>
      <c r="P178" s="2" t="s">
        <v>10263</v>
      </c>
      <c r="Q178" s="34" t="str">
        <f>+Table2[[#This Row],[BROKER]]&amp;"-"&amp;Table2[[#This Row],[Policy Number]]</f>
        <v>SERVIPLUS-5V0Q99</v>
      </c>
      <c r="R178" s="34" t="str">
        <f>+IFERROR(VLOOKUP(Table2[[#This Row],[Broker - Policy]],'REPORTE  INICIAL'!Q:Q,1),"no esta")</f>
        <v>INSURANCE LLC-2N599E</v>
      </c>
    </row>
    <row r="179" spans="1:18" ht="14.25" customHeight="1" x14ac:dyDescent="0.35">
      <c r="A179" s="4">
        <v>45005</v>
      </c>
      <c r="B179" s="2" t="s">
        <v>23</v>
      </c>
      <c r="C179" s="2" t="s">
        <v>2671</v>
      </c>
      <c r="D179" s="2">
        <v>4849955</v>
      </c>
      <c r="G179" s="2" t="s">
        <v>10413</v>
      </c>
      <c r="H179" s="2">
        <v>33755666</v>
      </c>
      <c r="I179" s="2" t="s">
        <v>2847</v>
      </c>
      <c r="J179" s="2" t="s">
        <v>10259</v>
      </c>
      <c r="K179" s="4">
        <v>45178</v>
      </c>
      <c r="L179" s="2" t="s">
        <v>10260</v>
      </c>
      <c r="N179" s="2" t="s">
        <v>10261</v>
      </c>
      <c r="O179" s="2" t="s">
        <v>10262</v>
      </c>
      <c r="P179" s="2" t="s">
        <v>10263</v>
      </c>
      <c r="Q179" s="34" t="str">
        <f>+Table2[[#This Row],[BROKER]]&amp;"-"&amp;Table2[[#This Row],[Policy Number]]</f>
        <v>SERVIPLUS-3V2Q64</v>
      </c>
      <c r="R179" s="34" t="str">
        <f>+IFERROR(VLOOKUP(Table2[[#This Row],[Broker - Policy]],'REPORTE  INICIAL'!Q:Q,1),"no esta")</f>
        <v>INSURANCE LLC-2N599E</v>
      </c>
    </row>
    <row r="180" spans="1:18" ht="14.25" customHeight="1" x14ac:dyDescent="0.35">
      <c r="A180" s="4">
        <v>45005</v>
      </c>
      <c r="B180" s="2" t="s">
        <v>23</v>
      </c>
      <c r="C180" s="2" t="s">
        <v>2671</v>
      </c>
      <c r="D180" s="2">
        <v>4849955</v>
      </c>
      <c r="G180" s="2" t="s">
        <v>10413</v>
      </c>
      <c r="H180" s="2">
        <v>33755666</v>
      </c>
      <c r="I180" s="2" t="s">
        <v>2847</v>
      </c>
      <c r="J180" s="2" t="s">
        <v>10259</v>
      </c>
      <c r="K180" s="4">
        <v>44966</v>
      </c>
      <c r="L180" s="2" t="s">
        <v>10264</v>
      </c>
      <c r="N180" s="2" t="s">
        <v>10261</v>
      </c>
      <c r="O180" s="2" t="s">
        <v>10262</v>
      </c>
      <c r="P180" s="2" t="s">
        <v>10263</v>
      </c>
      <c r="Q180" s="34" t="str">
        <f>+Table2[[#This Row],[BROKER]]&amp;"-"&amp;Table2[[#This Row],[Policy Number]]</f>
        <v>SERVIPLUS-3V2Q64</v>
      </c>
      <c r="R180" s="34" t="str">
        <f>+IFERROR(VLOOKUP(Table2[[#This Row],[Broker - Policy]],'REPORTE  INICIAL'!Q:Q,1),"no esta")</f>
        <v>INSURANCE LLC-2N599E</v>
      </c>
    </row>
    <row r="181" spans="1:18" ht="14.25" customHeight="1" x14ac:dyDescent="0.35">
      <c r="A181" s="4">
        <v>45005</v>
      </c>
      <c r="B181" s="2" t="s">
        <v>23</v>
      </c>
      <c r="C181" s="2" t="s">
        <v>10373</v>
      </c>
      <c r="D181" s="2">
        <v>4955206</v>
      </c>
      <c r="G181" s="2" t="s">
        <v>10414</v>
      </c>
      <c r="H181" s="2">
        <v>33320286</v>
      </c>
      <c r="I181" s="2" t="s">
        <v>8094</v>
      </c>
      <c r="J181" s="2" t="s">
        <v>10259</v>
      </c>
      <c r="K181" s="4">
        <v>44966</v>
      </c>
      <c r="L181" s="2" t="s">
        <v>10264</v>
      </c>
      <c r="N181" s="2" t="s">
        <v>10261</v>
      </c>
      <c r="O181" s="2" t="s">
        <v>10262</v>
      </c>
      <c r="P181" s="2" t="s">
        <v>10263</v>
      </c>
      <c r="Q181" s="34" t="str">
        <f>+Table2[[#This Row],[BROKER]]&amp;"-"&amp;Table2[[#This Row],[Policy Number]]</f>
        <v>SERVIPLUS-9V23B5</v>
      </c>
      <c r="R181" s="34" t="str">
        <f>+IFERROR(VLOOKUP(Table2[[#This Row],[Broker - Policy]],'REPORTE  INICIAL'!Q:Q,1),"no esta")</f>
        <v>INSURANCE LLC-2N599E</v>
      </c>
    </row>
    <row r="182" spans="1:18" ht="14.25" customHeight="1" x14ac:dyDescent="0.35">
      <c r="A182" s="4">
        <v>45005</v>
      </c>
      <c r="B182" s="2" t="s">
        <v>23</v>
      </c>
      <c r="C182" s="2" t="s">
        <v>10373</v>
      </c>
      <c r="D182" s="2">
        <v>4955206</v>
      </c>
      <c r="G182" s="2" t="s">
        <v>10414</v>
      </c>
      <c r="H182" s="2">
        <v>33320286</v>
      </c>
      <c r="I182" s="2" t="s">
        <v>8094</v>
      </c>
      <c r="J182" s="2" t="s">
        <v>10259</v>
      </c>
      <c r="K182" s="4">
        <v>44994</v>
      </c>
      <c r="L182" s="2" t="s">
        <v>10267</v>
      </c>
      <c r="N182" s="2" t="s">
        <v>10261</v>
      </c>
      <c r="O182" s="2" t="s">
        <v>10262</v>
      </c>
      <c r="P182" s="2" t="s">
        <v>10263</v>
      </c>
      <c r="Q182" s="34" t="str">
        <f>+Table2[[#This Row],[BROKER]]&amp;"-"&amp;Table2[[#This Row],[Policy Number]]</f>
        <v>SERVIPLUS-9V23B5</v>
      </c>
      <c r="R182" s="34" t="str">
        <f>+IFERROR(VLOOKUP(Table2[[#This Row],[Broker - Policy]],'REPORTE  INICIAL'!Q:Q,1),"no esta")</f>
        <v>INSURANCE LLC-2N599E</v>
      </c>
    </row>
    <row r="183" spans="1:18" ht="14.25" customHeight="1" x14ac:dyDescent="0.35">
      <c r="A183" s="4">
        <v>45005</v>
      </c>
      <c r="B183" s="2" t="s">
        <v>23</v>
      </c>
      <c r="C183" s="2" t="s">
        <v>10373</v>
      </c>
      <c r="D183" s="2">
        <v>4955206</v>
      </c>
      <c r="G183" s="2" t="s">
        <v>10414</v>
      </c>
      <c r="H183" s="2">
        <v>33320286</v>
      </c>
      <c r="I183" s="2" t="s">
        <v>8094</v>
      </c>
      <c r="J183" s="2" t="s">
        <v>10259</v>
      </c>
      <c r="K183" s="4">
        <v>44966</v>
      </c>
      <c r="L183" s="2" t="s">
        <v>10264</v>
      </c>
      <c r="N183" s="2" t="s">
        <v>10261</v>
      </c>
      <c r="O183" s="2" t="s">
        <v>10262</v>
      </c>
      <c r="P183" s="2" t="s">
        <v>10263</v>
      </c>
      <c r="Q183" s="34" t="str">
        <f>+Table2[[#This Row],[BROKER]]&amp;"-"&amp;Table2[[#This Row],[Policy Number]]</f>
        <v>SERVIPLUS-9V23B5</v>
      </c>
      <c r="R183" s="34" t="str">
        <f>+IFERROR(VLOOKUP(Table2[[#This Row],[Broker - Policy]],'REPORTE  INICIAL'!Q:Q,1),"no esta")</f>
        <v>INSURANCE LLC-2N599E</v>
      </c>
    </row>
    <row r="184" spans="1:18" ht="14.25" customHeight="1" x14ac:dyDescent="0.35">
      <c r="A184" s="4">
        <v>45005</v>
      </c>
      <c r="B184" s="2" t="s">
        <v>23</v>
      </c>
      <c r="C184" s="2" t="s">
        <v>6254</v>
      </c>
      <c r="D184" s="2">
        <v>4228823</v>
      </c>
      <c r="G184" s="2" t="s">
        <v>10415</v>
      </c>
      <c r="H184" s="2">
        <v>33757338</v>
      </c>
      <c r="I184" s="2" t="s">
        <v>5609</v>
      </c>
      <c r="J184" s="2" t="s">
        <v>10259</v>
      </c>
      <c r="K184" s="4">
        <v>44994</v>
      </c>
      <c r="L184" s="2" t="s">
        <v>10267</v>
      </c>
      <c r="N184" s="2" t="s">
        <v>10269</v>
      </c>
      <c r="O184" s="2" t="s">
        <v>10262</v>
      </c>
      <c r="P184" s="2" t="s">
        <v>10263</v>
      </c>
      <c r="Q184" s="34" t="str">
        <f>+Table2[[#This Row],[BROKER]]&amp;"-"&amp;Table2[[#This Row],[Policy Number]]</f>
        <v>SERVIPLUS-6V30P7</v>
      </c>
      <c r="R184" s="34" t="str">
        <f>+IFERROR(VLOOKUP(Table2[[#This Row],[Broker - Policy]],'REPORTE  INICIAL'!Q:Q,1),"no esta")</f>
        <v>INSURANCE LLC-2N599E</v>
      </c>
    </row>
    <row r="185" spans="1:18" ht="14.25" customHeight="1" x14ac:dyDescent="0.35">
      <c r="A185" s="4">
        <v>45005</v>
      </c>
      <c r="B185" s="2" t="s">
        <v>23</v>
      </c>
      <c r="C185" s="2" t="s">
        <v>6254</v>
      </c>
      <c r="D185" s="2">
        <v>4228823</v>
      </c>
      <c r="G185" s="2" t="s">
        <v>10415</v>
      </c>
      <c r="H185" s="2">
        <v>33757338</v>
      </c>
      <c r="I185" s="2" t="s">
        <v>5609</v>
      </c>
      <c r="J185" s="2" t="s">
        <v>10259</v>
      </c>
      <c r="K185" s="4">
        <v>44966</v>
      </c>
      <c r="L185" s="2" t="s">
        <v>10264</v>
      </c>
      <c r="N185" s="2" t="s">
        <v>10269</v>
      </c>
      <c r="O185" s="2" t="s">
        <v>10262</v>
      </c>
      <c r="P185" s="2" t="s">
        <v>10263</v>
      </c>
      <c r="Q185" s="34" t="str">
        <f>+Table2[[#This Row],[BROKER]]&amp;"-"&amp;Table2[[#This Row],[Policy Number]]</f>
        <v>SERVIPLUS-6V30P7</v>
      </c>
      <c r="R185" s="34" t="str">
        <f>+IFERROR(VLOOKUP(Table2[[#This Row],[Broker - Policy]],'REPORTE  INICIAL'!Q:Q,1),"no esta")</f>
        <v>INSURANCE LLC-2N599E</v>
      </c>
    </row>
    <row r="186" spans="1:18" ht="14.25" customHeight="1" x14ac:dyDescent="0.35">
      <c r="A186" s="4">
        <v>45005</v>
      </c>
      <c r="B186" s="2" t="s">
        <v>23</v>
      </c>
      <c r="C186" s="2" t="s">
        <v>10408</v>
      </c>
      <c r="D186" s="2">
        <v>4695598</v>
      </c>
      <c r="G186" s="2" t="s">
        <v>10416</v>
      </c>
      <c r="H186" s="2">
        <v>33329009</v>
      </c>
      <c r="I186" s="2" t="s">
        <v>6442</v>
      </c>
      <c r="J186" s="2" t="s">
        <v>10259</v>
      </c>
      <c r="K186" s="4">
        <v>44994</v>
      </c>
      <c r="L186" s="2" t="s">
        <v>10267</v>
      </c>
      <c r="N186" s="2" t="s">
        <v>10410</v>
      </c>
      <c r="O186" s="2" t="s">
        <v>10262</v>
      </c>
      <c r="P186" s="2" t="s">
        <v>10263</v>
      </c>
      <c r="Q186" s="34" t="str">
        <f>+Table2[[#This Row],[BROKER]]&amp;"-"&amp;Table2[[#This Row],[Policy Number]]</f>
        <v>SERVIPLUS-8U7R27</v>
      </c>
      <c r="R186" s="34" t="str">
        <f>+IFERROR(VLOOKUP(Table2[[#This Row],[Broker - Policy]],'REPORTE  INICIAL'!Q:Q,1),"no esta")</f>
        <v>INSURANCE LLC-2N599E</v>
      </c>
    </row>
    <row r="187" spans="1:18" ht="14.25" customHeight="1" x14ac:dyDescent="0.35">
      <c r="A187" s="4">
        <v>45005</v>
      </c>
      <c r="B187" s="2" t="s">
        <v>23</v>
      </c>
      <c r="C187" s="2" t="s">
        <v>10417</v>
      </c>
      <c r="D187" s="2">
        <v>4834092</v>
      </c>
      <c r="G187" s="2" t="s">
        <v>10418</v>
      </c>
      <c r="H187" s="2">
        <v>33398259</v>
      </c>
      <c r="I187" s="2" t="s">
        <v>9688</v>
      </c>
      <c r="J187" s="2" t="s">
        <v>10259</v>
      </c>
      <c r="K187" s="4">
        <v>44994</v>
      </c>
      <c r="L187" s="2" t="s">
        <v>10267</v>
      </c>
      <c r="N187" s="2" t="s">
        <v>10317</v>
      </c>
      <c r="O187" s="2" t="s">
        <v>10262</v>
      </c>
      <c r="P187" s="2" t="s">
        <v>10263</v>
      </c>
      <c r="Q187" s="34" t="str">
        <f>+Table2[[#This Row],[BROKER]]&amp;"-"&amp;Table2[[#This Row],[Policy Number]]</f>
        <v>SERVIPLUS-2WH255</v>
      </c>
      <c r="R187" s="34" t="str">
        <f>+IFERROR(VLOOKUP(Table2[[#This Row],[Broker - Policy]],'REPORTE  INICIAL'!Q:Q,1),"no esta")</f>
        <v>INSURANCE LLC-2N599E</v>
      </c>
    </row>
    <row r="188" spans="1:18" ht="14.25" customHeight="1" x14ac:dyDescent="0.35">
      <c r="A188" s="4">
        <v>45005</v>
      </c>
      <c r="B188" s="2" t="s">
        <v>23</v>
      </c>
      <c r="C188" s="2" t="s">
        <v>10417</v>
      </c>
      <c r="D188" s="2">
        <v>4834092</v>
      </c>
      <c r="G188" s="2" t="s">
        <v>10418</v>
      </c>
      <c r="H188" s="2">
        <v>33398259</v>
      </c>
      <c r="I188" s="2" t="s">
        <v>9688</v>
      </c>
      <c r="J188" s="2" t="s">
        <v>10259</v>
      </c>
      <c r="K188" s="4">
        <v>44966</v>
      </c>
      <c r="L188" s="2" t="s">
        <v>10264</v>
      </c>
      <c r="N188" s="2" t="s">
        <v>10317</v>
      </c>
      <c r="O188" s="2" t="s">
        <v>10262</v>
      </c>
      <c r="P188" s="2" t="s">
        <v>10263</v>
      </c>
      <c r="Q188" s="34" t="str">
        <f>+Table2[[#This Row],[BROKER]]&amp;"-"&amp;Table2[[#This Row],[Policy Number]]</f>
        <v>SERVIPLUS-2WH255</v>
      </c>
      <c r="R188" s="34" t="str">
        <f>+IFERROR(VLOOKUP(Table2[[#This Row],[Broker - Policy]],'REPORTE  INICIAL'!Q:Q,1),"no esta")</f>
        <v>INSURANCE LLC-2N599E</v>
      </c>
    </row>
    <row r="189" spans="1:18" ht="14.25" customHeight="1" x14ac:dyDescent="0.35">
      <c r="A189" s="4">
        <v>45005</v>
      </c>
      <c r="B189" s="2" t="s">
        <v>23</v>
      </c>
      <c r="C189" s="2" t="s">
        <v>10417</v>
      </c>
      <c r="D189" s="2">
        <v>4834092</v>
      </c>
      <c r="G189" s="2" t="s">
        <v>10419</v>
      </c>
      <c r="H189" s="2">
        <v>33398243</v>
      </c>
      <c r="I189" s="2" t="s">
        <v>9643</v>
      </c>
      <c r="J189" s="2" t="s">
        <v>10259</v>
      </c>
      <c r="K189" s="4">
        <v>44966</v>
      </c>
      <c r="L189" s="2" t="s">
        <v>10264</v>
      </c>
      <c r="N189" s="2" t="s">
        <v>10261</v>
      </c>
      <c r="O189" s="2" t="s">
        <v>10262</v>
      </c>
      <c r="P189" s="2" t="s">
        <v>10263</v>
      </c>
      <c r="Q189" s="34" t="str">
        <f>+Table2[[#This Row],[BROKER]]&amp;"-"&amp;Table2[[#This Row],[Policy Number]]</f>
        <v>SERVIPLUS-6W9D36</v>
      </c>
      <c r="R189" s="34" t="str">
        <f>+IFERROR(VLOOKUP(Table2[[#This Row],[Broker - Policy]],'REPORTE  INICIAL'!Q:Q,1),"no esta")</f>
        <v>INSURANCE LLC-2N599E</v>
      </c>
    </row>
    <row r="190" spans="1:18" ht="14.25" customHeight="1" x14ac:dyDescent="0.35">
      <c r="A190" s="4">
        <v>45005</v>
      </c>
      <c r="B190" s="2" t="s">
        <v>23</v>
      </c>
      <c r="C190" s="2" t="s">
        <v>10390</v>
      </c>
      <c r="D190" s="2">
        <v>4974638</v>
      </c>
      <c r="G190" s="2" t="s">
        <v>10420</v>
      </c>
      <c r="H190" s="2">
        <v>33757259</v>
      </c>
      <c r="I190" s="2" t="s">
        <v>5121</v>
      </c>
      <c r="J190" s="2" t="s">
        <v>10259</v>
      </c>
      <c r="K190" s="4">
        <v>44966</v>
      </c>
      <c r="L190" s="2" t="s">
        <v>10264</v>
      </c>
      <c r="N190" s="2" t="s">
        <v>10269</v>
      </c>
      <c r="O190" s="2" t="s">
        <v>10262</v>
      </c>
      <c r="P190" s="2" t="s">
        <v>10263</v>
      </c>
      <c r="Q190" s="34" t="str">
        <f>+Table2[[#This Row],[BROKER]]&amp;"-"&amp;Table2[[#This Row],[Policy Number]]</f>
        <v>SERVIPLUS-6X9L27</v>
      </c>
      <c r="R190" s="34" t="str">
        <f>+IFERROR(VLOOKUP(Table2[[#This Row],[Broker - Policy]],'REPORTE  INICIAL'!Q:Q,1),"no esta")</f>
        <v>INSURANCE LLC-2N599E</v>
      </c>
    </row>
    <row r="191" spans="1:18" ht="14.25" customHeight="1" x14ac:dyDescent="0.35">
      <c r="A191" s="4">
        <v>45005</v>
      </c>
      <c r="B191" s="2" t="s">
        <v>23</v>
      </c>
      <c r="C191" s="2" t="s">
        <v>10390</v>
      </c>
      <c r="D191" s="2">
        <v>4974638</v>
      </c>
      <c r="G191" s="2" t="s">
        <v>10421</v>
      </c>
      <c r="H191" s="2">
        <v>33757252</v>
      </c>
      <c r="I191" s="2" t="s">
        <v>5148</v>
      </c>
      <c r="J191" s="2" t="s">
        <v>10259</v>
      </c>
      <c r="K191" s="4">
        <v>44994</v>
      </c>
      <c r="L191" s="2" t="s">
        <v>10267</v>
      </c>
      <c r="N191" s="2" t="s">
        <v>10269</v>
      </c>
      <c r="O191" s="2" t="s">
        <v>10262</v>
      </c>
      <c r="P191" s="2" t="s">
        <v>10263</v>
      </c>
      <c r="Q191" s="34" t="str">
        <f>+Table2[[#This Row],[BROKER]]&amp;"-"&amp;Table2[[#This Row],[Policy Number]]</f>
        <v>SERVIPLUS-7X0R84</v>
      </c>
      <c r="R191" s="34" t="str">
        <f>+IFERROR(VLOOKUP(Table2[[#This Row],[Broker - Policy]],'REPORTE  INICIAL'!Q:Q,1),"no esta")</f>
        <v>INSURANCE LLC-2N599E</v>
      </c>
    </row>
    <row r="192" spans="1:18" ht="14.25" customHeight="1" x14ac:dyDescent="0.35">
      <c r="A192" s="4">
        <v>45005</v>
      </c>
      <c r="B192" s="2" t="s">
        <v>23</v>
      </c>
      <c r="C192" s="2" t="s">
        <v>10367</v>
      </c>
      <c r="D192" s="2">
        <v>4726623</v>
      </c>
      <c r="G192" s="2" t="s">
        <v>10422</v>
      </c>
      <c r="H192" s="2">
        <v>33392727</v>
      </c>
      <c r="I192" s="2" t="s">
        <v>9707</v>
      </c>
      <c r="J192" s="2" t="s">
        <v>10259</v>
      </c>
      <c r="K192" s="4">
        <v>44966</v>
      </c>
      <c r="L192" s="2" t="s">
        <v>10264</v>
      </c>
      <c r="N192" s="2" t="s">
        <v>10261</v>
      </c>
      <c r="O192" s="2" t="s">
        <v>10262</v>
      </c>
      <c r="P192" s="2" t="s">
        <v>10263</v>
      </c>
      <c r="Q192" s="34" t="str">
        <f>+Table2[[#This Row],[BROKER]]&amp;"-"&amp;Table2[[#This Row],[Policy Number]]</f>
        <v>SERVIPLUS-4W5G22</v>
      </c>
      <c r="R192" s="34" t="str">
        <f>+IFERROR(VLOOKUP(Table2[[#This Row],[Broker - Policy]],'REPORTE  INICIAL'!Q:Q,1),"no esta")</f>
        <v>INSURANCE LLC-2N599E</v>
      </c>
    </row>
    <row r="193" spans="1:18" ht="14.25" customHeight="1" x14ac:dyDescent="0.35">
      <c r="A193" s="4">
        <v>45005</v>
      </c>
      <c r="B193" s="2" t="s">
        <v>23</v>
      </c>
      <c r="C193" s="2" t="s">
        <v>10369</v>
      </c>
      <c r="D193" s="2">
        <v>4955203</v>
      </c>
      <c r="G193" s="2" t="s">
        <v>10423</v>
      </c>
      <c r="H193" s="2">
        <v>33755622</v>
      </c>
      <c r="I193" s="2" t="s">
        <v>5603</v>
      </c>
      <c r="J193" s="2" t="s">
        <v>10259</v>
      </c>
      <c r="K193" s="4">
        <v>45178</v>
      </c>
      <c r="L193" s="2" t="s">
        <v>10260</v>
      </c>
      <c r="N193" s="2" t="s">
        <v>10317</v>
      </c>
      <c r="O193" s="2" t="s">
        <v>10262</v>
      </c>
      <c r="P193" s="2" t="s">
        <v>10263</v>
      </c>
      <c r="Q193" s="34" t="str">
        <f>+Table2[[#This Row],[BROKER]]&amp;"-"&amp;Table2[[#This Row],[Policy Number]]</f>
        <v>SERVIPLUS-2W22U5</v>
      </c>
      <c r="R193" s="34" t="str">
        <f>+IFERROR(VLOOKUP(Table2[[#This Row],[Broker - Policy]],'REPORTE  INICIAL'!Q:Q,1),"no esta")</f>
        <v>INSURANCE LLC-2N599E</v>
      </c>
    </row>
    <row r="194" spans="1:18" ht="14.25" customHeight="1" x14ac:dyDescent="0.35">
      <c r="A194" s="4">
        <v>45005</v>
      </c>
      <c r="B194" s="2" t="s">
        <v>23</v>
      </c>
      <c r="C194" s="2" t="s">
        <v>10369</v>
      </c>
      <c r="D194" s="2">
        <v>4955203</v>
      </c>
      <c r="G194" s="2" t="s">
        <v>10423</v>
      </c>
      <c r="H194" s="2">
        <v>33755622</v>
      </c>
      <c r="I194" s="2" t="s">
        <v>5603</v>
      </c>
      <c r="J194" s="2" t="s">
        <v>10259</v>
      </c>
      <c r="K194" s="4">
        <v>44966</v>
      </c>
      <c r="L194" s="2" t="s">
        <v>10264</v>
      </c>
      <c r="N194" s="2" t="s">
        <v>10317</v>
      </c>
      <c r="O194" s="2" t="s">
        <v>10262</v>
      </c>
      <c r="P194" s="2" t="s">
        <v>10263</v>
      </c>
      <c r="Q194" s="34" t="str">
        <f>+Table2[[#This Row],[BROKER]]&amp;"-"&amp;Table2[[#This Row],[Policy Number]]</f>
        <v>SERVIPLUS-2W22U5</v>
      </c>
      <c r="R194" s="34" t="str">
        <f>+IFERROR(VLOOKUP(Table2[[#This Row],[Broker - Policy]],'REPORTE  INICIAL'!Q:Q,1),"no esta")</f>
        <v>INSURANCE LLC-2N599E</v>
      </c>
    </row>
    <row r="195" spans="1:18" ht="14.25" customHeight="1" x14ac:dyDescent="0.35">
      <c r="A195" s="4">
        <v>45005</v>
      </c>
      <c r="B195" s="2" t="s">
        <v>23</v>
      </c>
      <c r="C195" s="2" t="s">
        <v>10376</v>
      </c>
      <c r="D195" s="2">
        <v>4849999</v>
      </c>
      <c r="G195" s="2" t="s">
        <v>10424</v>
      </c>
      <c r="H195" s="2">
        <v>33329488</v>
      </c>
      <c r="I195" s="2" t="s">
        <v>7698</v>
      </c>
      <c r="J195" s="2" t="s">
        <v>10259</v>
      </c>
      <c r="K195" s="4">
        <v>45055</v>
      </c>
      <c r="L195" s="2" t="s">
        <v>10350</v>
      </c>
      <c r="N195" s="2" t="s">
        <v>10425</v>
      </c>
      <c r="O195" s="2" t="s">
        <v>10262</v>
      </c>
      <c r="P195" s="2" t="s">
        <v>10263</v>
      </c>
      <c r="Q195" s="34" t="str">
        <f>+Table2[[#This Row],[BROKER]]&amp;"-"&amp;Table2[[#This Row],[Policy Number]]</f>
        <v>SERVIPLUS-4V67U0</v>
      </c>
      <c r="R195" s="34" t="str">
        <f>+IFERROR(VLOOKUP(Table2[[#This Row],[Broker - Policy]],'REPORTE  INICIAL'!Q:Q,1),"no esta")</f>
        <v>INSURANCE LLC-2N599E</v>
      </c>
    </row>
    <row r="196" spans="1:18" ht="14.25" customHeight="1" x14ac:dyDescent="0.35">
      <c r="A196" s="4">
        <v>45005</v>
      </c>
      <c r="B196" s="2" t="s">
        <v>23</v>
      </c>
      <c r="C196" s="2" t="s">
        <v>10376</v>
      </c>
      <c r="D196" s="2">
        <v>4849999</v>
      </c>
      <c r="G196" s="2" t="s">
        <v>10424</v>
      </c>
      <c r="H196" s="2">
        <v>33329488</v>
      </c>
      <c r="I196" s="2" t="s">
        <v>7698</v>
      </c>
      <c r="J196" s="2" t="s">
        <v>10259</v>
      </c>
      <c r="K196" s="4">
        <v>45055</v>
      </c>
      <c r="L196" s="2" t="s">
        <v>10350</v>
      </c>
      <c r="N196" s="2" t="s">
        <v>10318</v>
      </c>
      <c r="O196" s="2" t="s">
        <v>10262</v>
      </c>
      <c r="P196" s="2" t="s">
        <v>10263</v>
      </c>
      <c r="Q196" s="34" t="str">
        <f>+Table2[[#This Row],[BROKER]]&amp;"-"&amp;Table2[[#This Row],[Policy Number]]</f>
        <v>SERVIPLUS-4V67U0</v>
      </c>
      <c r="R196" s="34" t="str">
        <f>+IFERROR(VLOOKUP(Table2[[#This Row],[Broker - Policy]],'REPORTE  INICIAL'!Q:Q,1),"no esta")</f>
        <v>INSURANCE LLC-2N599E</v>
      </c>
    </row>
    <row r="197" spans="1:18" ht="14.25" customHeight="1" x14ac:dyDescent="0.35">
      <c r="A197" s="4">
        <v>45005</v>
      </c>
      <c r="B197" s="2" t="s">
        <v>23</v>
      </c>
      <c r="C197" s="2" t="s">
        <v>10376</v>
      </c>
      <c r="D197" s="2">
        <v>4849999</v>
      </c>
      <c r="G197" s="2" t="s">
        <v>10424</v>
      </c>
      <c r="H197" s="2">
        <v>33329488</v>
      </c>
      <c r="I197" s="2" t="s">
        <v>7698</v>
      </c>
      <c r="J197" s="2" t="s">
        <v>10259</v>
      </c>
      <c r="K197" s="4">
        <v>44966</v>
      </c>
      <c r="L197" s="2" t="s">
        <v>10264</v>
      </c>
      <c r="N197" s="2" t="s">
        <v>10318</v>
      </c>
      <c r="O197" s="2" t="s">
        <v>10262</v>
      </c>
      <c r="P197" s="2" t="s">
        <v>10263</v>
      </c>
      <c r="Q197" s="34" t="str">
        <f>+Table2[[#This Row],[BROKER]]&amp;"-"&amp;Table2[[#This Row],[Policy Number]]</f>
        <v>SERVIPLUS-4V67U0</v>
      </c>
      <c r="R197" s="34" t="str">
        <f>+IFERROR(VLOOKUP(Table2[[#This Row],[Broker - Policy]],'REPORTE  INICIAL'!Q:Q,1),"no esta")</f>
        <v>INSURANCE LLC-2N599E</v>
      </c>
    </row>
    <row r="198" spans="1:18" ht="14.25" customHeight="1" x14ac:dyDescent="0.35">
      <c r="A198" s="4">
        <v>45005</v>
      </c>
      <c r="B198" s="2" t="s">
        <v>23</v>
      </c>
      <c r="C198" s="2" t="s">
        <v>10426</v>
      </c>
      <c r="D198" s="2">
        <v>4655860</v>
      </c>
      <c r="G198" s="2" t="s">
        <v>10427</v>
      </c>
      <c r="H198" s="2">
        <v>33756598</v>
      </c>
      <c r="I198" s="2" t="s">
        <v>3095</v>
      </c>
      <c r="J198" s="2" t="s">
        <v>10259</v>
      </c>
      <c r="K198" s="4">
        <v>45178</v>
      </c>
      <c r="L198" s="2" t="s">
        <v>10260</v>
      </c>
      <c r="N198" s="2" t="s">
        <v>10318</v>
      </c>
      <c r="O198" s="2" t="s">
        <v>10262</v>
      </c>
      <c r="P198" s="2" t="s">
        <v>10263</v>
      </c>
      <c r="Q198" s="34" t="str">
        <f>+Table2[[#This Row],[BROKER]]&amp;"-"&amp;Table2[[#This Row],[Policy Number]]</f>
        <v>SERVIPLUS-6V20D8</v>
      </c>
      <c r="R198" s="34" t="str">
        <f>+IFERROR(VLOOKUP(Table2[[#This Row],[Broker - Policy]],'REPORTE  INICIAL'!Q:Q,1),"no esta")</f>
        <v>INSURANCE LLC-2N599E</v>
      </c>
    </row>
    <row r="199" spans="1:18" ht="14.25" customHeight="1" x14ac:dyDescent="0.35">
      <c r="A199" s="4">
        <v>45005</v>
      </c>
      <c r="B199" s="2" t="s">
        <v>23</v>
      </c>
      <c r="C199" s="2" t="s">
        <v>10426</v>
      </c>
      <c r="D199" s="2">
        <v>4655860</v>
      </c>
      <c r="G199" s="2" t="s">
        <v>10427</v>
      </c>
      <c r="H199" s="2">
        <v>33756598</v>
      </c>
      <c r="I199" s="2" t="s">
        <v>3095</v>
      </c>
      <c r="J199" s="2" t="s">
        <v>10259</v>
      </c>
      <c r="K199" s="4">
        <v>44966</v>
      </c>
      <c r="L199" s="2" t="s">
        <v>10264</v>
      </c>
      <c r="N199" s="2" t="s">
        <v>10318</v>
      </c>
      <c r="O199" s="2" t="s">
        <v>10262</v>
      </c>
      <c r="P199" s="2" t="s">
        <v>10263</v>
      </c>
      <c r="Q199" s="34" t="str">
        <f>+Table2[[#This Row],[BROKER]]&amp;"-"&amp;Table2[[#This Row],[Policy Number]]</f>
        <v>SERVIPLUS-6V20D8</v>
      </c>
      <c r="R199" s="34" t="str">
        <f>+IFERROR(VLOOKUP(Table2[[#This Row],[Broker - Policy]],'REPORTE  INICIAL'!Q:Q,1),"no esta")</f>
        <v>INSURANCE LLC-2N599E</v>
      </c>
    </row>
    <row r="200" spans="1:18" ht="14.25" customHeight="1" x14ac:dyDescent="0.35">
      <c r="A200" s="4">
        <v>45005</v>
      </c>
      <c r="B200" s="2" t="s">
        <v>23</v>
      </c>
      <c r="C200" s="2" t="s">
        <v>10369</v>
      </c>
      <c r="D200" s="2">
        <v>4955203</v>
      </c>
      <c r="G200" s="2" t="s">
        <v>10428</v>
      </c>
      <c r="H200" s="2">
        <v>33398228</v>
      </c>
      <c r="I200" s="2" t="s">
        <v>9680</v>
      </c>
      <c r="J200" s="2" t="s">
        <v>10259</v>
      </c>
      <c r="K200" s="4">
        <v>44966</v>
      </c>
      <c r="L200" s="2" t="s">
        <v>10264</v>
      </c>
      <c r="N200" s="2" t="s">
        <v>10317</v>
      </c>
      <c r="O200" s="2" t="s">
        <v>10262</v>
      </c>
      <c r="P200" s="2" t="s">
        <v>10263</v>
      </c>
      <c r="Q200" s="34" t="str">
        <f>+Table2[[#This Row],[BROKER]]&amp;"-"&amp;Table2[[#This Row],[Policy Number]]</f>
        <v>SERVIPLUS-2W9P68</v>
      </c>
      <c r="R200" s="34" t="str">
        <f>+IFERROR(VLOOKUP(Table2[[#This Row],[Broker - Policy]],'REPORTE  INICIAL'!Q:Q,1),"no esta")</f>
        <v>INSURANCE LLC-2N599E</v>
      </c>
    </row>
    <row r="201" spans="1:18" ht="14.25" customHeight="1" x14ac:dyDescent="0.35">
      <c r="A201" s="4">
        <v>45005</v>
      </c>
      <c r="B201" s="2" t="s">
        <v>23</v>
      </c>
      <c r="C201" s="2" t="s">
        <v>10369</v>
      </c>
      <c r="D201" s="2">
        <v>4955203</v>
      </c>
      <c r="G201" s="2" t="s">
        <v>10428</v>
      </c>
      <c r="H201" s="2">
        <v>33398228</v>
      </c>
      <c r="I201" s="2" t="s">
        <v>9680</v>
      </c>
      <c r="J201" s="2" t="s">
        <v>10259</v>
      </c>
      <c r="K201" s="4">
        <v>44994</v>
      </c>
      <c r="L201" s="2" t="s">
        <v>10267</v>
      </c>
      <c r="N201" s="2" t="s">
        <v>10317</v>
      </c>
      <c r="O201" s="2" t="s">
        <v>10262</v>
      </c>
      <c r="P201" s="2" t="s">
        <v>10263</v>
      </c>
      <c r="Q201" s="34" t="str">
        <f>+Table2[[#This Row],[BROKER]]&amp;"-"&amp;Table2[[#This Row],[Policy Number]]</f>
        <v>SERVIPLUS-2W9P68</v>
      </c>
      <c r="R201" s="34" t="str">
        <f>+IFERROR(VLOOKUP(Table2[[#This Row],[Broker - Policy]],'REPORTE  INICIAL'!Q:Q,1),"no esta")</f>
        <v>INSURANCE LLC-2N599E</v>
      </c>
    </row>
    <row r="202" spans="1:18" ht="14.25" customHeight="1" x14ac:dyDescent="0.35">
      <c r="A202" s="4">
        <v>45005</v>
      </c>
      <c r="B202" s="2" t="s">
        <v>23</v>
      </c>
      <c r="C202" s="2" t="s">
        <v>10373</v>
      </c>
      <c r="D202" s="2">
        <v>4955206</v>
      </c>
      <c r="G202" s="2" t="s">
        <v>10429</v>
      </c>
      <c r="H202" s="2">
        <v>33320246</v>
      </c>
      <c r="I202" s="2" t="s">
        <v>9897</v>
      </c>
      <c r="J202" s="2" t="s">
        <v>10259</v>
      </c>
      <c r="K202" s="4">
        <v>44966</v>
      </c>
      <c r="L202" s="2" t="s">
        <v>10264</v>
      </c>
      <c r="N202" s="2" t="s">
        <v>10261</v>
      </c>
      <c r="O202" s="2" t="s">
        <v>10262</v>
      </c>
      <c r="P202" s="2" t="s">
        <v>10263</v>
      </c>
      <c r="Q202" s="34" t="str">
        <f>+Table2[[#This Row],[BROKER]]&amp;"-"&amp;Table2[[#This Row],[Policy Number]]</f>
        <v>SERVIPLUS-0W0U45</v>
      </c>
      <c r="R202" s="34" t="str">
        <f>+IFERROR(VLOOKUP(Table2[[#This Row],[Broker - Policy]],'REPORTE  INICIAL'!Q:Q,1),"no esta")</f>
        <v>INSURANCE LLC-2N599E</v>
      </c>
    </row>
    <row r="203" spans="1:18" ht="14.25" customHeight="1" x14ac:dyDescent="0.35">
      <c r="A203" s="4">
        <v>45005</v>
      </c>
      <c r="B203" s="2" t="s">
        <v>23</v>
      </c>
      <c r="C203" s="2" t="s">
        <v>10373</v>
      </c>
      <c r="D203" s="2">
        <v>4955206</v>
      </c>
      <c r="G203" s="2" t="s">
        <v>10429</v>
      </c>
      <c r="H203" s="2">
        <v>33320246</v>
      </c>
      <c r="I203" s="2" t="s">
        <v>9897</v>
      </c>
      <c r="J203" s="2" t="s">
        <v>10259</v>
      </c>
      <c r="K203" s="4">
        <v>44994</v>
      </c>
      <c r="L203" s="2" t="s">
        <v>10267</v>
      </c>
      <c r="N203" s="2" t="s">
        <v>10261</v>
      </c>
      <c r="O203" s="2" t="s">
        <v>10262</v>
      </c>
      <c r="P203" s="2" t="s">
        <v>10263</v>
      </c>
      <c r="Q203" s="34" t="str">
        <f>+Table2[[#This Row],[BROKER]]&amp;"-"&amp;Table2[[#This Row],[Policy Number]]</f>
        <v>SERVIPLUS-0W0U45</v>
      </c>
      <c r="R203" s="34" t="str">
        <f>+IFERROR(VLOOKUP(Table2[[#This Row],[Broker - Policy]],'REPORTE  INICIAL'!Q:Q,1),"no esta")</f>
        <v>INSURANCE LLC-2N599E</v>
      </c>
    </row>
    <row r="204" spans="1:18" ht="14.25" customHeight="1" x14ac:dyDescent="0.35">
      <c r="A204" s="4">
        <v>45005</v>
      </c>
      <c r="B204" s="2" t="s">
        <v>23</v>
      </c>
      <c r="C204" s="2" t="s">
        <v>10373</v>
      </c>
      <c r="D204" s="2">
        <v>4955206</v>
      </c>
      <c r="G204" s="2" t="s">
        <v>10430</v>
      </c>
      <c r="H204" s="2">
        <v>33757396</v>
      </c>
      <c r="I204" s="2" t="s">
        <v>2962</v>
      </c>
      <c r="J204" s="2" t="s">
        <v>10259</v>
      </c>
      <c r="K204" s="4">
        <v>44966</v>
      </c>
      <c r="L204" s="2" t="s">
        <v>10264</v>
      </c>
      <c r="N204" s="2" t="s">
        <v>10261</v>
      </c>
      <c r="O204" s="2" t="s">
        <v>10262</v>
      </c>
      <c r="P204" s="2" t="s">
        <v>10263</v>
      </c>
      <c r="Q204" s="34" t="str">
        <f>+Table2[[#This Row],[BROKER]]&amp;"-"&amp;Table2[[#This Row],[Policy Number]]</f>
        <v>SERVIPLUS-3V59L9</v>
      </c>
      <c r="R204" s="34" t="str">
        <f>+IFERROR(VLOOKUP(Table2[[#This Row],[Broker - Policy]],'REPORTE  INICIAL'!Q:Q,1),"no esta")</f>
        <v>INSURANCE LLC-2N599E</v>
      </c>
    </row>
    <row r="205" spans="1:18" ht="14.25" customHeight="1" x14ac:dyDescent="0.35">
      <c r="A205" s="4">
        <v>45005</v>
      </c>
      <c r="B205" s="2" t="s">
        <v>23</v>
      </c>
      <c r="C205" s="2" t="s">
        <v>10381</v>
      </c>
      <c r="D205" s="2">
        <v>4899088</v>
      </c>
      <c r="G205" s="2" t="s">
        <v>10431</v>
      </c>
      <c r="H205" s="2">
        <v>33398822</v>
      </c>
      <c r="I205" s="2" t="s">
        <v>9718</v>
      </c>
      <c r="J205" s="2" t="s">
        <v>10259</v>
      </c>
      <c r="K205" s="4">
        <v>44966</v>
      </c>
      <c r="L205" s="2" t="s">
        <v>10264</v>
      </c>
      <c r="N205" s="2" t="s">
        <v>10330</v>
      </c>
      <c r="O205" s="2" t="s">
        <v>10262</v>
      </c>
      <c r="P205" s="2" t="s">
        <v>10263</v>
      </c>
      <c r="Q205" s="34" t="str">
        <f>+Table2[[#This Row],[BROKER]]&amp;"-"&amp;Table2[[#This Row],[Policy Number]]</f>
        <v>SERVIPLUS-4WH837</v>
      </c>
      <c r="R205" s="34" t="str">
        <f>+IFERROR(VLOOKUP(Table2[[#This Row],[Broker - Policy]],'REPORTE  INICIAL'!Q:Q,1),"no esta")</f>
        <v>INSURANCE LLC-2N599E</v>
      </c>
    </row>
    <row r="206" spans="1:18" ht="14.25" customHeight="1" x14ac:dyDescent="0.35">
      <c r="A206" s="4">
        <v>45005</v>
      </c>
      <c r="B206" s="2" t="s">
        <v>23</v>
      </c>
      <c r="C206" s="2" t="s">
        <v>10369</v>
      </c>
      <c r="D206" s="2">
        <v>4955203</v>
      </c>
      <c r="G206" s="2" t="s">
        <v>10431</v>
      </c>
      <c r="H206" s="2">
        <v>33398822</v>
      </c>
      <c r="I206" s="2" t="s">
        <v>9718</v>
      </c>
      <c r="J206" s="2" t="s">
        <v>10259</v>
      </c>
      <c r="K206" s="4">
        <v>44966</v>
      </c>
      <c r="L206" s="2" t="s">
        <v>10264</v>
      </c>
      <c r="N206" s="2" t="s">
        <v>10330</v>
      </c>
      <c r="O206" s="2" t="s">
        <v>10262</v>
      </c>
      <c r="P206" s="2" t="s">
        <v>10263</v>
      </c>
      <c r="Q206" s="34" t="str">
        <f>+Table2[[#This Row],[BROKER]]&amp;"-"&amp;Table2[[#This Row],[Policy Number]]</f>
        <v>SERVIPLUS-4WH837</v>
      </c>
      <c r="R206" s="34" t="str">
        <f>+IFERROR(VLOOKUP(Table2[[#This Row],[Broker - Policy]],'REPORTE  INICIAL'!Q:Q,1),"no esta")</f>
        <v>INSURANCE LLC-2N599E</v>
      </c>
    </row>
    <row r="207" spans="1:18" ht="14.25" customHeight="1" x14ac:dyDescent="0.35">
      <c r="A207" s="4">
        <v>45005</v>
      </c>
      <c r="B207" s="2" t="s">
        <v>23</v>
      </c>
      <c r="C207" s="2" t="s">
        <v>10381</v>
      </c>
      <c r="D207" s="2">
        <v>4899088</v>
      </c>
      <c r="G207" s="2" t="s">
        <v>10431</v>
      </c>
      <c r="H207" s="2">
        <v>33398822</v>
      </c>
      <c r="I207" s="2" t="s">
        <v>9718</v>
      </c>
      <c r="J207" s="2" t="s">
        <v>10259</v>
      </c>
      <c r="K207" s="4">
        <v>44994</v>
      </c>
      <c r="L207" s="2" t="s">
        <v>10267</v>
      </c>
      <c r="N207" s="2" t="s">
        <v>10330</v>
      </c>
      <c r="O207" s="2" t="s">
        <v>10262</v>
      </c>
      <c r="P207" s="2" t="s">
        <v>10263</v>
      </c>
      <c r="Q207" s="34" t="str">
        <f>+Table2[[#This Row],[BROKER]]&amp;"-"&amp;Table2[[#This Row],[Policy Number]]</f>
        <v>SERVIPLUS-4WH837</v>
      </c>
      <c r="R207" s="34" t="str">
        <f>+IFERROR(VLOOKUP(Table2[[#This Row],[Broker - Policy]],'REPORTE  INICIAL'!Q:Q,1),"no esta")</f>
        <v>INSURANCE LLC-2N599E</v>
      </c>
    </row>
    <row r="208" spans="1:18" ht="14.25" customHeight="1" x14ac:dyDescent="0.35">
      <c r="A208" s="4">
        <v>45005</v>
      </c>
      <c r="B208" s="2" t="s">
        <v>23</v>
      </c>
      <c r="C208" s="2" t="s">
        <v>10369</v>
      </c>
      <c r="D208" s="2">
        <v>4955203</v>
      </c>
      <c r="G208" s="2" t="s">
        <v>10431</v>
      </c>
      <c r="H208" s="2">
        <v>33398822</v>
      </c>
      <c r="I208" s="2" t="s">
        <v>9718</v>
      </c>
      <c r="J208" s="2" t="s">
        <v>10259</v>
      </c>
      <c r="K208" s="4">
        <v>44994</v>
      </c>
      <c r="L208" s="2" t="s">
        <v>10267</v>
      </c>
      <c r="N208" s="2" t="s">
        <v>10330</v>
      </c>
      <c r="O208" s="2" t="s">
        <v>10262</v>
      </c>
      <c r="P208" s="2" t="s">
        <v>10263</v>
      </c>
      <c r="Q208" s="34" t="str">
        <f>+Table2[[#This Row],[BROKER]]&amp;"-"&amp;Table2[[#This Row],[Policy Number]]</f>
        <v>SERVIPLUS-4WH837</v>
      </c>
      <c r="R208" s="34" t="str">
        <f>+IFERROR(VLOOKUP(Table2[[#This Row],[Broker - Policy]],'REPORTE  INICIAL'!Q:Q,1),"no esta")</f>
        <v>INSURANCE LLC-2N599E</v>
      </c>
    </row>
    <row r="209" spans="1:18" ht="14.25" customHeight="1" x14ac:dyDescent="0.35">
      <c r="A209" s="4">
        <v>45005</v>
      </c>
      <c r="B209" s="2" t="s">
        <v>23</v>
      </c>
      <c r="C209" s="2" t="s">
        <v>10373</v>
      </c>
      <c r="D209" s="2">
        <v>4955206</v>
      </c>
      <c r="G209" s="2" t="s">
        <v>10432</v>
      </c>
      <c r="H209" s="2">
        <v>33757394</v>
      </c>
      <c r="I209" s="2" t="s">
        <v>2875</v>
      </c>
      <c r="J209" s="2" t="s">
        <v>10259</v>
      </c>
      <c r="K209" s="4">
        <v>45178</v>
      </c>
      <c r="L209" s="2" t="s">
        <v>10260</v>
      </c>
      <c r="N209" s="2" t="s">
        <v>10261</v>
      </c>
      <c r="O209" s="2" t="s">
        <v>10262</v>
      </c>
      <c r="P209" s="2" t="s">
        <v>10263</v>
      </c>
      <c r="Q209" s="34" t="str">
        <f>+Table2[[#This Row],[BROKER]]&amp;"-"&amp;Table2[[#This Row],[Policy Number]]</f>
        <v>SERVIPLUS-5V2M20</v>
      </c>
      <c r="R209" s="34" t="str">
        <f>+IFERROR(VLOOKUP(Table2[[#This Row],[Broker - Policy]],'REPORTE  INICIAL'!Q:Q,1),"no esta")</f>
        <v>INSURANCE LLC-2N599E</v>
      </c>
    </row>
    <row r="210" spans="1:18" ht="14.25" customHeight="1" x14ac:dyDescent="0.35">
      <c r="A210" s="4">
        <v>45005</v>
      </c>
      <c r="B210" s="2" t="s">
        <v>23</v>
      </c>
      <c r="C210" s="2" t="s">
        <v>10373</v>
      </c>
      <c r="D210" s="2">
        <v>4955206</v>
      </c>
      <c r="G210" s="2" t="s">
        <v>10432</v>
      </c>
      <c r="H210" s="2">
        <v>33757394</v>
      </c>
      <c r="I210" s="2" t="s">
        <v>2875</v>
      </c>
      <c r="J210" s="2" t="s">
        <v>10259</v>
      </c>
      <c r="K210" s="4">
        <v>44966</v>
      </c>
      <c r="L210" s="2" t="s">
        <v>10264</v>
      </c>
      <c r="N210" s="2" t="s">
        <v>10261</v>
      </c>
      <c r="O210" s="2" t="s">
        <v>10262</v>
      </c>
      <c r="P210" s="2" t="s">
        <v>10263</v>
      </c>
      <c r="Q210" s="34" t="str">
        <f>+Table2[[#This Row],[BROKER]]&amp;"-"&amp;Table2[[#This Row],[Policy Number]]</f>
        <v>SERVIPLUS-5V2M20</v>
      </c>
      <c r="R210" s="34" t="str">
        <f>+IFERROR(VLOOKUP(Table2[[#This Row],[Broker - Policy]],'REPORTE  INICIAL'!Q:Q,1),"no esta")</f>
        <v>INSURANCE LLC-2N599E</v>
      </c>
    </row>
    <row r="211" spans="1:18" ht="14.25" customHeight="1" x14ac:dyDescent="0.35">
      <c r="A211" s="4">
        <v>45005</v>
      </c>
      <c r="B211" s="2" t="s">
        <v>23</v>
      </c>
      <c r="C211" s="2" t="s">
        <v>2671</v>
      </c>
      <c r="D211" s="2">
        <v>4849955</v>
      </c>
      <c r="G211" s="2" t="s">
        <v>10433</v>
      </c>
      <c r="H211" s="2">
        <v>33392929</v>
      </c>
      <c r="I211" s="2" t="s">
        <v>7572</v>
      </c>
      <c r="J211" s="2" t="s">
        <v>10259</v>
      </c>
      <c r="K211" s="4">
        <v>44994</v>
      </c>
      <c r="L211" s="2" t="s">
        <v>10267</v>
      </c>
      <c r="N211" s="2" t="s">
        <v>10330</v>
      </c>
      <c r="O211" s="2" t="s">
        <v>10262</v>
      </c>
      <c r="P211" s="2" t="s">
        <v>10263</v>
      </c>
      <c r="Q211" s="34" t="str">
        <f>+Table2[[#This Row],[BROKER]]&amp;"-"&amp;Table2[[#This Row],[Policy Number]]</f>
        <v>SERVIPLUS-7V334A</v>
      </c>
      <c r="R211" s="34" t="str">
        <f>+IFERROR(VLOOKUP(Table2[[#This Row],[Broker - Policy]],'REPORTE  INICIAL'!Q:Q,1),"no esta")</f>
        <v>INSURANCE LLC-2N599E</v>
      </c>
    </row>
    <row r="212" spans="1:18" ht="14.25" customHeight="1" x14ac:dyDescent="0.35">
      <c r="A212" s="4">
        <v>45005</v>
      </c>
      <c r="B212" s="2" t="s">
        <v>23</v>
      </c>
      <c r="C212" s="2" t="s">
        <v>10369</v>
      </c>
      <c r="D212" s="2">
        <v>4955203</v>
      </c>
      <c r="G212" s="2" t="s">
        <v>10434</v>
      </c>
      <c r="H212" s="2">
        <v>33398222</v>
      </c>
      <c r="I212" s="2" t="s">
        <v>9694</v>
      </c>
      <c r="J212" s="2" t="s">
        <v>10259</v>
      </c>
      <c r="K212" s="4">
        <v>44966</v>
      </c>
      <c r="L212" s="2" t="s">
        <v>10264</v>
      </c>
      <c r="N212" s="2" t="s">
        <v>10317</v>
      </c>
      <c r="O212" s="2" t="s">
        <v>10262</v>
      </c>
      <c r="P212" s="2" t="s">
        <v>10263</v>
      </c>
      <c r="Q212" s="34" t="str">
        <f>+Table2[[#This Row],[BROKER]]&amp;"-"&amp;Table2[[#This Row],[Policy Number]]</f>
        <v>SERVIPLUS-3WG632</v>
      </c>
      <c r="R212" s="34" t="str">
        <f>+IFERROR(VLOOKUP(Table2[[#This Row],[Broker - Policy]],'REPORTE  INICIAL'!Q:Q,1),"no esta")</f>
        <v>INSURANCE LLC-2N599E</v>
      </c>
    </row>
    <row r="213" spans="1:18" ht="14.25" customHeight="1" x14ac:dyDescent="0.35">
      <c r="A213" s="4">
        <v>45005</v>
      </c>
      <c r="B213" s="2" t="s">
        <v>23</v>
      </c>
      <c r="C213" s="2" t="s">
        <v>10369</v>
      </c>
      <c r="D213" s="2">
        <v>4955203</v>
      </c>
      <c r="G213" s="2" t="s">
        <v>10434</v>
      </c>
      <c r="H213" s="2">
        <v>33398222</v>
      </c>
      <c r="I213" s="2" t="s">
        <v>9694</v>
      </c>
      <c r="J213" s="2" t="s">
        <v>10259</v>
      </c>
      <c r="K213" s="4">
        <v>44994</v>
      </c>
      <c r="L213" s="2" t="s">
        <v>10267</v>
      </c>
      <c r="N213" s="2" t="s">
        <v>10317</v>
      </c>
      <c r="O213" s="2" t="s">
        <v>10262</v>
      </c>
      <c r="P213" s="2" t="s">
        <v>10263</v>
      </c>
      <c r="Q213" s="34" t="str">
        <f>+Table2[[#This Row],[BROKER]]&amp;"-"&amp;Table2[[#This Row],[Policy Number]]</f>
        <v>SERVIPLUS-3WG632</v>
      </c>
      <c r="R213" s="34" t="str">
        <f>+IFERROR(VLOOKUP(Table2[[#This Row],[Broker - Policy]],'REPORTE  INICIAL'!Q:Q,1),"no esta")</f>
        <v>INSURANCE LLC-2N599E</v>
      </c>
    </row>
    <row r="214" spans="1:18" ht="14.25" customHeight="1" x14ac:dyDescent="0.35">
      <c r="A214" s="4">
        <v>45005</v>
      </c>
      <c r="B214" s="2" t="s">
        <v>23</v>
      </c>
      <c r="C214" s="2" t="s">
        <v>10435</v>
      </c>
      <c r="D214" s="2">
        <v>4890285</v>
      </c>
      <c r="G214" s="2" t="s">
        <v>10436</v>
      </c>
      <c r="H214" s="2">
        <v>33756237</v>
      </c>
      <c r="I214" s="2" t="s">
        <v>5611</v>
      </c>
      <c r="J214" s="2" t="s">
        <v>10259</v>
      </c>
      <c r="K214" s="4">
        <v>45178</v>
      </c>
      <c r="L214" s="2" t="s">
        <v>10260</v>
      </c>
      <c r="N214" s="2" t="s">
        <v>10318</v>
      </c>
      <c r="O214" s="2" t="s">
        <v>10262</v>
      </c>
      <c r="P214" s="2" t="s">
        <v>10263</v>
      </c>
      <c r="Q214" s="34" t="str">
        <f>+Table2[[#This Row],[BROKER]]&amp;"-"&amp;Table2[[#This Row],[Policy Number]]</f>
        <v>SERVIPLUS-9W47L9</v>
      </c>
      <c r="R214" s="34" t="str">
        <f>+IFERROR(VLOOKUP(Table2[[#This Row],[Broker - Policy]],'REPORTE  INICIAL'!Q:Q,1),"no esta")</f>
        <v>INSURANCE LLC-2N599E</v>
      </c>
    </row>
    <row r="215" spans="1:18" ht="14.25" customHeight="1" x14ac:dyDescent="0.35">
      <c r="A215" s="4">
        <v>45005</v>
      </c>
      <c r="B215" s="2" t="s">
        <v>23</v>
      </c>
      <c r="C215" s="2" t="s">
        <v>10435</v>
      </c>
      <c r="D215" s="2">
        <v>4890285</v>
      </c>
      <c r="G215" s="2" t="s">
        <v>10436</v>
      </c>
      <c r="H215" s="2">
        <v>33756237</v>
      </c>
      <c r="I215" s="2" t="s">
        <v>5611</v>
      </c>
      <c r="J215" s="2" t="s">
        <v>10259</v>
      </c>
      <c r="K215" s="4">
        <v>44966</v>
      </c>
      <c r="L215" s="2" t="s">
        <v>10264</v>
      </c>
      <c r="N215" s="2" t="s">
        <v>10318</v>
      </c>
      <c r="O215" s="2" t="s">
        <v>10262</v>
      </c>
      <c r="P215" s="2" t="s">
        <v>10263</v>
      </c>
      <c r="Q215" s="34" t="str">
        <f>+Table2[[#This Row],[BROKER]]&amp;"-"&amp;Table2[[#This Row],[Policy Number]]</f>
        <v>SERVIPLUS-9W47L9</v>
      </c>
      <c r="R215" s="34" t="str">
        <f>+IFERROR(VLOOKUP(Table2[[#This Row],[Broker - Policy]],'REPORTE  INICIAL'!Q:Q,1),"no esta")</f>
        <v>INSURANCE LLC-2N599E</v>
      </c>
    </row>
    <row r="216" spans="1:18" ht="14.25" customHeight="1" x14ac:dyDescent="0.35">
      <c r="A216" s="4">
        <v>45005</v>
      </c>
      <c r="B216" s="2" t="s">
        <v>23</v>
      </c>
      <c r="C216" s="2" t="s">
        <v>10369</v>
      </c>
      <c r="D216" s="2">
        <v>4955203</v>
      </c>
      <c r="G216" s="2" t="s">
        <v>10437</v>
      </c>
      <c r="H216" s="2">
        <v>33755632</v>
      </c>
      <c r="I216" s="2" t="s">
        <v>5615</v>
      </c>
      <c r="J216" s="2" t="s">
        <v>10259</v>
      </c>
      <c r="K216" s="4">
        <v>44966</v>
      </c>
      <c r="L216" s="2" t="s">
        <v>10264</v>
      </c>
      <c r="N216" s="2" t="s">
        <v>10317</v>
      </c>
      <c r="O216" s="2" t="s">
        <v>10262</v>
      </c>
      <c r="P216" s="2" t="s">
        <v>10263</v>
      </c>
      <c r="Q216" s="34" t="str">
        <f>+Table2[[#This Row],[BROKER]]&amp;"-"&amp;Table2[[#This Row],[Policy Number]]</f>
        <v>SERVIPLUS-8X6N89</v>
      </c>
      <c r="R216" s="34" t="str">
        <f>+IFERROR(VLOOKUP(Table2[[#This Row],[Broker - Policy]],'REPORTE  INICIAL'!Q:Q,1),"no esta")</f>
        <v>INSURANCE LLC-2N599E</v>
      </c>
    </row>
    <row r="217" spans="1:18" ht="14.25" customHeight="1" x14ac:dyDescent="0.35">
      <c r="A217" s="4">
        <v>45005</v>
      </c>
      <c r="B217" s="2" t="s">
        <v>19</v>
      </c>
      <c r="C217" s="2" t="s">
        <v>10438</v>
      </c>
      <c r="D217" s="2">
        <v>4837969</v>
      </c>
      <c r="G217" s="2" t="s">
        <v>10439</v>
      </c>
      <c r="H217" s="2">
        <v>33756825</v>
      </c>
      <c r="I217" s="2" t="s">
        <v>2865</v>
      </c>
      <c r="J217" s="2" t="s">
        <v>10259</v>
      </c>
      <c r="K217" s="4">
        <v>45178</v>
      </c>
      <c r="L217" s="2" t="s">
        <v>10260</v>
      </c>
      <c r="N217" s="2" t="s">
        <v>10305</v>
      </c>
      <c r="O217" s="2" t="s">
        <v>10262</v>
      </c>
      <c r="P217" s="2" t="s">
        <v>10263</v>
      </c>
      <c r="Q217" s="34" t="str">
        <f>+Table2[[#This Row],[BROKER]]&amp;"-"&amp;Table2[[#This Row],[Policy Number]]</f>
        <v>CORE SERVICES LLC-2V9P23</v>
      </c>
      <c r="R217" s="34" t="str">
        <f>+IFERROR(VLOOKUP(Table2[[#This Row],[Broker - Policy]],'REPORTE  INICIAL'!Q:Q,1),"no esta")</f>
        <v>CARDALI-5X8P29</v>
      </c>
    </row>
    <row r="218" spans="1:18" ht="14.25" customHeight="1" x14ac:dyDescent="0.35">
      <c r="A218" s="4">
        <v>45005</v>
      </c>
      <c r="B218" s="2" t="s">
        <v>19</v>
      </c>
      <c r="C218" s="2" t="s">
        <v>10438</v>
      </c>
      <c r="D218" s="2">
        <v>4837969</v>
      </c>
      <c r="G218" s="2" t="s">
        <v>10439</v>
      </c>
      <c r="H218" s="2">
        <v>33756825</v>
      </c>
      <c r="I218" s="2" t="s">
        <v>2865</v>
      </c>
      <c r="J218" s="2" t="s">
        <v>10259</v>
      </c>
      <c r="K218" s="4">
        <v>44966</v>
      </c>
      <c r="L218" s="2" t="s">
        <v>10264</v>
      </c>
      <c r="N218" s="2" t="s">
        <v>10305</v>
      </c>
      <c r="O218" s="2" t="s">
        <v>10262</v>
      </c>
      <c r="P218" s="2" t="s">
        <v>10263</v>
      </c>
      <c r="Q218" s="34" t="str">
        <f>+Table2[[#This Row],[BROKER]]&amp;"-"&amp;Table2[[#This Row],[Policy Number]]</f>
        <v>CORE SERVICES LLC-2V9P23</v>
      </c>
      <c r="R218" s="34" t="str">
        <f>+IFERROR(VLOOKUP(Table2[[#This Row],[Broker - Policy]],'REPORTE  INICIAL'!Q:Q,1),"no esta")</f>
        <v>CARDALI-5X8P29</v>
      </c>
    </row>
    <row r="219" spans="1:18" ht="14.25" customHeight="1" x14ac:dyDescent="0.35">
      <c r="A219" s="4">
        <v>45005</v>
      </c>
      <c r="B219" s="2" t="s">
        <v>19</v>
      </c>
      <c r="C219" s="2" t="s">
        <v>10438</v>
      </c>
      <c r="D219" s="2">
        <v>4837969</v>
      </c>
      <c r="G219" s="2" t="s">
        <v>10440</v>
      </c>
      <c r="H219" s="2">
        <v>33756830</v>
      </c>
      <c r="I219" s="2" t="s">
        <v>3181</v>
      </c>
      <c r="J219" s="2" t="s">
        <v>10259</v>
      </c>
      <c r="K219" s="4">
        <v>44994</v>
      </c>
      <c r="L219" s="2" t="s">
        <v>10267</v>
      </c>
      <c r="N219" s="2" t="s">
        <v>10317</v>
      </c>
      <c r="O219" s="2" t="s">
        <v>10262</v>
      </c>
      <c r="P219" s="2" t="s">
        <v>10263</v>
      </c>
      <c r="Q219" s="34" t="str">
        <f>+Table2[[#This Row],[BROKER]]&amp;"-"&amp;Table2[[#This Row],[Policy Number]]</f>
        <v>CORE SERVICES LLC-9X8N53</v>
      </c>
      <c r="R219" s="34" t="str">
        <f>+IFERROR(VLOOKUP(Table2[[#This Row],[Broker - Policy]],'REPORTE  INICIAL'!Q:Q,1),"no esta")</f>
        <v>CORE SERVICES LLC-9X8N22</v>
      </c>
    </row>
    <row r="220" spans="1:18" ht="14.25" customHeight="1" x14ac:dyDescent="0.35">
      <c r="A220" s="4">
        <v>45005</v>
      </c>
      <c r="B220" s="2" t="s">
        <v>19</v>
      </c>
      <c r="C220" s="2" t="s">
        <v>10441</v>
      </c>
      <c r="D220" s="2">
        <v>4972822</v>
      </c>
      <c r="G220" s="2" t="s">
        <v>10442</v>
      </c>
      <c r="H220" s="2">
        <v>33398298</v>
      </c>
      <c r="I220" s="2" t="s">
        <v>9522</v>
      </c>
      <c r="J220" s="2" t="s">
        <v>10259</v>
      </c>
      <c r="K220" s="4">
        <v>45178</v>
      </c>
      <c r="L220" s="2" t="s">
        <v>10260</v>
      </c>
      <c r="N220" s="2" t="s">
        <v>10443</v>
      </c>
      <c r="O220" s="2" t="s">
        <v>10262</v>
      </c>
      <c r="P220" s="2" t="s">
        <v>10263</v>
      </c>
      <c r="Q220" s="34" t="str">
        <f>+Table2[[#This Row],[BROKER]]&amp;"-"&amp;Table2[[#This Row],[Policy Number]]</f>
        <v>CORE SERVICES LLC-7WT676</v>
      </c>
      <c r="R220" s="34" t="str">
        <f>+IFERROR(VLOOKUP(Table2[[#This Row],[Broker - Policy]],'REPORTE  INICIAL'!Q:Q,1),"no esta")</f>
        <v>CARDALI-5X8P29</v>
      </c>
    </row>
    <row r="221" spans="1:18" ht="14.25" customHeight="1" x14ac:dyDescent="0.35">
      <c r="A221" s="4">
        <v>45005</v>
      </c>
      <c r="B221" s="2" t="s">
        <v>19</v>
      </c>
      <c r="C221" s="2" t="s">
        <v>10441</v>
      </c>
      <c r="D221" s="2">
        <v>4972822</v>
      </c>
      <c r="G221" s="2" t="s">
        <v>10442</v>
      </c>
      <c r="H221" s="2">
        <v>33398298</v>
      </c>
      <c r="I221" s="2" t="s">
        <v>9522</v>
      </c>
      <c r="J221" s="2" t="s">
        <v>10259</v>
      </c>
      <c r="K221" s="4">
        <v>45178</v>
      </c>
      <c r="L221" s="2" t="s">
        <v>10260</v>
      </c>
      <c r="N221" s="2" t="s">
        <v>10443</v>
      </c>
      <c r="O221" s="2" t="s">
        <v>10262</v>
      </c>
      <c r="P221" s="2" t="s">
        <v>10263</v>
      </c>
      <c r="Q221" s="34" t="str">
        <f>+Table2[[#This Row],[BROKER]]&amp;"-"&amp;Table2[[#This Row],[Policy Number]]</f>
        <v>CORE SERVICES LLC-7WT676</v>
      </c>
      <c r="R221" s="34" t="str">
        <f>+IFERROR(VLOOKUP(Table2[[#This Row],[Broker - Policy]],'REPORTE  INICIAL'!Q:Q,1),"no esta")</f>
        <v>CARDALI-5X8P29</v>
      </c>
    </row>
    <row r="222" spans="1:18" ht="14.25" customHeight="1" x14ac:dyDescent="0.35">
      <c r="A222" s="4">
        <v>45005</v>
      </c>
      <c r="B222" s="2" t="s">
        <v>19</v>
      </c>
      <c r="C222" s="2" t="s">
        <v>10441</v>
      </c>
      <c r="D222" s="2">
        <v>4972822</v>
      </c>
      <c r="G222" s="2" t="s">
        <v>10442</v>
      </c>
      <c r="H222" s="2">
        <v>33398298</v>
      </c>
      <c r="I222" s="2" t="s">
        <v>9522</v>
      </c>
      <c r="J222" s="2" t="s">
        <v>10259</v>
      </c>
      <c r="K222" s="4">
        <v>44966</v>
      </c>
      <c r="L222" s="2" t="s">
        <v>10264</v>
      </c>
      <c r="N222" s="2" t="s">
        <v>10443</v>
      </c>
      <c r="O222" s="2" t="s">
        <v>10262</v>
      </c>
      <c r="P222" s="2" t="s">
        <v>10263</v>
      </c>
      <c r="Q222" s="34" t="str">
        <f>+Table2[[#This Row],[BROKER]]&amp;"-"&amp;Table2[[#This Row],[Policy Number]]</f>
        <v>CORE SERVICES LLC-7WT676</v>
      </c>
      <c r="R222" s="34" t="str">
        <f>+IFERROR(VLOOKUP(Table2[[#This Row],[Broker - Policy]],'REPORTE  INICIAL'!Q:Q,1),"no esta")</f>
        <v>CARDALI-5X8P29</v>
      </c>
    </row>
    <row r="223" spans="1:18" ht="14.25" customHeight="1" x14ac:dyDescent="0.35">
      <c r="A223" s="4">
        <v>45005</v>
      </c>
      <c r="B223" s="2" t="s">
        <v>19</v>
      </c>
      <c r="C223" s="2" t="s">
        <v>10438</v>
      </c>
      <c r="D223" s="2">
        <v>4837969</v>
      </c>
      <c r="G223" s="2" t="s">
        <v>10444</v>
      </c>
      <c r="H223" s="2">
        <v>33756822</v>
      </c>
      <c r="I223" s="2" t="s">
        <v>3177</v>
      </c>
      <c r="J223" s="2" t="s">
        <v>10259</v>
      </c>
      <c r="K223" s="4">
        <v>44994</v>
      </c>
      <c r="L223" s="2" t="s">
        <v>10267</v>
      </c>
      <c r="N223" s="2" t="s">
        <v>10305</v>
      </c>
      <c r="O223" s="2" t="s">
        <v>10262</v>
      </c>
      <c r="P223" s="2" t="s">
        <v>10263</v>
      </c>
      <c r="Q223" s="34" t="str">
        <f>+Table2[[#This Row],[BROKER]]&amp;"-"&amp;Table2[[#This Row],[Policy Number]]</f>
        <v>CORE SERVICES LLC-6X0P38</v>
      </c>
      <c r="R223" s="34" t="str">
        <f>+IFERROR(VLOOKUP(Table2[[#This Row],[Broker - Policy]],'REPORTE  INICIAL'!Q:Q,1),"no esta")</f>
        <v>CARDALI-5X8P29</v>
      </c>
    </row>
    <row r="224" spans="1:18" ht="14.25" customHeight="1" x14ac:dyDescent="0.35">
      <c r="A224" s="4">
        <v>45005</v>
      </c>
      <c r="B224" s="2" t="s">
        <v>19</v>
      </c>
      <c r="C224" s="2" t="s">
        <v>10438</v>
      </c>
      <c r="D224" s="2">
        <v>4837969</v>
      </c>
      <c r="G224" s="2" t="s">
        <v>10444</v>
      </c>
      <c r="H224" s="2">
        <v>33756822</v>
      </c>
      <c r="I224" s="2" t="s">
        <v>3177</v>
      </c>
      <c r="J224" s="2" t="s">
        <v>10259</v>
      </c>
      <c r="K224" s="4">
        <v>44994</v>
      </c>
      <c r="L224" s="2" t="s">
        <v>10267</v>
      </c>
      <c r="N224" s="2" t="s">
        <v>10305</v>
      </c>
      <c r="O224" s="2" t="s">
        <v>10262</v>
      </c>
      <c r="P224" s="2" t="s">
        <v>10263</v>
      </c>
      <c r="Q224" s="34" t="str">
        <f>+Table2[[#This Row],[BROKER]]&amp;"-"&amp;Table2[[#This Row],[Policy Number]]</f>
        <v>CORE SERVICES LLC-6X0P38</v>
      </c>
      <c r="R224" s="34" t="str">
        <f>+IFERROR(VLOOKUP(Table2[[#This Row],[Broker - Policy]],'REPORTE  INICIAL'!Q:Q,1),"no esta")</f>
        <v>CARDALI-5X8P29</v>
      </c>
    </row>
    <row r="225" spans="1:18" ht="14.25" customHeight="1" x14ac:dyDescent="0.35">
      <c r="A225" s="4">
        <v>45005</v>
      </c>
      <c r="B225" s="2" t="s">
        <v>19</v>
      </c>
      <c r="C225" s="2" t="s">
        <v>10438</v>
      </c>
      <c r="D225" s="2">
        <v>4837969</v>
      </c>
      <c r="G225" s="2" t="s">
        <v>10445</v>
      </c>
      <c r="H225" s="2">
        <v>33756828</v>
      </c>
      <c r="I225" s="2" t="s">
        <v>3166</v>
      </c>
      <c r="J225" s="2" t="s">
        <v>10259</v>
      </c>
      <c r="K225" s="4">
        <v>44966</v>
      </c>
      <c r="L225" s="2" t="s">
        <v>10264</v>
      </c>
      <c r="N225" s="2" t="s">
        <v>10446</v>
      </c>
      <c r="O225" s="2" t="s">
        <v>10262</v>
      </c>
      <c r="P225" s="2" t="s">
        <v>10263</v>
      </c>
      <c r="Q225" s="34" t="str">
        <f>+Table2[[#This Row],[BROKER]]&amp;"-"&amp;Table2[[#This Row],[Policy Number]]</f>
        <v>CORE SERVICES LLC-9X2H29</v>
      </c>
      <c r="R225" s="34" t="str">
        <f>+IFERROR(VLOOKUP(Table2[[#This Row],[Broker - Policy]],'REPORTE  INICIAL'!Q:Q,1),"no esta")</f>
        <v>CARDALI-5X8P29</v>
      </c>
    </row>
    <row r="226" spans="1:18" ht="14.25" customHeight="1" x14ac:dyDescent="0.35">
      <c r="A226" s="4">
        <v>45005</v>
      </c>
      <c r="B226" s="2" t="s">
        <v>19</v>
      </c>
      <c r="C226" s="2" t="s">
        <v>10441</v>
      </c>
      <c r="D226" s="2">
        <v>4972822</v>
      </c>
      <c r="G226" s="2" t="s">
        <v>10447</v>
      </c>
      <c r="H226" s="2">
        <v>33755524</v>
      </c>
      <c r="I226" s="2" t="s">
        <v>3170</v>
      </c>
      <c r="J226" s="2" t="s">
        <v>10259</v>
      </c>
      <c r="K226" s="4">
        <v>44966</v>
      </c>
      <c r="L226" s="2" t="s">
        <v>10264</v>
      </c>
      <c r="N226" s="2" t="s">
        <v>10448</v>
      </c>
      <c r="O226" s="2" t="s">
        <v>10262</v>
      </c>
      <c r="P226" s="2" t="s">
        <v>10263</v>
      </c>
      <c r="Q226" s="34" t="str">
        <f>+Table2[[#This Row],[BROKER]]&amp;"-"&amp;Table2[[#This Row],[Policy Number]]</f>
        <v>CORE SERVICES LLC-6XB242</v>
      </c>
      <c r="R226" s="34" t="str">
        <f>+IFERROR(VLOOKUP(Table2[[#This Row],[Broker - Policy]],'REPORTE  INICIAL'!Q:Q,1),"no esta")</f>
        <v>CARDALI-5X8P29</v>
      </c>
    </row>
    <row r="227" spans="1:18" ht="14.25" customHeight="1" x14ac:dyDescent="0.35">
      <c r="A227" s="4">
        <v>45005</v>
      </c>
      <c r="B227" s="2" t="s">
        <v>19</v>
      </c>
      <c r="C227" s="2" t="s">
        <v>10441</v>
      </c>
      <c r="D227" s="2">
        <v>4972822</v>
      </c>
      <c r="G227" s="2" t="s">
        <v>10447</v>
      </c>
      <c r="H227" s="2">
        <v>33755524</v>
      </c>
      <c r="I227" s="2" t="s">
        <v>3170</v>
      </c>
      <c r="J227" s="2" t="s">
        <v>10259</v>
      </c>
      <c r="K227" s="4">
        <v>45178</v>
      </c>
      <c r="L227" s="2" t="s">
        <v>10260</v>
      </c>
      <c r="N227" s="2" t="s">
        <v>10448</v>
      </c>
      <c r="O227" s="2" t="s">
        <v>10262</v>
      </c>
      <c r="P227" s="2" t="s">
        <v>10263</v>
      </c>
      <c r="Q227" s="34" t="str">
        <f>+Table2[[#This Row],[BROKER]]&amp;"-"&amp;Table2[[#This Row],[Policy Number]]</f>
        <v>CORE SERVICES LLC-6XB242</v>
      </c>
      <c r="R227" s="34" t="str">
        <f>+IFERROR(VLOOKUP(Table2[[#This Row],[Broker - Policy]],'REPORTE  INICIAL'!Q:Q,1),"no esta")</f>
        <v>CARDALI-5X8P29</v>
      </c>
    </row>
    <row r="228" spans="1:18" ht="14.25" customHeight="1" x14ac:dyDescent="0.35">
      <c r="A228" s="4">
        <v>45005</v>
      </c>
      <c r="B228" s="2" t="s">
        <v>19</v>
      </c>
      <c r="C228" s="2" t="s">
        <v>10441</v>
      </c>
      <c r="D228" s="2">
        <v>4972822</v>
      </c>
      <c r="G228" s="2" t="s">
        <v>10447</v>
      </c>
      <c r="H228" s="2">
        <v>33755524</v>
      </c>
      <c r="I228" s="2" t="s">
        <v>3170</v>
      </c>
      <c r="J228" s="2" t="s">
        <v>10259</v>
      </c>
      <c r="K228" s="4">
        <v>44994</v>
      </c>
      <c r="L228" s="2" t="s">
        <v>10267</v>
      </c>
      <c r="N228" s="2" t="s">
        <v>10448</v>
      </c>
      <c r="O228" s="2" t="s">
        <v>10262</v>
      </c>
      <c r="P228" s="2" t="s">
        <v>10263</v>
      </c>
      <c r="Q228" s="34" t="str">
        <f>+Table2[[#This Row],[BROKER]]&amp;"-"&amp;Table2[[#This Row],[Policy Number]]</f>
        <v>CORE SERVICES LLC-6XB242</v>
      </c>
      <c r="R228" s="34" t="str">
        <f>+IFERROR(VLOOKUP(Table2[[#This Row],[Broker - Policy]],'REPORTE  INICIAL'!Q:Q,1),"no esta")</f>
        <v>CARDALI-5X8P29</v>
      </c>
    </row>
    <row r="229" spans="1:18" ht="14.25" customHeight="1" x14ac:dyDescent="0.35">
      <c r="A229" s="4">
        <v>45005</v>
      </c>
      <c r="B229" s="2" t="s">
        <v>19</v>
      </c>
      <c r="C229" s="2" t="s">
        <v>10441</v>
      </c>
      <c r="D229" s="2">
        <v>4972822</v>
      </c>
      <c r="G229" s="2" t="s">
        <v>10449</v>
      </c>
      <c r="H229" s="2">
        <v>33755587</v>
      </c>
      <c r="I229" s="2" t="s">
        <v>3029</v>
      </c>
      <c r="J229" s="2" t="s">
        <v>10259</v>
      </c>
      <c r="K229" s="4">
        <v>45178</v>
      </c>
      <c r="L229" s="2" t="s">
        <v>10260</v>
      </c>
      <c r="N229" s="2" t="s">
        <v>10443</v>
      </c>
      <c r="O229" s="2" t="s">
        <v>10262</v>
      </c>
      <c r="P229" s="2" t="s">
        <v>10263</v>
      </c>
      <c r="Q229" s="34" t="str">
        <f>+Table2[[#This Row],[BROKER]]&amp;"-"&amp;Table2[[#This Row],[Policy Number]]</f>
        <v>CORE SERVICES LLC-5W883D</v>
      </c>
      <c r="R229" s="34" t="str">
        <f>+IFERROR(VLOOKUP(Table2[[#This Row],[Broker - Policy]],'REPORTE  INICIAL'!Q:Q,1),"no esta")</f>
        <v>CARDALI-5X8P29</v>
      </c>
    </row>
    <row r="230" spans="1:18" ht="14.25" customHeight="1" x14ac:dyDescent="0.35">
      <c r="A230" s="4">
        <v>45005</v>
      </c>
      <c r="B230" s="2" t="s">
        <v>19</v>
      </c>
      <c r="C230" s="2" t="s">
        <v>10441</v>
      </c>
      <c r="D230" s="2">
        <v>4972822</v>
      </c>
      <c r="G230" s="2" t="s">
        <v>10449</v>
      </c>
      <c r="H230" s="2">
        <v>33755587</v>
      </c>
      <c r="I230" s="2" t="s">
        <v>3029</v>
      </c>
      <c r="J230" s="2" t="s">
        <v>10259</v>
      </c>
      <c r="K230" s="4">
        <v>44966</v>
      </c>
      <c r="L230" s="2" t="s">
        <v>10264</v>
      </c>
      <c r="N230" s="2" t="s">
        <v>10443</v>
      </c>
      <c r="O230" s="2" t="s">
        <v>10262</v>
      </c>
      <c r="P230" s="2" t="s">
        <v>10263</v>
      </c>
      <c r="Q230" s="34" t="str">
        <f>+Table2[[#This Row],[BROKER]]&amp;"-"&amp;Table2[[#This Row],[Policy Number]]</f>
        <v>CORE SERVICES LLC-5W883D</v>
      </c>
      <c r="R230" s="34" t="str">
        <f>+IFERROR(VLOOKUP(Table2[[#This Row],[Broker - Policy]],'REPORTE  INICIAL'!Q:Q,1),"no esta")</f>
        <v>CARDALI-5X8P29</v>
      </c>
    </row>
    <row r="231" spans="1:18" ht="14.25" customHeight="1" x14ac:dyDescent="0.35">
      <c r="A231" s="4">
        <v>45005</v>
      </c>
      <c r="B231" s="2" t="s">
        <v>19</v>
      </c>
      <c r="C231" s="2" t="s">
        <v>10441</v>
      </c>
      <c r="D231" s="2">
        <v>4972822</v>
      </c>
      <c r="G231" s="2" t="s">
        <v>10449</v>
      </c>
      <c r="H231" s="2">
        <v>33755587</v>
      </c>
      <c r="I231" s="2" t="s">
        <v>3029</v>
      </c>
      <c r="J231" s="2" t="s">
        <v>10259</v>
      </c>
      <c r="K231" s="4">
        <v>44994</v>
      </c>
      <c r="L231" s="2" t="s">
        <v>10267</v>
      </c>
      <c r="N231" s="2" t="s">
        <v>10443</v>
      </c>
      <c r="O231" s="2" t="s">
        <v>10262</v>
      </c>
      <c r="P231" s="2" t="s">
        <v>10263</v>
      </c>
      <c r="Q231" s="34" t="str">
        <f>+Table2[[#This Row],[BROKER]]&amp;"-"&amp;Table2[[#This Row],[Policy Number]]</f>
        <v>CORE SERVICES LLC-5W883D</v>
      </c>
      <c r="R231" s="34" t="str">
        <f>+IFERROR(VLOOKUP(Table2[[#This Row],[Broker - Policy]],'REPORTE  INICIAL'!Q:Q,1),"no esta")</f>
        <v>CARDALI-5X8P29</v>
      </c>
    </row>
    <row r="232" spans="1:18" ht="14.25" customHeight="1" x14ac:dyDescent="0.35">
      <c r="A232" s="4">
        <v>45005</v>
      </c>
      <c r="B232" s="2" t="s">
        <v>19</v>
      </c>
      <c r="C232" s="2" t="s">
        <v>10441</v>
      </c>
      <c r="D232" s="2">
        <v>4972822</v>
      </c>
      <c r="G232" s="2" t="s">
        <v>10450</v>
      </c>
      <c r="H232" s="2">
        <v>33398296</v>
      </c>
      <c r="I232" s="2" t="s">
        <v>9005</v>
      </c>
      <c r="J232" s="2" t="s">
        <v>10259</v>
      </c>
      <c r="K232" s="4">
        <v>44966</v>
      </c>
      <c r="L232" s="2" t="s">
        <v>10264</v>
      </c>
      <c r="N232" s="2" t="s">
        <v>10443</v>
      </c>
      <c r="O232" s="2" t="s">
        <v>10262</v>
      </c>
      <c r="P232" s="2" t="s">
        <v>10263</v>
      </c>
      <c r="Q232" s="34" t="str">
        <f>+Table2[[#This Row],[BROKER]]&amp;"-"&amp;Table2[[#This Row],[Policy Number]]</f>
        <v>CORE SERVICES LLC-3W2K46</v>
      </c>
      <c r="R232" s="34" t="str">
        <f>+IFERROR(VLOOKUP(Table2[[#This Row],[Broker - Policy]],'REPORTE  INICIAL'!Q:Q,1),"no esta")</f>
        <v>CARDALI-5X8P29</v>
      </c>
    </row>
    <row r="233" spans="1:18" ht="14.25" customHeight="1" x14ac:dyDescent="0.35">
      <c r="A233" s="4">
        <v>45005</v>
      </c>
      <c r="B233" s="2" t="s">
        <v>19</v>
      </c>
      <c r="C233" s="2" t="s">
        <v>10441</v>
      </c>
      <c r="D233" s="2">
        <v>4972822</v>
      </c>
      <c r="G233" s="2" t="s">
        <v>10450</v>
      </c>
      <c r="H233" s="2">
        <v>33398296</v>
      </c>
      <c r="I233" s="2" t="s">
        <v>9005</v>
      </c>
      <c r="J233" s="2" t="s">
        <v>10259</v>
      </c>
      <c r="K233" s="4">
        <v>44994</v>
      </c>
      <c r="L233" s="2" t="s">
        <v>10267</v>
      </c>
      <c r="N233" s="2" t="s">
        <v>10443</v>
      </c>
      <c r="O233" s="2" t="s">
        <v>10262</v>
      </c>
      <c r="P233" s="2" t="s">
        <v>10263</v>
      </c>
      <c r="Q233" s="34" t="str">
        <f>+Table2[[#This Row],[BROKER]]&amp;"-"&amp;Table2[[#This Row],[Policy Number]]</f>
        <v>CORE SERVICES LLC-3W2K46</v>
      </c>
      <c r="R233" s="34" t="str">
        <f>+IFERROR(VLOOKUP(Table2[[#This Row],[Broker - Policy]],'REPORTE  INICIAL'!Q:Q,1),"no esta")</f>
        <v>CARDALI-5X8P29</v>
      </c>
    </row>
    <row r="234" spans="1:18" ht="14.25" customHeight="1" x14ac:dyDescent="0.35">
      <c r="A234" s="4">
        <v>45005</v>
      </c>
      <c r="B234" s="2" t="s">
        <v>19</v>
      </c>
      <c r="C234" s="2" t="s">
        <v>10438</v>
      </c>
      <c r="D234" s="2">
        <v>4837969</v>
      </c>
      <c r="G234" s="2" t="s">
        <v>10451</v>
      </c>
      <c r="H234" s="2">
        <v>33756824</v>
      </c>
      <c r="I234" s="2" t="s">
        <v>2724</v>
      </c>
      <c r="J234" s="2" t="s">
        <v>10259</v>
      </c>
      <c r="K234" s="4">
        <v>45178</v>
      </c>
      <c r="L234" s="2" t="s">
        <v>10260</v>
      </c>
      <c r="N234" s="2" t="s">
        <v>10305</v>
      </c>
      <c r="O234" s="2" t="s">
        <v>10262</v>
      </c>
      <c r="P234" s="2" t="s">
        <v>10263</v>
      </c>
      <c r="Q234" s="34" t="str">
        <f>+Table2[[#This Row],[BROKER]]&amp;"-"&amp;Table2[[#This Row],[Policy Number]]</f>
        <v>CORE SERVICES LLC-0U98T0</v>
      </c>
      <c r="R234" s="34" t="str">
        <f>+IFERROR(VLOOKUP(Table2[[#This Row],[Broker - Policy]],'REPORTE  INICIAL'!Q:Q,1),"no esta")</f>
        <v>CARDALI-5X8P29</v>
      </c>
    </row>
    <row r="235" spans="1:18" ht="14.25" customHeight="1" x14ac:dyDescent="0.35">
      <c r="A235" s="4">
        <v>45005</v>
      </c>
      <c r="B235" s="2" t="s">
        <v>19</v>
      </c>
      <c r="C235" s="2" t="s">
        <v>10438</v>
      </c>
      <c r="D235" s="2">
        <v>4837969</v>
      </c>
      <c r="G235" s="2" t="s">
        <v>10451</v>
      </c>
      <c r="H235" s="2">
        <v>33756824</v>
      </c>
      <c r="I235" s="2" t="s">
        <v>2724</v>
      </c>
      <c r="J235" s="2" t="s">
        <v>10259</v>
      </c>
      <c r="K235" s="4">
        <v>44966</v>
      </c>
      <c r="L235" s="2" t="s">
        <v>10264</v>
      </c>
      <c r="N235" s="2" t="s">
        <v>10305</v>
      </c>
      <c r="O235" s="2" t="s">
        <v>10262</v>
      </c>
      <c r="P235" s="2" t="s">
        <v>10263</v>
      </c>
      <c r="Q235" s="34" t="str">
        <f>+Table2[[#This Row],[BROKER]]&amp;"-"&amp;Table2[[#This Row],[Policy Number]]</f>
        <v>CORE SERVICES LLC-0U98T0</v>
      </c>
      <c r="R235" s="34" t="str">
        <f>+IFERROR(VLOOKUP(Table2[[#This Row],[Broker - Policy]],'REPORTE  INICIAL'!Q:Q,1),"no esta")</f>
        <v>CARDALI-5X8P29</v>
      </c>
    </row>
    <row r="236" spans="1:18" ht="14.25" customHeight="1" x14ac:dyDescent="0.35">
      <c r="A236" s="4">
        <v>45005</v>
      </c>
      <c r="B236" s="2" t="s">
        <v>19</v>
      </c>
      <c r="C236" s="2" t="s">
        <v>10441</v>
      </c>
      <c r="D236" s="2">
        <v>4972822</v>
      </c>
      <c r="G236" s="2" t="s">
        <v>10452</v>
      </c>
      <c r="H236" s="2">
        <v>33755585</v>
      </c>
      <c r="I236" s="2" t="s">
        <v>2994</v>
      </c>
      <c r="J236" s="2" t="s">
        <v>10259</v>
      </c>
      <c r="K236" s="4">
        <v>45178</v>
      </c>
      <c r="L236" s="2" t="s">
        <v>10260</v>
      </c>
      <c r="N236" s="2" t="s">
        <v>10448</v>
      </c>
      <c r="O236" s="2" t="s">
        <v>10262</v>
      </c>
      <c r="P236" s="2" t="s">
        <v>10263</v>
      </c>
      <c r="Q236" s="34" t="str">
        <f>+Table2[[#This Row],[BROKER]]&amp;"-"&amp;Table2[[#This Row],[Policy Number]]</f>
        <v>CORE SERVICES LLC-6W386B</v>
      </c>
      <c r="R236" s="34" t="str">
        <f>+IFERROR(VLOOKUP(Table2[[#This Row],[Broker - Policy]],'REPORTE  INICIAL'!Q:Q,1),"no esta")</f>
        <v>CARDALI-5X8P29</v>
      </c>
    </row>
    <row r="237" spans="1:18" ht="14.25" customHeight="1" x14ac:dyDescent="0.35">
      <c r="A237" s="4">
        <v>45005</v>
      </c>
      <c r="B237" s="2" t="s">
        <v>19</v>
      </c>
      <c r="C237" s="2" t="s">
        <v>10441</v>
      </c>
      <c r="D237" s="2">
        <v>4972822</v>
      </c>
      <c r="G237" s="2" t="s">
        <v>10453</v>
      </c>
      <c r="H237" s="2">
        <v>33755523</v>
      </c>
      <c r="I237" s="2" t="s">
        <v>3168</v>
      </c>
      <c r="J237" s="2" t="s">
        <v>10259</v>
      </c>
      <c r="K237" s="4">
        <v>45178</v>
      </c>
      <c r="L237" s="2" t="s">
        <v>10260</v>
      </c>
      <c r="N237" s="2" t="s">
        <v>10448</v>
      </c>
      <c r="O237" s="2" t="s">
        <v>10262</v>
      </c>
      <c r="P237" s="2" t="s">
        <v>10263</v>
      </c>
      <c r="Q237" s="34" t="str">
        <f>+Table2[[#This Row],[BROKER]]&amp;"-"&amp;Table2[[#This Row],[Policy Number]]</f>
        <v>CORE SERVICES LLC-2W89Q3</v>
      </c>
      <c r="R237" s="34" t="str">
        <f>+IFERROR(VLOOKUP(Table2[[#This Row],[Broker - Policy]],'REPORTE  INICIAL'!Q:Q,1),"no esta")</f>
        <v>CARDALI-5X8P29</v>
      </c>
    </row>
    <row r="238" spans="1:18" ht="14.25" customHeight="1" x14ac:dyDescent="0.35">
      <c r="A238" s="4">
        <v>45005</v>
      </c>
      <c r="B238" s="2" t="s">
        <v>19</v>
      </c>
      <c r="C238" s="2" t="s">
        <v>10441</v>
      </c>
      <c r="D238" s="2">
        <v>4972822</v>
      </c>
      <c r="G238" s="2" t="s">
        <v>10453</v>
      </c>
      <c r="H238" s="2">
        <v>33755523</v>
      </c>
      <c r="I238" s="2" t="s">
        <v>3168</v>
      </c>
      <c r="J238" s="2" t="s">
        <v>10259</v>
      </c>
      <c r="K238" s="4">
        <v>44966</v>
      </c>
      <c r="L238" s="2" t="s">
        <v>10264</v>
      </c>
      <c r="N238" s="2" t="s">
        <v>10448</v>
      </c>
      <c r="O238" s="2" t="s">
        <v>10262</v>
      </c>
      <c r="P238" s="2" t="s">
        <v>10263</v>
      </c>
      <c r="Q238" s="34" t="str">
        <f>+Table2[[#This Row],[BROKER]]&amp;"-"&amp;Table2[[#This Row],[Policy Number]]</f>
        <v>CORE SERVICES LLC-2W89Q3</v>
      </c>
      <c r="R238" s="34" t="str">
        <f>+IFERROR(VLOOKUP(Table2[[#This Row],[Broker - Policy]],'REPORTE  INICIAL'!Q:Q,1),"no esta")</f>
        <v>CARDALI-5X8P29</v>
      </c>
    </row>
    <row r="239" spans="1:18" ht="14.25" customHeight="1" x14ac:dyDescent="0.35">
      <c r="A239" s="4">
        <v>45005</v>
      </c>
      <c r="B239" s="2" t="s">
        <v>19</v>
      </c>
      <c r="C239" s="2" t="s">
        <v>10441</v>
      </c>
      <c r="D239" s="2">
        <v>4972822</v>
      </c>
      <c r="G239" s="2" t="s">
        <v>10453</v>
      </c>
      <c r="H239" s="2">
        <v>33755523</v>
      </c>
      <c r="I239" s="2" t="s">
        <v>3168</v>
      </c>
      <c r="J239" s="2" t="s">
        <v>10259</v>
      </c>
      <c r="K239" s="4">
        <v>44994</v>
      </c>
      <c r="L239" s="2" t="s">
        <v>10267</v>
      </c>
      <c r="N239" s="2" t="s">
        <v>10448</v>
      </c>
      <c r="O239" s="2" t="s">
        <v>10262</v>
      </c>
      <c r="P239" s="2" t="s">
        <v>10263</v>
      </c>
      <c r="Q239" s="34" t="str">
        <f>+Table2[[#This Row],[BROKER]]&amp;"-"&amp;Table2[[#This Row],[Policy Number]]</f>
        <v>CORE SERVICES LLC-2W89Q3</v>
      </c>
      <c r="R239" s="34" t="str">
        <f>+IFERROR(VLOOKUP(Table2[[#This Row],[Broker - Policy]],'REPORTE  INICIAL'!Q:Q,1),"no esta")</f>
        <v>CARDALI-5X8P29</v>
      </c>
    </row>
    <row r="240" spans="1:18" ht="14.25" customHeight="1" x14ac:dyDescent="0.35">
      <c r="A240" s="4">
        <v>45005</v>
      </c>
      <c r="B240" s="2" t="s">
        <v>19</v>
      </c>
      <c r="C240" s="2" t="s">
        <v>10441</v>
      </c>
      <c r="D240" s="2">
        <v>4972822</v>
      </c>
      <c r="G240" s="2" t="s">
        <v>10454</v>
      </c>
      <c r="H240" s="2">
        <v>33755522</v>
      </c>
      <c r="I240" s="2" t="s">
        <v>3156</v>
      </c>
      <c r="J240" s="2" t="s">
        <v>10259</v>
      </c>
      <c r="K240" s="4">
        <v>45178</v>
      </c>
      <c r="L240" s="2" t="s">
        <v>10260</v>
      </c>
      <c r="N240" s="2" t="s">
        <v>10448</v>
      </c>
      <c r="O240" s="2" t="s">
        <v>10262</v>
      </c>
      <c r="P240" s="2" t="s">
        <v>10263</v>
      </c>
      <c r="Q240" s="34" t="str">
        <f>+Table2[[#This Row],[BROKER]]&amp;"-"&amp;Table2[[#This Row],[Policy Number]]</f>
        <v>CORE SERVICES LLC-7W346G</v>
      </c>
      <c r="R240" s="34" t="str">
        <f>+IFERROR(VLOOKUP(Table2[[#This Row],[Broker - Policy]],'REPORTE  INICIAL'!Q:Q,1),"no esta")</f>
        <v>CARDALI-5X8P29</v>
      </c>
    </row>
    <row r="241" spans="1:18" ht="14.25" customHeight="1" x14ac:dyDescent="0.35">
      <c r="A241" s="4">
        <v>45005</v>
      </c>
      <c r="B241" s="2" t="s">
        <v>19</v>
      </c>
      <c r="C241" s="2" t="s">
        <v>10441</v>
      </c>
      <c r="D241" s="2">
        <v>4972822</v>
      </c>
      <c r="G241" s="2" t="s">
        <v>10454</v>
      </c>
      <c r="H241" s="2">
        <v>33755522</v>
      </c>
      <c r="I241" s="2" t="s">
        <v>3156</v>
      </c>
      <c r="J241" s="2" t="s">
        <v>10259</v>
      </c>
      <c r="K241" s="4">
        <v>44966</v>
      </c>
      <c r="L241" s="2" t="s">
        <v>10264</v>
      </c>
      <c r="N241" s="2" t="s">
        <v>10448</v>
      </c>
      <c r="O241" s="2" t="s">
        <v>10262</v>
      </c>
      <c r="P241" s="2" t="s">
        <v>10263</v>
      </c>
      <c r="Q241" s="34" t="str">
        <f>+Table2[[#This Row],[BROKER]]&amp;"-"&amp;Table2[[#This Row],[Policy Number]]</f>
        <v>CORE SERVICES LLC-7W346G</v>
      </c>
      <c r="R241" s="34" t="str">
        <f>+IFERROR(VLOOKUP(Table2[[#This Row],[Broker - Policy]],'REPORTE  INICIAL'!Q:Q,1),"no esta")</f>
        <v>CARDALI-5X8P29</v>
      </c>
    </row>
    <row r="242" spans="1:18" ht="14.25" customHeight="1" x14ac:dyDescent="0.35">
      <c r="A242" s="4">
        <v>45005</v>
      </c>
      <c r="B242" s="2" t="s">
        <v>19</v>
      </c>
      <c r="C242" s="2" t="s">
        <v>10441</v>
      </c>
      <c r="D242" s="2">
        <v>4972822</v>
      </c>
      <c r="G242" s="2" t="s">
        <v>10455</v>
      </c>
      <c r="H242" s="2">
        <v>33755520</v>
      </c>
      <c r="I242" s="2" t="s">
        <v>3049</v>
      </c>
      <c r="J242" s="2" t="s">
        <v>10259</v>
      </c>
      <c r="K242" s="4">
        <v>45178</v>
      </c>
      <c r="L242" s="2" t="s">
        <v>10260</v>
      </c>
      <c r="N242" s="2" t="s">
        <v>10448</v>
      </c>
      <c r="O242" s="2" t="s">
        <v>10262</v>
      </c>
      <c r="P242" s="2" t="s">
        <v>10263</v>
      </c>
      <c r="Q242" s="34" t="str">
        <f>+Table2[[#This Row],[BROKER]]&amp;"-"&amp;Table2[[#This Row],[Policy Number]]</f>
        <v>CORE SERVICES LLC-4W7Q54</v>
      </c>
      <c r="R242" s="34" t="str">
        <f>+IFERROR(VLOOKUP(Table2[[#This Row],[Broker - Policy]],'REPORTE  INICIAL'!Q:Q,1),"no esta")</f>
        <v>CARDALI-5X8P29</v>
      </c>
    </row>
    <row r="243" spans="1:18" ht="14.25" customHeight="1" x14ac:dyDescent="0.35">
      <c r="A243" s="4">
        <v>45005</v>
      </c>
      <c r="B243" s="2" t="s">
        <v>19</v>
      </c>
      <c r="C243" s="2" t="s">
        <v>10441</v>
      </c>
      <c r="D243" s="2">
        <v>4972822</v>
      </c>
      <c r="G243" s="2" t="s">
        <v>10455</v>
      </c>
      <c r="H243" s="2">
        <v>33755520</v>
      </c>
      <c r="I243" s="2" t="s">
        <v>3049</v>
      </c>
      <c r="J243" s="2" t="s">
        <v>10259</v>
      </c>
      <c r="K243" s="4">
        <v>44966</v>
      </c>
      <c r="L243" s="2" t="s">
        <v>10264</v>
      </c>
      <c r="N243" s="2" t="s">
        <v>10448</v>
      </c>
      <c r="O243" s="2" t="s">
        <v>10262</v>
      </c>
      <c r="P243" s="2" t="s">
        <v>10263</v>
      </c>
      <c r="Q243" s="34" t="str">
        <f>+Table2[[#This Row],[BROKER]]&amp;"-"&amp;Table2[[#This Row],[Policy Number]]</f>
        <v>CORE SERVICES LLC-4W7Q54</v>
      </c>
      <c r="R243" s="34" t="str">
        <f>+IFERROR(VLOOKUP(Table2[[#This Row],[Broker - Policy]],'REPORTE  INICIAL'!Q:Q,1),"no esta")</f>
        <v>CARDALI-5X8P29</v>
      </c>
    </row>
    <row r="244" spans="1:18" ht="14.25" customHeight="1" x14ac:dyDescent="0.35">
      <c r="A244" s="4">
        <v>45005</v>
      </c>
      <c r="B244" s="2" t="s">
        <v>19</v>
      </c>
      <c r="C244" s="2" t="s">
        <v>10441</v>
      </c>
      <c r="D244" s="2">
        <v>4972822</v>
      </c>
      <c r="G244" s="2" t="s">
        <v>10456</v>
      </c>
      <c r="H244" s="2">
        <v>33755588</v>
      </c>
      <c r="I244" s="2" t="s">
        <v>3047</v>
      </c>
      <c r="J244" s="2" t="s">
        <v>10259</v>
      </c>
      <c r="K244" s="4">
        <v>44966</v>
      </c>
      <c r="L244" s="2" t="s">
        <v>10264</v>
      </c>
      <c r="N244" s="2" t="s">
        <v>10443</v>
      </c>
      <c r="O244" s="2" t="s">
        <v>10262</v>
      </c>
      <c r="P244" s="2" t="s">
        <v>10263</v>
      </c>
      <c r="Q244" s="34" t="str">
        <f>+Table2[[#This Row],[BROKER]]&amp;"-"&amp;Table2[[#This Row],[Policy Number]]</f>
        <v>CORE SERVICES LLC-4W7Q92</v>
      </c>
      <c r="R244" s="34" t="str">
        <f>+IFERROR(VLOOKUP(Table2[[#This Row],[Broker - Policy]],'REPORTE  INICIAL'!Q:Q,1),"no esta")</f>
        <v>CARDALI-5X8P29</v>
      </c>
    </row>
    <row r="245" spans="1:18" ht="14.25" customHeight="1" x14ac:dyDescent="0.35">
      <c r="A245" s="4">
        <v>45005</v>
      </c>
      <c r="B245" s="2" t="s">
        <v>19</v>
      </c>
      <c r="C245" s="2" t="s">
        <v>10441</v>
      </c>
      <c r="D245" s="2">
        <v>4972822</v>
      </c>
      <c r="G245" s="2" t="s">
        <v>10456</v>
      </c>
      <c r="H245" s="2">
        <v>33755588</v>
      </c>
      <c r="I245" s="2" t="s">
        <v>3047</v>
      </c>
      <c r="J245" s="2" t="s">
        <v>10259</v>
      </c>
      <c r="K245" s="4">
        <v>45178</v>
      </c>
      <c r="L245" s="2" t="s">
        <v>10260</v>
      </c>
      <c r="N245" s="2" t="s">
        <v>10443</v>
      </c>
      <c r="O245" s="2" t="s">
        <v>10262</v>
      </c>
      <c r="P245" s="2" t="s">
        <v>10263</v>
      </c>
      <c r="Q245" s="34" t="str">
        <f>+Table2[[#This Row],[BROKER]]&amp;"-"&amp;Table2[[#This Row],[Policy Number]]</f>
        <v>CORE SERVICES LLC-4W7Q92</v>
      </c>
      <c r="R245" s="34" t="str">
        <f>+IFERROR(VLOOKUP(Table2[[#This Row],[Broker - Policy]],'REPORTE  INICIAL'!Q:Q,1),"no esta")</f>
        <v>CARDALI-5X8P29</v>
      </c>
    </row>
    <row r="246" spans="1:18" ht="14.25" customHeight="1" x14ac:dyDescent="0.35">
      <c r="A246" s="4">
        <v>45005</v>
      </c>
      <c r="B246" s="2" t="s">
        <v>19</v>
      </c>
      <c r="C246" s="2" t="s">
        <v>10441</v>
      </c>
      <c r="D246" s="2">
        <v>4972822</v>
      </c>
      <c r="G246" s="2" t="s">
        <v>10456</v>
      </c>
      <c r="H246" s="2">
        <v>33755588</v>
      </c>
      <c r="I246" s="2" t="s">
        <v>3047</v>
      </c>
      <c r="J246" s="2" t="s">
        <v>10259</v>
      </c>
      <c r="K246" s="4">
        <v>44994</v>
      </c>
      <c r="L246" s="2" t="s">
        <v>10267</v>
      </c>
      <c r="N246" s="2" t="s">
        <v>10443</v>
      </c>
      <c r="O246" s="2" t="s">
        <v>10262</v>
      </c>
      <c r="P246" s="2" t="s">
        <v>10263</v>
      </c>
      <c r="Q246" s="34" t="str">
        <f>+Table2[[#This Row],[BROKER]]&amp;"-"&amp;Table2[[#This Row],[Policy Number]]</f>
        <v>CORE SERVICES LLC-4W7Q92</v>
      </c>
      <c r="R246" s="34" t="str">
        <f>+IFERROR(VLOOKUP(Table2[[#This Row],[Broker - Policy]],'REPORTE  INICIAL'!Q:Q,1),"no esta")</f>
        <v>CARDALI-5X8P29</v>
      </c>
    </row>
    <row r="247" spans="1:18" ht="14.25" customHeight="1" x14ac:dyDescent="0.35">
      <c r="A247" s="4">
        <v>45005</v>
      </c>
      <c r="B247" s="2" t="s">
        <v>19</v>
      </c>
      <c r="C247" s="2" t="s">
        <v>10438</v>
      </c>
      <c r="D247" s="2">
        <v>4837969</v>
      </c>
      <c r="G247" s="2" t="s">
        <v>10457</v>
      </c>
      <c r="H247" s="2">
        <v>33756826</v>
      </c>
      <c r="I247" s="2" t="s">
        <v>2988</v>
      </c>
      <c r="J247" s="2" t="s">
        <v>10259</v>
      </c>
      <c r="K247" s="4">
        <v>44994</v>
      </c>
      <c r="L247" s="2" t="s">
        <v>10267</v>
      </c>
      <c r="N247" s="2" t="s">
        <v>10261</v>
      </c>
      <c r="O247" s="2" t="s">
        <v>10262</v>
      </c>
      <c r="P247" s="2" t="s">
        <v>10263</v>
      </c>
      <c r="Q247" s="34" t="str">
        <f>+Table2[[#This Row],[BROKER]]&amp;"-"&amp;Table2[[#This Row],[Policy Number]]</f>
        <v>CORE SERVICES LLC-9X8N22</v>
      </c>
      <c r="R247" s="34" t="str">
        <f>+IFERROR(VLOOKUP(Table2[[#This Row],[Broker - Policy]],'REPORTE  INICIAL'!Q:Q,1),"no esta")</f>
        <v>CORE SERVICES LLC-9X8N22</v>
      </c>
    </row>
    <row r="248" spans="1:18" ht="14.25" customHeight="1" x14ac:dyDescent="0.35">
      <c r="A248" s="4">
        <v>45005</v>
      </c>
      <c r="B248" s="2" t="s">
        <v>19</v>
      </c>
      <c r="C248" s="2" t="s">
        <v>10458</v>
      </c>
      <c r="D248" s="2">
        <v>4848685</v>
      </c>
      <c r="G248" s="2" t="s">
        <v>10459</v>
      </c>
      <c r="H248" s="2">
        <v>33757559</v>
      </c>
      <c r="I248" s="2" t="s">
        <v>3160</v>
      </c>
      <c r="J248" s="2" t="s">
        <v>10259</v>
      </c>
      <c r="K248" s="4">
        <v>44966</v>
      </c>
      <c r="L248" s="2" t="s">
        <v>10264</v>
      </c>
      <c r="N248" s="2" t="s">
        <v>10266</v>
      </c>
      <c r="O248" s="2" t="s">
        <v>10262</v>
      </c>
      <c r="P248" s="2" t="s">
        <v>10263</v>
      </c>
      <c r="Q248" s="34" t="str">
        <f>+Table2[[#This Row],[BROKER]]&amp;"-"&amp;Table2[[#This Row],[Policy Number]]</f>
        <v>CORE SERVICES LLC-5X3K34</v>
      </c>
      <c r="R248" s="34" t="str">
        <f>+IFERROR(VLOOKUP(Table2[[#This Row],[Broker - Policy]],'REPORTE  INICIAL'!Q:Q,1),"no esta")</f>
        <v>CARDALI-5X8P29</v>
      </c>
    </row>
    <row r="249" spans="1:18" ht="14.25" customHeight="1" x14ac:dyDescent="0.35">
      <c r="A249" s="4">
        <v>45005</v>
      </c>
      <c r="B249" s="2" t="s">
        <v>19</v>
      </c>
      <c r="C249" s="2" t="s">
        <v>10458</v>
      </c>
      <c r="D249" s="2">
        <v>4848685</v>
      </c>
      <c r="G249" s="2" t="s">
        <v>10459</v>
      </c>
      <c r="H249" s="2">
        <v>33757559</v>
      </c>
      <c r="I249" s="2" t="s">
        <v>3160</v>
      </c>
      <c r="J249" s="2" t="s">
        <v>10259</v>
      </c>
      <c r="K249" s="4">
        <v>44994</v>
      </c>
      <c r="L249" s="2" t="s">
        <v>10267</v>
      </c>
      <c r="N249" s="2" t="s">
        <v>10266</v>
      </c>
      <c r="O249" s="2" t="s">
        <v>10262</v>
      </c>
      <c r="P249" s="2" t="s">
        <v>10263</v>
      </c>
      <c r="Q249" s="34" t="str">
        <f>+Table2[[#This Row],[BROKER]]&amp;"-"&amp;Table2[[#This Row],[Policy Number]]</f>
        <v>CORE SERVICES LLC-5X3K34</v>
      </c>
      <c r="R249" s="34" t="str">
        <f>+IFERROR(VLOOKUP(Table2[[#This Row],[Broker - Policy]],'REPORTE  INICIAL'!Q:Q,1),"no esta")</f>
        <v>CARDALI-5X8P29</v>
      </c>
    </row>
    <row r="250" spans="1:18" ht="14.25" customHeight="1" x14ac:dyDescent="0.35">
      <c r="A250" s="4">
        <v>45005</v>
      </c>
      <c r="B250" s="2" t="s">
        <v>19</v>
      </c>
      <c r="C250" s="2" t="s">
        <v>10441</v>
      </c>
      <c r="D250" s="2">
        <v>4972822</v>
      </c>
      <c r="G250" s="2" t="s">
        <v>10460</v>
      </c>
      <c r="H250" s="2">
        <v>33755586</v>
      </c>
      <c r="I250" s="2" t="s">
        <v>3016</v>
      </c>
      <c r="J250" s="2" t="s">
        <v>10259</v>
      </c>
      <c r="K250" s="4">
        <v>45178</v>
      </c>
      <c r="L250" s="2" t="s">
        <v>10260</v>
      </c>
      <c r="N250" s="2" t="s">
        <v>10448</v>
      </c>
      <c r="O250" s="2" t="s">
        <v>10262</v>
      </c>
      <c r="P250" s="2" t="s">
        <v>10263</v>
      </c>
      <c r="Q250" s="34" t="str">
        <f>+Table2[[#This Row],[BROKER]]&amp;"-"&amp;Table2[[#This Row],[Policy Number]]</f>
        <v>CORE SERVICES LLC-4W7Q02</v>
      </c>
      <c r="R250" s="34" t="str">
        <f>+IFERROR(VLOOKUP(Table2[[#This Row],[Broker - Policy]],'REPORTE  INICIAL'!Q:Q,1),"no esta")</f>
        <v>CARDALI-5X8P29</v>
      </c>
    </row>
    <row r="251" spans="1:18" ht="14.25" customHeight="1" x14ac:dyDescent="0.35">
      <c r="A251" s="4">
        <v>45005</v>
      </c>
      <c r="B251" s="2" t="s">
        <v>19</v>
      </c>
      <c r="C251" s="2" t="s">
        <v>10441</v>
      </c>
      <c r="D251" s="2">
        <v>4972822</v>
      </c>
      <c r="G251" s="2" t="s">
        <v>10460</v>
      </c>
      <c r="H251" s="2">
        <v>33755586</v>
      </c>
      <c r="I251" s="2" t="s">
        <v>3016</v>
      </c>
      <c r="J251" s="2" t="s">
        <v>10259</v>
      </c>
      <c r="K251" s="4">
        <v>44966</v>
      </c>
      <c r="L251" s="2" t="s">
        <v>10264</v>
      </c>
      <c r="N251" s="2" t="s">
        <v>10448</v>
      </c>
      <c r="O251" s="2" t="s">
        <v>10262</v>
      </c>
      <c r="P251" s="2" t="s">
        <v>10263</v>
      </c>
      <c r="Q251" s="34" t="str">
        <f>+Table2[[#This Row],[BROKER]]&amp;"-"&amp;Table2[[#This Row],[Policy Number]]</f>
        <v>CORE SERVICES LLC-4W7Q02</v>
      </c>
      <c r="R251" s="34" t="str">
        <f>+IFERROR(VLOOKUP(Table2[[#This Row],[Broker - Policy]],'REPORTE  INICIAL'!Q:Q,1),"no esta")</f>
        <v>CARDALI-5X8P29</v>
      </c>
    </row>
    <row r="252" spans="1:18" ht="14.25" customHeight="1" x14ac:dyDescent="0.35">
      <c r="A252" s="4">
        <v>45005</v>
      </c>
      <c r="B252" s="2" t="s">
        <v>19</v>
      </c>
      <c r="C252" s="2" t="s">
        <v>10441</v>
      </c>
      <c r="D252" s="2">
        <v>4972822</v>
      </c>
      <c r="G252" s="2" t="s">
        <v>10460</v>
      </c>
      <c r="H252" s="2">
        <v>33755586</v>
      </c>
      <c r="I252" s="2" t="s">
        <v>3016</v>
      </c>
      <c r="J252" s="2" t="s">
        <v>10259</v>
      </c>
      <c r="K252" s="4">
        <v>44994</v>
      </c>
      <c r="L252" s="2" t="s">
        <v>10267</v>
      </c>
      <c r="N252" s="2" t="s">
        <v>10448</v>
      </c>
      <c r="O252" s="2" t="s">
        <v>10262</v>
      </c>
      <c r="P252" s="2" t="s">
        <v>10263</v>
      </c>
      <c r="Q252" s="34" t="str">
        <f>+Table2[[#This Row],[BROKER]]&amp;"-"&amp;Table2[[#This Row],[Policy Number]]</f>
        <v>CORE SERVICES LLC-4W7Q02</v>
      </c>
      <c r="R252" s="34" t="str">
        <f>+IFERROR(VLOOKUP(Table2[[#This Row],[Broker - Policy]],'REPORTE  INICIAL'!Q:Q,1),"no esta")</f>
        <v>CARDALI-5X8P29</v>
      </c>
    </row>
    <row r="253" spans="1:18" ht="14.25" customHeight="1" x14ac:dyDescent="0.35">
      <c r="A253" s="4">
        <v>45005</v>
      </c>
      <c r="B253" s="2" t="s">
        <v>19</v>
      </c>
      <c r="C253" s="2" t="s">
        <v>10438</v>
      </c>
      <c r="D253" s="2">
        <v>4837969</v>
      </c>
      <c r="G253" s="2" t="s">
        <v>10461</v>
      </c>
      <c r="H253" s="2">
        <v>33320285</v>
      </c>
      <c r="I253" s="2" t="s">
        <v>9182</v>
      </c>
      <c r="J253" s="2" t="s">
        <v>10259</v>
      </c>
      <c r="K253" s="4">
        <v>44966</v>
      </c>
      <c r="L253" s="2" t="s">
        <v>10264</v>
      </c>
      <c r="N253" s="2" t="s">
        <v>10330</v>
      </c>
      <c r="O253" s="2" t="s">
        <v>10262</v>
      </c>
      <c r="P253" s="2" t="s">
        <v>10263</v>
      </c>
      <c r="Q253" s="34" t="str">
        <f>+Table2[[#This Row],[BROKER]]&amp;"-"&amp;Table2[[#This Row],[Policy Number]]</f>
        <v>CORE SERVICES LLC-2V258V</v>
      </c>
      <c r="R253" s="34" t="str">
        <f>+IFERROR(VLOOKUP(Table2[[#This Row],[Broker - Policy]],'REPORTE  INICIAL'!Q:Q,1),"no esta")</f>
        <v>CARDALI-5X8P29</v>
      </c>
    </row>
    <row r="254" spans="1:18" ht="14.25" customHeight="1" x14ac:dyDescent="0.35">
      <c r="A254" s="4">
        <v>45005</v>
      </c>
      <c r="B254" s="2" t="s">
        <v>19</v>
      </c>
      <c r="C254" s="2" t="s">
        <v>10438</v>
      </c>
      <c r="D254" s="2">
        <v>4837969</v>
      </c>
      <c r="G254" s="2" t="s">
        <v>10461</v>
      </c>
      <c r="H254" s="2">
        <v>33320285</v>
      </c>
      <c r="I254" s="2" t="s">
        <v>9182</v>
      </c>
      <c r="J254" s="2" t="s">
        <v>10259</v>
      </c>
      <c r="K254" s="4">
        <v>44966</v>
      </c>
      <c r="L254" s="2" t="s">
        <v>10264</v>
      </c>
      <c r="N254" s="2" t="s">
        <v>10330</v>
      </c>
      <c r="O254" s="2" t="s">
        <v>10262</v>
      </c>
      <c r="P254" s="2" t="s">
        <v>10263</v>
      </c>
      <c r="Q254" s="34" t="str">
        <f>+Table2[[#This Row],[BROKER]]&amp;"-"&amp;Table2[[#This Row],[Policy Number]]</f>
        <v>CORE SERVICES LLC-2V258V</v>
      </c>
      <c r="R254" s="34" t="str">
        <f>+IFERROR(VLOOKUP(Table2[[#This Row],[Broker - Policy]],'REPORTE  INICIAL'!Q:Q,1),"no esta")</f>
        <v>CARDALI-5X8P29</v>
      </c>
    </row>
    <row r="255" spans="1:18" ht="14.25" customHeight="1" x14ac:dyDescent="0.35">
      <c r="A255" s="4">
        <v>45005</v>
      </c>
      <c r="B255" s="2" t="s">
        <v>19</v>
      </c>
      <c r="C255" s="2" t="s">
        <v>10458</v>
      </c>
      <c r="D255" s="2">
        <v>4848685</v>
      </c>
      <c r="G255" s="2" t="s">
        <v>10462</v>
      </c>
      <c r="H255" s="2">
        <v>33757550</v>
      </c>
      <c r="I255" s="2" t="s">
        <v>3059</v>
      </c>
      <c r="J255" s="2" t="s">
        <v>10259</v>
      </c>
      <c r="K255" s="4">
        <v>44966</v>
      </c>
      <c r="L255" s="2" t="s">
        <v>10264</v>
      </c>
      <c r="N255" s="2" t="s">
        <v>10266</v>
      </c>
      <c r="O255" s="2" t="s">
        <v>10262</v>
      </c>
      <c r="P255" s="2" t="s">
        <v>10263</v>
      </c>
      <c r="Q255" s="34" t="str">
        <f>+Table2[[#This Row],[BROKER]]&amp;"-"&amp;Table2[[#This Row],[Policy Number]]</f>
        <v>CORE SERVICES LLC-6X0E27</v>
      </c>
      <c r="R255" s="34" t="str">
        <f>+IFERROR(VLOOKUP(Table2[[#This Row],[Broker - Policy]],'REPORTE  INICIAL'!Q:Q,1),"no esta")</f>
        <v>CARDALI-5X8P29</v>
      </c>
    </row>
    <row r="256" spans="1:18" ht="14.25" customHeight="1" x14ac:dyDescent="0.35">
      <c r="A256" s="4">
        <v>45005</v>
      </c>
      <c r="B256" s="2" t="s">
        <v>19</v>
      </c>
      <c r="C256" s="2" t="s">
        <v>10458</v>
      </c>
      <c r="D256" s="2">
        <v>4848685</v>
      </c>
      <c r="G256" s="2" t="s">
        <v>10462</v>
      </c>
      <c r="H256" s="2">
        <v>33757550</v>
      </c>
      <c r="I256" s="2" t="s">
        <v>3059</v>
      </c>
      <c r="J256" s="2" t="s">
        <v>10259</v>
      </c>
      <c r="K256" s="4">
        <v>44994</v>
      </c>
      <c r="L256" s="2" t="s">
        <v>10267</v>
      </c>
      <c r="N256" s="2" t="s">
        <v>10266</v>
      </c>
      <c r="O256" s="2" t="s">
        <v>10262</v>
      </c>
      <c r="P256" s="2" t="s">
        <v>10263</v>
      </c>
      <c r="Q256" s="34" t="str">
        <f>+Table2[[#This Row],[BROKER]]&amp;"-"&amp;Table2[[#This Row],[Policy Number]]</f>
        <v>CORE SERVICES LLC-6X0E27</v>
      </c>
      <c r="R256" s="34" t="str">
        <f>+IFERROR(VLOOKUP(Table2[[#This Row],[Broker - Policy]],'REPORTE  INICIAL'!Q:Q,1),"no esta")</f>
        <v>CARDALI-5X8P29</v>
      </c>
    </row>
    <row r="257" spans="1:18" ht="14.25" customHeight="1" x14ac:dyDescent="0.35">
      <c r="A257" s="4">
        <v>45005</v>
      </c>
      <c r="B257" s="2" t="s">
        <v>19</v>
      </c>
      <c r="C257" s="2" t="s">
        <v>10458</v>
      </c>
      <c r="D257" s="2">
        <v>4848685</v>
      </c>
      <c r="G257" s="2" t="s">
        <v>10463</v>
      </c>
      <c r="H257" s="2">
        <v>33757542</v>
      </c>
      <c r="I257" s="2" t="s">
        <v>3014</v>
      </c>
      <c r="J257" s="2" t="s">
        <v>10259</v>
      </c>
      <c r="K257" s="4">
        <v>44966</v>
      </c>
      <c r="L257" s="2" t="s">
        <v>10264</v>
      </c>
      <c r="N257" s="2" t="s">
        <v>10266</v>
      </c>
      <c r="O257" s="2" t="s">
        <v>10262</v>
      </c>
      <c r="P257" s="2" t="s">
        <v>10263</v>
      </c>
      <c r="Q257" s="34" t="str">
        <f>+Table2[[#This Row],[BROKER]]&amp;"-"&amp;Table2[[#This Row],[Policy Number]]</f>
        <v>CORE SERVICES LLC-5X7E83</v>
      </c>
      <c r="R257" s="34" t="str">
        <f>+IFERROR(VLOOKUP(Table2[[#This Row],[Broker - Policy]],'REPORTE  INICIAL'!Q:Q,1),"no esta")</f>
        <v>CARDALI-5X8P29</v>
      </c>
    </row>
    <row r="258" spans="1:18" ht="14.25" customHeight="1" x14ac:dyDescent="0.35">
      <c r="A258" s="4">
        <v>45005</v>
      </c>
      <c r="B258" s="2" t="s">
        <v>19</v>
      </c>
      <c r="C258" s="2" t="s">
        <v>10458</v>
      </c>
      <c r="D258" s="2">
        <v>4848685</v>
      </c>
      <c r="G258" s="2" t="s">
        <v>10463</v>
      </c>
      <c r="H258" s="2">
        <v>33757542</v>
      </c>
      <c r="I258" s="2" t="s">
        <v>3014</v>
      </c>
      <c r="J258" s="2" t="s">
        <v>10259</v>
      </c>
      <c r="K258" s="4">
        <v>44994</v>
      </c>
      <c r="L258" s="2" t="s">
        <v>10267</v>
      </c>
      <c r="N258" s="2" t="s">
        <v>10266</v>
      </c>
      <c r="O258" s="2" t="s">
        <v>10262</v>
      </c>
      <c r="P258" s="2" t="s">
        <v>10263</v>
      </c>
      <c r="Q258" s="34" t="str">
        <f>+Table2[[#This Row],[BROKER]]&amp;"-"&amp;Table2[[#This Row],[Policy Number]]</f>
        <v>CORE SERVICES LLC-5X7E83</v>
      </c>
      <c r="R258" s="34" t="str">
        <f>+IFERROR(VLOOKUP(Table2[[#This Row],[Broker - Policy]],'REPORTE  INICIAL'!Q:Q,1),"no esta")</f>
        <v>CARDALI-5X8P29</v>
      </c>
    </row>
    <row r="259" spans="1:18" ht="14.25" customHeight="1" x14ac:dyDescent="0.35">
      <c r="A259" s="4">
        <v>45005</v>
      </c>
      <c r="B259" s="2" t="s">
        <v>19</v>
      </c>
      <c r="C259" s="2" t="s">
        <v>10441</v>
      </c>
      <c r="D259" s="2">
        <v>4972822</v>
      </c>
      <c r="G259" s="2" t="s">
        <v>10464</v>
      </c>
      <c r="H259" s="2">
        <v>33755529</v>
      </c>
      <c r="I259" s="2" t="s">
        <v>3081</v>
      </c>
      <c r="J259" s="2" t="s">
        <v>10259</v>
      </c>
      <c r="K259" s="4">
        <v>44966</v>
      </c>
      <c r="L259" s="2" t="s">
        <v>10264</v>
      </c>
      <c r="N259" s="2" t="s">
        <v>10448</v>
      </c>
      <c r="O259" s="2" t="s">
        <v>10262</v>
      </c>
      <c r="P259" s="2" t="s">
        <v>10263</v>
      </c>
      <c r="Q259" s="34" t="str">
        <f>+Table2[[#This Row],[BROKER]]&amp;"-"&amp;Table2[[#This Row],[Policy Number]]</f>
        <v>CORE SERVICES LLC-2W23U3</v>
      </c>
      <c r="R259" s="34" t="str">
        <f>+IFERROR(VLOOKUP(Table2[[#This Row],[Broker - Policy]],'REPORTE  INICIAL'!Q:Q,1),"no esta")</f>
        <v>CARDALI-5X8P29</v>
      </c>
    </row>
    <row r="260" spans="1:18" ht="14.25" customHeight="1" x14ac:dyDescent="0.35">
      <c r="A260" s="4">
        <v>45005</v>
      </c>
      <c r="B260" s="2" t="s">
        <v>19</v>
      </c>
      <c r="C260" s="2" t="s">
        <v>10441</v>
      </c>
      <c r="D260" s="2">
        <v>4972822</v>
      </c>
      <c r="G260" s="2" t="s">
        <v>10464</v>
      </c>
      <c r="H260" s="2">
        <v>33755529</v>
      </c>
      <c r="I260" s="2" t="s">
        <v>3081</v>
      </c>
      <c r="J260" s="2" t="s">
        <v>10259</v>
      </c>
      <c r="K260" s="4">
        <v>45178</v>
      </c>
      <c r="L260" s="2" t="s">
        <v>10260</v>
      </c>
      <c r="N260" s="2" t="s">
        <v>10448</v>
      </c>
      <c r="O260" s="2" t="s">
        <v>10262</v>
      </c>
      <c r="P260" s="2" t="s">
        <v>10263</v>
      </c>
      <c r="Q260" s="34" t="str">
        <f>+Table2[[#This Row],[BROKER]]&amp;"-"&amp;Table2[[#This Row],[Policy Number]]</f>
        <v>CORE SERVICES LLC-2W23U3</v>
      </c>
      <c r="R260" s="34" t="str">
        <f>+IFERROR(VLOOKUP(Table2[[#This Row],[Broker - Policy]],'REPORTE  INICIAL'!Q:Q,1),"no esta")</f>
        <v>CARDALI-5X8P29</v>
      </c>
    </row>
    <row r="261" spans="1:18" ht="14.25" customHeight="1" x14ac:dyDescent="0.35">
      <c r="A261" s="4">
        <v>45005</v>
      </c>
      <c r="B261" s="2" t="s">
        <v>19</v>
      </c>
      <c r="C261" s="2" t="s">
        <v>10441</v>
      </c>
      <c r="D261" s="2">
        <v>4972822</v>
      </c>
      <c r="G261" s="2" t="s">
        <v>10464</v>
      </c>
      <c r="H261" s="2">
        <v>33755529</v>
      </c>
      <c r="I261" s="2" t="s">
        <v>3081</v>
      </c>
      <c r="J261" s="2" t="s">
        <v>10259</v>
      </c>
      <c r="K261" s="4">
        <v>44994</v>
      </c>
      <c r="L261" s="2" t="s">
        <v>10267</v>
      </c>
      <c r="N261" s="2" t="s">
        <v>10448</v>
      </c>
      <c r="O261" s="2" t="s">
        <v>10262</v>
      </c>
      <c r="P261" s="2" t="s">
        <v>10263</v>
      </c>
      <c r="Q261" s="34" t="str">
        <f>+Table2[[#This Row],[BROKER]]&amp;"-"&amp;Table2[[#This Row],[Policy Number]]</f>
        <v>CORE SERVICES LLC-2W23U3</v>
      </c>
      <c r="R261" s="34" t="str">
        <f>+IFERROR(VLOOKUP(Table2[[#This Row],[Broker - Policy]],'REPORTE  INICIAL'!Q:Q,1),"no esta")</f>
        <v>CARDALI-5X8P29</v>
      </c>
    </row>
    <row r="262" spans="1:18" ht="14.25" customHeight="1" x14ac:dyDescent="0.35">
      <c r="A262" s="4">
        <v>45005</v>
      </c>
      <c r="B262" s="2" t="s">
        <v>17</v>
      </c>
      <c r="C262" s="2" t="s">
        <v>10465</v>
      </c>
      <c r="D262" s="2">
        <v>4849907</v>
      </c>
      <c r="G262" s="2" t="s">
        <v>10466</v>
      </c>
      <c r="H262" s="2">
        <v>33757326</v>
      </c>
      <c r="I262" s="2" t="s">
        <v>5103</v>
      </c>
      <c r="J262" s="2" t="s">
        <v>10259</v>
      </c>
      <c r="K262" s="4">
        <v>45178</v>
      </c>
      <c r="L262" s="2" t="s">
        <v>10260</v>
      </c>
      <c r="N262" s="2" t="s">
        <v>10307</v>
      </c>
      <c r="O262" s="2" t="s">
        <v>10262</v>
      </c>
      <c r="P262" s="2" t="s">
        <v>10263</v>
      </c>
      <c r="Q262" s="34" t="str">
        <f>+Table2[[#This Row],[BROKER]]&amp;"-"&amp;Table2[[#This Row],[Policy Number]]</f>
        <v>MULTISERVICES SOLUTIONS-0V2K75</v>
      </c>
      <c r="R262" s="34" t="str">
        <f>+IFERROR(VLOOKUP(Table2[[#This Row],[Broker - Policy]],'REPORTE  INICIAL'!Q:Q,1),"no esta")</f>
        <v>INSURANCE LLC-2N599E</v>
      </c>
    </row>
    <row r="263" spans="1:18" ht="14.25" customHeight="1" x14ac:dyDescent="0.35">
      <c r="A263" s="4">
        <v>45005</v>
      </c>
      <c r="B263" s="2" t="s">
        <v>17</v>
      </c>
      <c r="C263" s="2" t="s">
        <v>10465</v>
      </c>
      <c r="D263" s="2">
        <v>4849907</v>
      </c>
      <c r="G263" s="2" t="s">
        <v>10466</v>
      </c>
      <c r="H263" s="2">
        <v>33757326</v>
      </c>
      <c r="I263" s="2" t="s">
        <v>5103</v>
      </c>
      <c r="J263" s="2" t="s">
        <v>10259</v>
      </c>
      <c r="K263" s="4">
        <v>44966</v>
      </c>
      <c r="L263" s="2" t="s">
        <v>10264</v>
      </c>
      <c r="N263" s="2" t="s">
        <v>10307</v>
      </c>
      <c r="O263" s="2" t="s">
        <v>10262</v>
      </c>
      <c r="P263" s="2" t="s">
        <v>10263</v>
      </c>
      <c r="Q263" s="34" t="str">
        <f>+Table2[[#This Row],[BROKER]]&amp;"-"&amp;Table2[[#This Row],[Policy Number]]</f>
        <v>MULTISERVICES SOLUTIONS-0V2K75</v>
      </c>
      <c r="R263" s="34" t="str">
        <f>+IFERROR(VLOOKUP(Table2[[#This Row],[Broker - Policy]],'REPORTE  INICIAL'!Q:Q,1),"no esta")</f>
        <v>INSURANCE LLC-2N599E</v>
      </c>
    </row>
    <row r="264" spans="1:18" ht="14.25" customHeight="1" x14ac:dyDescent="0.35">
      <c r="A264" s="4">
        <v>45005</v>
      </c>
      <c r="B264" s="2" t="s">
        <v>17</v>
      </c>
      <c r="C264" s="2" t="s">
        <v>10465</v>
      </c>
      <c r="D264" s="2">
        <v>4849907</v>
      </c>
      <c r="G264" s="2" t="s">
        <v>10467</v>
      </c>
      <c r="H264" s="2">
        <v>33757328</v>
      </c>
      <c r="I264" s="2" t="s">
        <v>3075</v>
      </c>
      <c r="J264" s="2" t="s">
        <v>10259</v>
      </c>
      <c r="K264" s="4">
        <v>45178</v>
      </c>
      <c r="L264" s="2" t="s">
        <v>10260</v>
      </c>
      <c r="N264" s="2" t="s">
        <v>10468</v>
      </c>
      <c r="O264" s="2" t="s">
        <v>10262</v>
      </c>
      <c r="P264" s="2" t="s">
        <v>10263</v>
      </c>
      <c r="Q264" s="34" t="str">
        <f>+Table2[[#This Row],[BROKER]]&amp;"-"&amp;Table2[[#This Row],[Policy Number]]</f>
        <v>MULTISERVICES SOLUTIONS-2W26U4</v>
      </c>
      <c r="R264" s="34" t="str">
        <f>+IFERROR(VLOOKUP(Table2[[#This Row],[Broker - Policy]],'REPORTE  INICIAL'!Q:Q,1),"no esta")</f>
        <v>INSURANCE LLC-2N599E</v>
      </c>
    </row>
    <row r="265" spans="1:18" ht="14.25" customHeight="1" x14ac:dyDescent="0.35">
      <c r="A265" s="4">
        <v>45005</v>
      </c>
      <c r="B265" s="2" t="s">
        <v>17</v>
      </c>
      <c r="C265" s="2" t="s">
        <v>10465</v>
      </c>
      <c r="D265" s="2">
        <v>4849907</v>
      </c>
      <c r="G265" s="2" t="s">
        <v>10467</v>
      </c>
      <c r="H265" s="2">
        <v>33757328</v>
      </c>
      <c r="I265" s="2" t="s">
        <v>3075</v>
      </c>
      <c r="J265" s="2" t="s">
        <v>10259</v>
      </c>
      <c r="K265" s="4">
        <v>44966</v>
      </c>
      <c r="L265" s="2" t="s">
        <v>10264</v>
      </c>
      <c r="N265" s="2" t="s">
        <v>10468</v>
      </c>
      <c r="O265" s="2" t="s">
        <v>10262</v>
      </c>
      <c r="P265" s="2" t="s">
        <v>10263</v>
      </c>
      <c r="Q265" s="34" t="str">
        <f>+Table2[[#This Row],[BROKER]]&amp;"-"&amp;Table2[[#This Row],[Policy Number]]</f>
        <v>MULTISERVICES SOLUTIONS-2W26U4</v>
      </c>
      <c r="R265" s="34" t="str">
        <f>+IFERROR(VLOOKUP(Table2[[#This Row],[Broker - Policy]],'REPORTE  INICIAL'!Q:Q,1),"no esta")</f>
        <v>INSURANCE LLC-2N599E</v>
      </c>
    </row>
    <row r="266" spans="1:18" ht="14.25" customHeight="1" x14ac:dyDescent="0.35">
      <c r="A266" s="4">
        <v>45005</v>
      </c>
      <c r="B266" s="2" t="s">
        <v>17</v>
      </c>
      <c r="C266" s="2" t="s">
        <v>10465</v>
      </c>
      <c r="D266" s="2">
        <v>4849907</v>
      </c>
      <c r="G266" s="2" t="s">
        <v>10467</v>
      </c>
      <c r="H266" s="2">
        <v>33757328</v>
      </c>
      <c r="I266" s="2" t="s">
        <v>3075</v>
      </c>
      <c r="J266" s="2" t="s">
        <v>10259</v>
      </c>
      <c r="K266" s="4">
        <v>44994</v>
      </c>
      <c r="L266" s="2" t="s">
        <v>10267</v>
      </c>
      <c r="N266" s="2" t="s">
        <v>10468</v>
      </c>
      <c r="O266" s="2" t="s">
        <v>10262</v>
      </c>
      <c r="P266" s="2" t="s">
        <v>10263</v>
      </c>
      <c r="Q266" s="34" t="str">
        <f>+Table2[[#This Row],[BROKER]]&amp;"-"&amp;Table2[[#This Row],[Policy Number]]</f>
        <v>MULTISERVICES SOLUTIONS-2W26U4</v>
      </c>
      <c r="R266" s="34" t="str">
        <f>+IFERROR(VLOOKUP(Table2[[#This Row],[Broker - Policy]],'REPORTE  INICIAL'!Q:Q,1),"no esta")</f>
        <v>INSURANCE LLC-2N599E</v>
      </c>
    </row>
    <row r="267" spans="1:18" ht="14.25" customHeight="1" x14ac:dyDescent="0.35">
      <c r="A267" s="4">
        <v>45005</v>
      </c>
      <c r="B267" s="2" t="s">
        <v>17</v>
      </c>
      <c r="C267" s="2" t="s">
        <v>10465</v>
      </c>
      <c r="D267" s="2">
        <v>4849907</v>
      </c>
      <c r="G267" s="2" t="s">
        <v>10469</v>
      </c>
      <c r="H267" s="2">
        <v>33757324</v>
      </c>
      <c r="I267" s="2" t="s">
        <v>2676</v>
      </c>
      <c r="J267" s="2" t="s">
        <v>10259</v>
      </c>
      <c r="K267" s="4">
        <v>45178</v>
      </c>
      <c r="L267" s="2" t="s">
        <v>10260</v>
      </c>
      <c r="N267" s="2" t="s">
        <v>10317</v>
      </c>
      <c r="O267" s="2" t="s">
        <v>10262</v>
      </c>
      <c r="P267" s="2" t="s">
        <v>10263</v>
      </c>
      <c r="Q267" s="34" t="str">
        <f>+Table2[[#This Row],[BROKER]]&amp;"-"&amp;Table2[[#This Row],[Policy Number]]</f>
        <v>MULTISERVICES SOLUTIONS-2U55W5</v>
      </c>
      <c r="R267" s="34" t="str">
        <f>+IFERROR(VLOOKUP(Table2[[#This Row],[Broker - Policy]],'REPORTE  INICIAL'!Q:Q,1),"no esta")</f>
        <v>INSURANCE LLC-2N599E</v>
      </c>
    </row>
    <row r="268" spans="1:18" ht="14.25" customHeight="1" x14ac:dyDescent="0.35">
      <c r="A268" s="4">
        <v>45005</v>
      </c>
      <c r="B268" s="2" t="s">
        <v>17</v>
      </c>
      <c r="C268" s="2" t="s">
        <v>10465</v>
      </c>
      <c r="D268" s="2">
        <v>4849907</v>
      </c>
      <c r="G268" s="2" t="s">
        <v>10469</v>
      </c>
      <c r="H268" s="2">
        <v>33757324</v>
      </c>
      <c r="I268" s="2" t="s">
        <v>2676</v>
      </c>
      <c r="J268" s="2" t="s">
        <v>10259</v>
      </c>
      <c r="K268" s="4">
        <v>44966</v>
      </c>
      <c r="L268" s="2" t="s">
        <v>10264</v>
      </c>
      <c r="N268" s="2" t="s">
        <v>10317</v>
      </c>
      <c r="O268" s="2" t="s">
        <v>10262</v>
      </c>
      <c r="P268" s="2" t="s">
        <v>10263</v>
      </c>
      <c r="Q268" s="34" t="str">
        <f>+Table2[[#This Row],[BROKER]]&amp;"-"&amp;Table2[[#This Row],[Policy Number]]</f>
        <v>MULTISERVICES SOLUTIONS-2U55W5</v>
      </c>
      <c r="R268" s="34" t="str">
        <f>+IFERROR(VLOOKUP(Table2[[#This Row],[Broker - Policy]],'REPORTE  INICIAL'!Q:Q,1),"no esta")</f>
        <v>INSURANCE LLC-2N599E</v>
      </c>
    </row>
    <row r="269" spans="1:18" ht="14.25" customHeight="1" x14ac:dyDescent="0.35">
      <c r="A269" s="4">
        <v>45005</v>
      </c>
      <c r="B269" s="2" t="s">
        <v>17</v>
      </c>
      <c r="C269" s="2" t="s">
        <v>10465</v>
      </c>
      <c r="D269" s="2">
        <v>4849907</v>
      </c>
      <c r="G269" s="2" t="s">
        <v>10469</v>
      </c>
      <c r="H269" s="2">
        <v>33757324</v>
      </c>
      <c r="I269" s="2" t="s">
        <v>2676</v>
      </c>
      <c r="J269" s="2" t="s">
        <v>10259</v>
      </c>
      <c r="K269" s="4">
        <v>44966</v>
      </c>
      <c r="L269" s="2" t="s">
        <v>10264</v>
      </c>
      <c r="N269" s="2" t="s">
        <v>10317</v>
      </c>
      <c r="O269" s="2" t="s">
        <v>10262</v>
      </c>
      <c r="P269" s="2" t="s">
        <v>10263</v>
      </c>
      <c r="Q269" s="34" t="str">
        <f>+Table2[[#This Row],[BROKER]]&amp;"-"&amp;Table2[[#This Row],[Policy Number]]</f>
        <v>MULTISERVICES SOLUTIONS-2U55W5</v>
      </c>
      <c r="R269" s="34" t="str">
        <f>+IFERROR(VLOOKUP(Table2[[#This Row],[Broker - Policy]],'REPORTE  INICIAL'!Q:Q,1),"no esta")</f>
        <v>INSURANCE LLC-2N599E</v>
      </c>
    </row>
    <row r="270" spans="1:18" ht="14.25" customHeight="1" x14ac:dyDescent="0.35">
      <c r="A270" s="4">
        <v>45005</v>
      </c>
      <c r="B270" s="2" t="s">
        <v>17</v>
      </c>
      <c r="C270" s="2" t="s">
        <v>10465</v>
      </c>
      <c r="D270" s="2">
        <v>4849907</v>
      </c>
      <c r="G270" s="2" t="s">
        <v>10470</v>
      </c>
      <c r="H270" s="2">
        <v>33757327</v>
      </c>
      <c r="I270" s="2" t="s">
        <v>5131</v>
      </c>
      <c r="J270" s="2" t="s">
        <v>10259</v>
      </c>
      <c r="K270" s="4">
        <v>45178</v>
      </c>
      <c r="L270" s="2" t="s">
        <v>10260</v>
      </c>
      <c r="N270" s="2" t="s">
        <v>10307</v>
      </c>
      <c r="O270" s="2" t="s">
        <v>10262</v>
      </c>
      <c r="P270" s="2" t="s">
        <v>10263</v>
      </c>
      <c r="Q270" s="34" t="str">
        <f>+Table2[[#This Row],[BROKER]]&amp;"-"&amp;Table2[[#This Row],[Policy Number]]</f>
        <v>MULTISERVICES SOLUTIONS-2W05N2</v>
      </c>
      <c r="R270" s="34" t="str">
        <f>+IFERROR(VLOOKUP(Table2[[#This Row],[Broker - Policy]],'REPORTE  INICIAL'!Q:Q,1),"no esta")</f>
        <v>INSURANCE LLC-2N599E</v>
      </c>
    </row>
    <row r="271" spans="1:18" ht="14.25" customHeight="1" x14ac:dyDescent="0.35">
      <c r="A271" s="4">
        <v>45005</v>
      </c>
      <c r="B271" s="2" t="s">
        <v>17</v>
      </c>
      <c r="C271" s="2" t="s">
        <v>10465</v>
      </c>
      <c r="D271" s="2">
        <v>4849907</v>
      </c>
      <c r="G271" s="2" t="s">
        <v>10470</v>
      </c>
      <c r="H271" s="2">
        <v>33757327</v>
      </c>
      <c r="I271" s="2" t="s">
        <v>5131</v>
      </c>
      <c r="J271" s="2" t="s">
        <v>10259</v>
      </c>
      <c r="K271" s="4">
        <v>44966</v>
      </c>
      <c r="L271" s="2" t="s">
        <v>10264</v>
      </c>
      <c r="N271" s="2" t="s">
        <v>10310</v>
      </c>
      <c r="O271" s="2" t="s">
        <v>10262</v>
      </c>
      <c r="P271" s="2" t="s">
        <v>10263</v>
      </c>
      <c r="Q271" s="34" t="str">
        <f>+Table2[[#This Row],[BROKER]]&amp;"-"&amp;Table2[[#This Row],[Policy Number]]</f>
        <v>MULTISERVICES SOLUTIONS-2W05N2</v>
      </c>
      <c r="R271" s="34" t="str">
        <f>+IFERROR(VLOOKUP(Table2[[#This Row],[Broker - Policy]],'REPORTE  INICIAL'!Q:Q,1),"no esta")</f>
        <v>INSURANCE LLC-2N599E</v>
      </c>
    </row>
    <row r="272" spans="1:18" ht="14.25" customHeight="1" x14ac:dyDescent="0.35">
      <c r="A272" s="4">
        <v>45005</v>
      </c>
      <c r="B272" s="2" t="s">
        <v>17</v>
      </c>
      <c r="C272" s="2" t="s">
        <v>10465</v>
      </c>
      <c r="D272" s="2">
        <v>4849907</v>
      </c>
      <c r="G272" s="2" t="s">
        <v>10471</v>
      </c>
      <c r="H272" s="2">
        <v>33329256</v>
      </c>
      <c r="I272" s="2" t="s">
        <v>10176</v>
      </c>
      <c r="J272" s="2" t="s">
        <v>10259</v>
      </c>
      <c r="K272" s="4">
        <v>44966</v>
      </c>
      <c r="L272" s="2" t="s">
        <v>10264</v>
      </c>
      <c r="N272" s="2" t="s">
        <v>10446</v>
      </c>
      <c r="O272" s="2" t="s">
        <v>10262</v>
      </c>
      <c r="P272" s="2" t="s">
        <v>10263</v>
      </c>
      <c r="Q272" s="34" t="str">
        <f>+Table2[[#This Row],[BROKER]]&amp;"-"&amp;Table2[[#This Row],[Policy Number]]</f>
        <v>MULTISERVICES SOLUTIONS-4W02W0</v>
      </c>
      <c r="R272" s="34" t="str">
        <f>+IFERROR(VLOOKUP(Table2[[#This Row],[Broker - Policy]],'REPORTE  INICIAL'!Q:Q,1),"no esta")</f>
        <v>INSURANCE LLC-2N599E</v>
      </c>
    </row>
    <row r="273" spans="1:18" ht="14.25" customHeight="1" x14ac:dyDescent="0.35">
      <c r="A273" s="4">
        <v>45005</v>
      </c>
      <c r="B273" s="2" t="s">
        <v>17</v>
      </c>
      <c r="C273" s="2" t="s">
        <v>10465</v>
      </c>
      <c r="D273" s="2">
        <v>4849907</v>
      </c>
      <c r="G273" s="2" t="s">
        <v>10472</v>
      </c>
      <c r="H273" s="2">
        <v>33329253</v>
      </c>
      <c r="I273" s="2" t="s">
        <v>10084</v>
      </c>
      <c r="J273" s="2" t="s">
        <v>10259</v>
      </c>
      <c r="K273" s="4">
        <v>44966</v>
      </c>
      <c r="L273" s="2" t="s">
        <v>10264</v>
      </c>
      <c r="N273" s="2" t="s">
        <v>10266</v>
      </c>
      <c r="O273" s="2" t="s">
        <v>10262</v>
      </c>
      <c r="P273" s="2" t="s">
        <v>10263</v>
      </c>
      <c r="Q273" s="34" t="str">
        <f>+Table2[[#This Row],[BROKER]]&amp;"-"&amp;Table2[[#This Row],[Policy Number]]</f>
        <v>MULTISERVICES SOLUTIONS-8XB292</v>
      </c>
      <c r="R273" s="34" t="str">
        <f>+IFERROR(VLOOKUP(Table2[[#This Row],[Broker - Policy]],'REPORTE  INICIAL'!Q:Q,1),"no esta")</f>
        <v>INSURANCE LLC-2N599E</v>
      </c>
    </row>
    <row r="274" spans="1:18" ht="14.25" customHeight="1" x14ac:dyDescent="0.35">
      <c r="A274" s="4">
        <v>45005</v>
      </c>
      <c r="B274" s="2" t="s">
        <v>17</v>
      </c>
      <c r="C274" s="2" t="s">
        <v>10465</v>
      </c>
      <c r="D274" s="2">
        <v>4849907</v>
      </c>
      <c r="G274" s="2" t="s">
        <v>10472</v>
      </c>
      <c r="H274" s="2">
        <v>33329253</v>
      </c>
      <c r="I274" s="2" t="s">
        <v>10084</v>
      </c>
      <c r="J274" s="2" t="s">
        <v>10259</v>
      </c>
      <c r="K274" s="4">
        <v>44994</v>
      </c>
      <c r="L274" s="2" t="s">
        <v>10267</v>
      </c>
      <c r="N274" s="2" t="s">
        <v>10266</v>
      </c>
      <c r="O274" s="2" t="s">
        <v>10262</v>
      </c>
      <c r="P274" s="2" t="s">
        <v>10263</v>
      </c>
      <c r="Q274" s="34" t="str">
        <f>+Table2[[#This Row],[BROKER]]&amp;"-"&amp;Table2[[#This Row],[Policy Number]]</f>
        <v>MULTISERVICES SOLUTIONS-8XB292</v>
      </c>
      <c r="R274" s="34" t="str">
        <f>+IFERROR(VLOOKUP(Table2[[#This Row],[Broker - Policy]],'REPORTE  INICIAL'!Q:Q,1),"no esta")</f>
        <v>INSURANCE LLC-2N599E</v>
      </c>
    </row>
    <row r="275" spans="1:18" ht="14.25" customHeight="1" x14ac:dyDescent="0.35">
      <c r="A275" s="4">
        <v>45005</v>
      </c>
      <c r="B275" s="2" t="s">
        <v>17</v>
      </c>
      <c r="C275" s="2" t="s">
        <v>10465</v>
      </c>
      <c r="D275" s="2">
        <v>4849907</v>
      </c>
      <c r="G275" s="2" t="s">
        <v>10473</v>
      </c>
      <c r="H275" s="2">
        <v>33757325</v>
      </c>
      <c r="I275" s="2" t="s">
        <v>2770</v>
      </c>
      <c r="J275" s="2" t="s">
        <v>10259</v>
      </c>
      <c r="K275" s="4">
        <v>45178</v>
      </c>
      <c r="L275" s="2" t="s">
        <v>10260</v>
      </c>
      <c r="N275" s="2" t="s">
        <v>10261</v>
      </c>
      <c r="O275" s="2" t="s">
        <v>10262</v>
      </c>
      <c r="P275" s="2" t="s">
        <v>10263</v>
      </c>
      <c r="Q275" s="34" t="str">
        <f>+Table2[[#This Row],[BROKER]]&amp;"-"&amp;Table2[[#This Row],[Policy Number]]</f>
        <v>MULTISERVICES SOLUTIONS-2V64G7</v>
      </c>
      <c r="R275" s="34" t="str">
        <f>+IFERROR(VLOOKUP(Table2[[#This Row],[Broker - Policy]],'REPORTE  INICIAL'!Q:Q,1),"no esta")</f>
        <v>INSURANCE LLC-2N599E</v>
      </c>
    </row>
    <row r="276" spans="1:18" ht="14.25" customHeight="1" x14ac:dyDescent="0.35">
      <c r="A276" s="4">
        <v>45005</v>
      </c>
      <c r="B276" s="2" t="s">
        <v>17</v>
      </c>
      <c r="C276" s="2" t="s">
        <v>10465</v>
      </c>
      <c r="D276" s="2">
        <v>4849907</v>
      </c>
      <c r="G276" s="2" t="s">
        <v>10473</v>
      </c>
      <c r="H276" s="2">
        <v>33757325</v>
      </c>
      <c r="I276" s="2" t="s">
        <v>2770</v>
      </c>
      <c r="J276" s="2" t="s">
        <v>10259</v>
      </c>
      <c r="K276" s="4">
        <v>45178</v>
      </c>
      <c r="L276" s="2" t="s">
        <v>10260</v>
      </c>
      <c r="N276" s="2" t="s">
        <v>10386</v>
      </c>
      <c r="O276" s="2" t="s">
        <v>10262</v>
      </c>
      <c r="P276" s="2" t="s">
        <v>10263</v>
      </c>
      <c r="Q276" s="34" t="str">
        <f>+Table2[[#This Row],[BROKER]]&amp;"-"&amp;Table2[[#This Row],[Policy Number]]</f>
        <v>MULTISERVICES SOLUTIONS-2V64G7</v>
      </c>
      <c r="R276" s="34" t="str">
        <f>+IFERROR(VLOOKUP(Table2[[#This Row],[Broker - Policy]],'REPORTE  INICIAL'!Q:Q,1),"no esta")</f>
        <v>INSURANCE LLC-2N599E</v>
      </c>
    </row>
    <row r="277" spans="1:18" ht="14.25" customHeight="1" x14ac:dyDescent="0.35">
      <c r="A277" s="4">
        <v>45005</v>
      </c>
      <c r="B277" s="2" t="s">
        <v>63</v>
      </c>
      <c r="C277" s="2" t="s">
        <v>10474</v>
      </c>
      <c r="D277" s="2">
        <v>4230322</v>
      </c>
      <c r="G277" s="2" t="s">
        <v>10475</v>
      </c>
      <c r="H277" s="2">
        <v>33757333</v>
      </c>
      <c r="I277" s="2" t="s">
        <v>5117</v>
      </c>
      <c r="J277" s="2" t="s">
        <v>10259</v>
      </c>
      <c r="K277" s="4">
        <v>44966</v>
      </c>
      <c r="L277" s="2" t="s">
        <v>10264</v>
      </c>
      <c r="N277" s="2" t="s">
        <v>10269</v>
      </c>
      <c r="O277" s="2" t="s">
        <v>10262</v>
      </c>
      <c r="P277" s="2" t="s">
        <v>10263</v>
      </c>
      <c r="Q277" s="34" t="str">
        <f>+Table2[[#This Row],[BROKER]]&amp;"-"&amp;Table2[[#This Row],[Policy Number]]</f>
        <v>SERVICES INSURANCE-5X0K60</v>
      </c>
      <c r="R277" s="34" t="str">
        <f>+IFERROR(VLOOKUP(Table2[[#This Row],[Broker - Policy]],'REPORTE  INICIAL'!Q:Q,1),"no esta")</f>
        <v>INSURANCE LLC-2N599E</v>
      </c>
    </row>
    <row r="278" spans="1:18" ht="14.25" customHeight="1" x14ac:dyDescent="0.35">
      <c r="A278" s="4">
        <v>45005</v>
      </c>
      <c r="B278" s="2" t="s">
        <v>63</v>
      </c>
      <c r="C278" s="2" t="s">
        <v>10474</v>
      </c>
      <c r="D278" s="2">
        <v>4230322</v>
      </c>
      <c r="G278" s="2" t="s">
        <v>10475</v>
      </c>
      <c r="H278" s="2">
        <v>33757333</v>
      </c>
      <c r="I278" s="2" t="s">
        <v>5117</v>
      </c>
      <c r="J278" s="2" t="s">
        <v>10259</v>
      </c>
      <c r="K278" s="4">
        <v>44994</v>
      </c>
      <c r="L278" s="2" t="s">
        <v>10267</v>
      </c>
      <c r="N278" s="2" t="s">
        <v>10269</v>
      </c>
      <c r="O278" s="2" t="s">
        <v>10262</v>
      </c>
      <c r="P278" s="2" t="s">
        <v>10263</v>
      </c>
      <c r="Q278" s="34" t="str">
        <f>+Table2[[#This Row],[BROKER]]&amp;"-"&amp;Table2[[#This Row],[Policy Number]]</f>
        <v>SERVICES INSURANCE-5X0K60</v>
      </c>
      <c r="R278" s="34" t="str">
        <f>+IFERROR(VLOOKUP(Table2[[#This Row],[Broker - Policy]],'REPORTE  INICIAL'!Q:Q,1),"no esta")</f>
        <v>INSURANCE LLC-2N599E</v>
      </c>
    </row>
    <row r="279" spans="1:18" ht="14.25" customHeight="1" x14ac:dyDescent="0.35">
      <c r="A279" s="4">
        <v>45005</v>
      </c>
      <c r="B279" s="2" t="s">
        <v>63</v>
      </c>
      <c r="C279" s="2" t="s">
        <v>10476</v>
      </c>
      <c r="D279" s="2">
        <v>4834080</v>
      </c>
      <c r="G279" s="2" t="s">
        <v>10477</v>
      </c>
      <c r="H279" s="2">
        <v>33320333</v>
      </c>
      <c r="I279" s="2" t="s">
        <v>9647</v>
      </c>
      <c r="J279" s="2" t="s">
        <v>10259</v>
      </c>
      <c r="K279" s="4">
        <v>44966</v>
      </c>
      <c r="L279" s="2" t="s">
        <v>10264</v>
      </c>
      <c r="N279" s="2" t="s">
        <v>10285</v>
      </c>
      <c r="O279" s="2" t="s">
        <v>10262</v>
      </c>
      <c r="P279" s="2" t="s">
        <v>10263</v>
      </c>
      <c r="Q279" s="34" t="str">
        <f>+Table2[[#This Row],[BROKER]]&amp;"-"&amp;Table2[[#This Row],[Policy Number]]</f>
        <v>SERVICES INSURANCE-2WJ240</v>
      </c>
      <c r="R279" s="34" t="str">
        <f>+IFERROR(VLOOKUP(Table2[[#This Row],[Broker - Policy]],'REPORTE  INICIAL'!Q:Q,1),"no esta")</f>
        <v>INSURANCE LLC-2N599E</v>
      </c>
    </row>
    <row r="280" spans="1:18" ht="14.25" customHeight="1" x14ac:dyDescent="0.35">
      <c r="A280" s="4">
        <v>45005</v>
      </c>
      <c r="B280" s="2" t="s">
        <v>63</v>
      </c>
      <c r="C280" s="2" t="s">
        <v>10476</v>
      </c>
      <c r="D280" s="2">
        <v>4834080</v>
      </c>
      <c r="G280" s="2" t="s">
        <v>10477</v>
      </c>
      <c r="H280" s="2">
        <v>33320333</v>
      </c>
      <c r="I280" s="2" t="s">
        <v>9647</v>
      </c>
      <c r="J280" s="2" t="s">
        <v>10259</v>
      </c>
      <c r="K280" s="4">
        <v>44994</v>
      </c>
      <c r="L280" s="2" t="s">
        <v>10267</v>
      </c>
      <c r="N280" s="2" t="s">
        <v>10285</v>
      </c>
      <c r="O280" s="2" t="s">
        <v>10262</v>
      </c>
      <c r="P280" s="2" t="s">
        <v>10263</v>
      </c>
      <c r="Q280" s="34" t="str">
        <f>+Table2[[#This Row],[BROKER]]&amp;"-"&amp;Table2[[#This Row],[Policy Number]]</f>
        <v>SERVICES INSURANCE-2WJ240</v>
      </c>
      <c r="R280" s="34" t="str">
        <f>+IFERROR(VLOOKUP(Table2[[#This Row],[Broker - Policy]],'REPORTE  INICIAL'!Q:Q,1),"no esta")</f>
        <v>INSURANCE LLC-2N599E</v>
      </c>
    </row>
    <row r="281" spans="1:18" ht="14.25" customHeight="1" x14ac:dyDescent="0.35">
      <c r="A281" s="4">
        <v>45005</v>
      </c>
      <c r="B281" s="2" t="s">
        <v>63</v>
      </c>
      <c r="C281" s="2" t="s">
        <v>10474</v>
      </c>
      <c r="D281" s="2">
        <v>4230322</v>
      </c>
      <c r="G281" s="2" t="s">
        <v>10478</v>
      </c>
      <c r="H281" s="2">
        <v>33757335</v>
      </c>
      <c r="I281" s="2" t="s">
        <v>5135</v>
      </c>
      <c r="J281" s="2" t="s">
        <v>10259</v>
      </c>
      <c r="K281" s="4">
        <v>44994</v>
      </c>
      <c r="L281" s="2" t="s">
        <v>10267</v>
      </c>
      <c r="N281" s="2" t="s">
        <v>10269</v>
      </c>
      <c r="O281" s="2" t="s">
        <v>10262</v>
      </c>
      <c r="P281" s="2" t="s">
        <v>10263</v>
      </c>
      <c r="Q281" s="34" t="str">
        <f>+Table2[[#This Row],[BROKER]]&amp;"-"&amp;Table2[[#This Row],[Policy Number]]</f>
        <v>SERVICES INSURANCE-8X2G42</v>
      </c>
      <c r="R281" s="34" t="str">
        <f>+IFERROR(VLOOKUP(Table2[[#This Row],[Broker - Policy]],'REPORTE  INICIAL'!Q:Q,1),"no esta")</f>
        <v>INSURANCE LLC-2N599E</v>
      </c>
    </row>
    <row r="282" spans="1:18" ht="14.25" customHeight="1" x14ac:dyDescent="0.35">
      <c r="A282" s="4">
        <v>45005</v>
      </c>
      <c r="B282" s="2" t="s">
        <v>63</v>
      </c>
      <c r="C282" s="2" t="s">
        <v>10474</v>
      </c>
      <c r="D282" s="2">
        <v>4230322</v>
      </c>
      <c r="G282" s="2" t="s">
        <v>10479</v>
      </c>
      <c r="H282" s="2">
        <v>33757336</v>
      </c>
      <c r="I282" s="2" t="s">
        <v>5142</v>
      </c>
      <c r="J282" s="2" t="s">
        <v>10259</v>
      </c>
      <c r="K282" s="4">
        <v>44966</v>
      </c>
      <c r="L282" s="2" t="s">
        <v>10264</v>
      </c>
      <c r="N282" s="2" t="s">
        <v>10269</v>
      </c>
      <c r="O282" s="2" t="s">
        <v>10262</v>
      </c>
      <c r="P282" s="2" t="s">
        <v>10263</v>
      </c>
      <c r="Q282" s="34" t="str">
        <f>+Table2[[#This Row],[BROKER]]&amp;"-"&amp;Table2[[#This Row],[Policy Number]]</f>
        <v>SERVICES INSURANCE-5X2E72</v>
      </c>
      <c r="R282" s="34" t="str">
        <f>+IFERROR(VLOOKUP(Table2[[#This Row],[Broker - Policy]],'REPORTE  INICIAL'!Q:Q,1),"no esta")</f>
        <v>INSURANCE LLC-2N599E</v>
      </c>
    </row>
    <row r="283" spans="1:18" ht="14.25" customHeight="1" x14ac:dyDescent="0.35">
      <c r="A283" s="4">
        <v>45005</v>
      </c>
      <c r="B283" s="2" t="s">
        <v>63</v>
      </c>
      <c r="C283" s="2" t="s">
        <v>10474</v>
      </c>
      <c r="D283" s="2">
        <v>4230322</v>
      </c>
      <c r="G283" s="2" t="s">
        <v>10479</v>
      </c>
      <c r="H283" s="2">
        <v>33757336</v>
      </c>
      <c r="I283" s="2" t="s">
        <v>5142</v>
      </c>
      <c r="J283" s="2" t="s">
        <v>10259</v>
      </c>
      <c r="K283" s="4">
        <v>44994</v>
      </c>
      <c r="L283" s="2" t="s">
        <v>10267</v>
      </c>
      <c r="N283" s="2" t="s">
        <v>10269</v>
      </c>
      <c r="O283" s="2" t="s">
        <v>10262</v>
      </c>
      <c r="P283" s="2" t="s">
        <v>10263</v>
      </c>
      <c r="Q283" s="34" t="str">
        <f>+Table2[[#This Row],[BROKER]]&amp;"-"&amp;Table2[[#This Row],[Policy Number]]</f>
        <v>SERVICES INSURANCE-5X2E72</v>
      </c>
      <c r="R283" s="34" t="str">
        <f>+IFERROR(VLOOKUP(Table2[[#This Row],[Broker - Policy]],'REPORTE  INICIAL'!Q:Q,1),"no esta")</f>
        <v>INSURANCE LLC-2N599E</v>
      </c>
    </row>
    <row r="284" spans="1:18" ht="14.25" customHeight="1" x14ac:dyDescent="0.35">
      <c r="A284" s="4">
        <v>45005</v>
      </c>
      <c r="B284" s="2" t="s">
        <v>63</v>
      </c>
      <c r="C284" s="2" t="s">
        <v>10474</v>
      </c>
      <c r="D284" s="2">
        <v>4230322</v>
      </c>
      <c r="G284" s="2" t="s">
        <v>10480</v>
      </c>
      <c r="H284" s="2">
        <v>33757334</v>
      </c>
      <c r="I284" s="2" t="s">
        <v>5123</v>
      </c>
      <c r="J284" s="2" t="s">
        <v>10259</v>
      </c>
      <c r="K284" s="4">
        <v>44966</v>
      </c>
      <c r="L284" s="2" t="s">
        <v>10264</v>
      </c>
      <c r="N284" s="2" t="s">
        <v>10269</v>
      </c>
      <c r="O284" s="2" t="s">
        <v>10262</v>
      </c>
      <c r="P284" s="2" t="s">
        <v>10263</v>
      </c>
      <c r="Q284" s="34" t="str">
        <f>+Table2[[#This Row],[BROKER]]&amp;"-"&amp;Table2[[#This Row],[Policy Number]]</f>
        <v>SERVICES INSURANCE-6X3E32</v>
      </c>
      <c r="R284" s="34" t="str">
        <f>+IFERROR(VLOOKUP(Table2[[#This Row],[Broker - Policy]],'REPORTE  INICIAL'!Q:Q,1),"no esta")</f>
        <v>INSURANCE LLC-2N599E</v>
      </c>
    </row>
    <row r="285" spans="1:18" ht="14.25" customHeight="1" x14ac:dyDescent="0.35">
      <c r="A285" s="4">
        <v>45005</v>
      </c>
      <c r="B285" s="2" t="s">
        <v>63</v>
      </c>
      <c r="C285" s="2" t="s">
        <v>10474</v>
      </c>
      <c r="D285" s="2">
        <v>4230322</v>
      </c>
      <c r="G285" s="2" t="s">
        <v>10480</v>
      </c>
      <c r="H285" s="2">
        <v>33757334</v>
      </c>
      <c r="I285" s="2" t="s">
        <v>5123</v>
      </c>
      <c r="J285" s="2" t="s">
        <v>10259</v>
      </c>
      <c r="K285" s="4">
        <v>44994</v>
      </c>
      <c r="L285" s="2" t="s">
        <v>10267</v>
      </c>
      <c r="N285" s="2" t="s">
        <v>10269</v>
      </c>
      <c r="O285" s="2" t="s">
        <v>10262</v>
      </c>
      <c r="P285" s="2" t="s">
        <v>10263</v>
      </c>
      <c r="Q285" s="34" t="str">
        <f>+Table2[[#This Row],[BROKER]]&amp;"-"&amp;Table2[[#This Row],[Policy Number]]</f>
        <v>SERVICES INSURANCE-6X3E32</v>
      </c>
      <c r="R285" s="34" t="str">
        <f>+IFERROR(VLOOKUP(Table2[[#This Row],[Broker - Policy]],'REPORTE  INICIAL'!Q:Q,1),"no esta")</f>
        <v>INSURANCE LLC-2N599E</v>
      </c>
    </row>
    <row r="286" spans="1:18" ht="14.25" customHeight="1" x14ac:dyDescent="0.35">
      <c r="A286" s="4">
        <v>45005</v>
      </c>
      <c r="B286" s="2" t="s">
        <v>63</v>
      </c>
      <c r="C286" s="2" t="s">
        <v>10474</v>
      </c>
      <c r="D286" s="2">
        <v>4230322</v>
      </c>
      <c r="G286" s="2" t="s">
        <v>10480</v>
      </c>
      <c r="H286" s="2">
        <v>33757334</v>
      </c>
      <c r="I286" s="2" t="s">
        <v>5123</v>
      </c>
      <c r="J286" s="2" t="s">
        <v>10259</v>
      </c>
      <c r="K286" s="4">
        <v>44994</v>
      </c>
      <c r="L286" s="2" t="s">
        <v>10267</v>
      </c>
      <c r="N286" s="2" t="s">
        <v>10481</v>
      </c>
      <c r="O286" s="2" t="s">
        <v>10262</v>
      </c>
      <c r="P286" s="2" t="s">
        <v>10263</v>
      </c>
      <c r="Q286" s="34" t="str">
        <f>+Table2[[#This Row],[BROKER]]&amp;"-"&amp;Table2[[#This Row],[Policy Number]]</f>
        <v>SERVICES INSURANCE-6X3E32</v>
      </c>
      <c r="R286" s="34" t="str">
        <f>+IFERROR(VLOOKUP(Table2[[#This Row],[Broker - Policy]],'REPORTE  INICIAL'!Q:Q,1),"no esta")</f>
        <v>INSURANCE LLC-2N599E</v>
      </c>
    </row>
    <row r="287" spans="1:18" ht="14.25" customHeight="1" x14ac:dyDescent="0.35">
      <c r="A287" s="4">
        <v>45005</v>
      </c>
      <c r="B287" s="2" t="s">
        <v>63</v>
      </c>
      <c r="C287" s="2" t="s">
        <v>10474</v>
      </c>
      <c r="D287" s="2">
        <v>4230322</v>
      </c>
      <c r="G287" s="2" t="s">
        <v>10482</v>
      </c>
      <c r="H287" s="2">
        <v>33757337</v>
      </c>
      <c r="I287" s="2" t="s">
        <v>5144</v>
      </c>
      <c r="J287" s="2" t="s">
        <v>10259</v>
      </c>
      <c r="K287" s="4">
        <v>44994</v>
      </c>
      <c r="L287" s="2" t="s">
        <v>10267</v>
      </c>
      <c r="N287" s="2" t="s">
        <v>10269</v>
      </c>
      <c r="O287" s="2" t="s">
        <v>10262</v>
      </c>
      <c r="P287" s="2" t="s">
        <v>10263</v>
      </c>
      <c r="Q287" s="34" t="str">
        <f>+Table2[[#This Row],[BROKER]]&amp;"-"&amp;Table2[[#This Row],[Policy Number]]</f>
        <v>SERVICES INSURANCE-2X2M29</v>
      </c>
      <c r="R287" s="34" t="str">
        <f>+IFERROR(VLOOKUP(Table2[[#This Row],[Broker - Policy]],'REPORTE  INICIAL'!Q:Q,1),"no esta")</f>
        <v>INSURANCE LLC-2N599E</v>
      </c>
    </row>
    <row r="288" spans="1:18" ht="14.25" customHeight="1" x14ac:dyDescent="0.35">
      <c r="A288" s="4">
        <v>45005</v>
      </c>
      <c r="B288" s="2" t="s">
        <v>63</v>
      </c>
      <c r="C288" s="2" t="s">
        <v>10474</v>
      </c>
      <c r="D288" s="2">
        <v>4230322</v>
      </c>
      <c r="G288" s="2" t="s">
        <v>10483</v>
      </c>
      <c r="H288" s="2">
        <v>33329099</v>
      </c>
      <c r="I288" s="2" t="s">
        <v>9720</v>
      </c>
      <c r="J288" s="2" t="s">
        <v>10259</v>
      </c>
      <c r="K288" s="4">
        <v>44966</v>
      </c>
      <c r="L288" s="2" t="s">
        <v>10264</v>
      </c>
      <c r="N288" s="2" t="s">
        <v>10269</v>
      </c>
      <c r="O288" s="2" t="s">
        <v>10262</v>
      </c>
      <c r="P288" s="2" t="s">
        <v>10263</v>
      </c>
      <c r="Q288" s="34" t="str">
        <f>+Table2[[#This Row],[BROKER]]&amp;"-"&amp;Table2[[#This Row],[Policy Number]]</f>
        <v>SERVICES INSURANCE-2W626G</v>
      </c>
      <c r="R288" s="34" t="str">
        <f>+IFERROR(VLOOKUP(Table2[[#This Row],[Broker - Policy]],'REPORTE  INICIAL'!Q:Q,1),"no esta")</f>
        <v>INSURANCE LLC-2N599E</v>
      </c>
    </row>
    <row r="289" spans="1:18" ht="14.25" customHeight="1" x14ac:dyDescent="0.35">
      <c r="A289" s="4">
        <v>45005</v>
      </c>
      <c r="B289" s="2" t="s">
        <v>63</v>
      </c>
      <c r="C289" s="2" t="s">
        <v>10474</v>
      </c>
      <c r="D289" s="2">
        <v>4230322</v>
      </c>
      <c r="G289" s="2" t="s">
        <v>10483</v>
      </c>
      <c r="H289" s="2">
        <v>33329099</v>
      </c>
      <c r="I289" s="2" t="s">
        <v>9720</v>
      </c>
      <c r="J289" s="2" t="s">
        <v>10259</v>
      </c>
      <c r="K289" s="4">
        <v>44994</v>
      </c>
      <c r="L289" s="2" t="s">
        <v>10267</v>
      </c>
      <c r="N289" s="2" t="s">
        <v>10269</v>
      </c>
      <c r="O289" s="2" t="s">
        <v>10262</v>
      </c>
      <c r="P289" s="2" t="s">
        <v>10263</v>
      </c>
      <c r="Q289" s="34" t="str">
        <f>+Table2[[#This Row],[BROKER]]&amp;"-"&amp;Table2[[#This Row],[Policy Number]]</f>
        <v>SERVICES INSURANCE-2W626G</v>
      </c>
      <c r="R289" s="34" t="str">
        <f>+IFERROR(VLOOKUP(Table2[[#This Row],[Broker - Policy]],'REPORTE  INICIAL'!Q:Q,1),"no esta")</f>
        <v>INSURANCE LLC-2N599E</v>
      </c>
    </row>
    <row r="290" spans="1:18" ht="14.25" customHeight="1" x14ac:dyDescent="0.35">
      <c r="A290" s="4">
        <v>45005</v>
      </c>
      <c r="B290" s="2" t="s">
        <v>63</v>
      </c>
      <c r="C290" s="2" t="s">
        <v>10474</v>
      </c>
      <c r="D290" s="2">
        <v>4230322</v>
      </c>
      <c r="G290" s="2" t="s">
        <v>10484</v>
      </c>
      <c r="H290" s="2">
        <v>33757332</v>
      </c>
      <c r="I290" s="2" t="s">
        <v>5113</v>
      </c>
      <c r="J290" s="2" t="s">
        <v>10259</v>
      </c>
      <c r="K290" s="4">
        <v>44966</v>
      </c>
      <c r="L290" s="2" t="s">
        <v>10264</v>
      </c>
      <c r="N290" s="2" t="s">
        <v>10285</v>
      </c>
      <c r="O290" s="2" t="s">
        <v>10262</v>
      </c>
      <c r="P290" s="2" t="s">
        <v>10263</v>
      </c>
      <c r="Q290" s="34" t="str">
        <f>+Table2[[#This Row],[BROKER]]&amp;"-"&amp;Table2[[#This Row],[Policy Number]]</f>
        <v>SERVICES INSURANCE-2X6F22</v>
      </c>
      <c r="R290" s="34" t="str">
        <f>+IFERROR(VLOOKUP(Table2[[#This Row],[Broker - Policy]],'REPORTE  INICIAL'!Q:Q,1),"no esta")</f>
        <v>INSURANCE LLC-2N599E</v>
      </c>
    </row>
    <row r="291" spans="1:18" ht="14.25" customHeight="1" x14ac:dyDescent="0.35">
      <c r="A291" s="4">
        <v>45005</v>
      </c>
      <c r="B291" s="2" t="s">
        <v>63</v>
      </c>
      <c r="C291" s="2" t="s">
        <v>10474</v>
      </c>
      <c r="D291" s="2">
        <v>4230322</v>
      </c>
      <c r="G291" s="2" t="s">
        <v>10484</v>
      </c>
      <c r="H291" s="2">
        <v>33757332</v>
      </c>
      <c r="I291" s="2" t="s">
        <v>5113</v>
      </c>
      <c r="J291" s="2" t="s">
        <v>10259</v>
      </c>
      <c r="K291" s="4">
        <v>44994</v>
      </c>
      <c r="L291" s="2" t="s">
        <v>10267</v>
      </c>
      <c r="N291" s="2" t="s">
        <v>10285</v>
      </c>
      <c r="O291" s="2" t="s">
        <v>10262</v>
      </c>
      <c r="P291" s="2" t="s">
        <v>10263</v>
      </c>
      <c r="Q291" s="34" t="str">
        <f>+Table2[[#This Row],[BROKER]]&amp;"-"&amp;Table2[[#This Row],[Policy Number]]</f>
        <v>SERVICES INSURANCE-2X6F22</v>
      </c>
      <c r="R291" s="34" t="str">
        <f>+IFERROR(VLOOKUP(Table2[[#This Row],[Broker - Policy]],'REPORTE  INICIAL'!Q:Q,1),"no esta")</f>
        <v>INSURANCE LLC-2N599E</v>
      </c>
    </row>
    <row r="292" spans="1:18" ht="14.25" customHeight="1" x14ac:dyDescent="0.35">
      <c r="A292" s="4">
        <v>45005</v>
      </c>
      <c r="B292" s="2" t="s">
        <v>63</v>
      </c>
      <c r="C292" s="2" t="s">
        <v>10474</v>
      </c>
      <c r="D292" s="2">
        <v>4230322</v>
      </c>
      <c r="G292" s="2" t="s">
        <v>10485</v>
      </c>
      <c r="H292" s="2">
        <v>33329093</v>
      </c>
      <c r="I292" s="2" t="s">
        <v>6486</v>
      </c>
      <c r="J292" s="2" t="s">
        <v>10259</v>
      </c>
      <c r="K292" s="4">
        <v>44966</v>
      </c>
      <c r="L292" s="2" t="s">
        <v>10264</v>
      </c>
      <c r="N292" s="2" t="s">
        <v>10269</v>
      </c>
      <c r="O292" s="2" t="s">
        <v>10262</v>
      </c>
      <c r="P292" s="2" t="s">
        <v>10263</v>
      </c>
      <c r="Q292" s="34" t="str">
        <f>+Table2[[#This Row],[BROKER]]&amp;"-"&amp;Table2[[#This Row],[Policy Number]]</f>
        <v>SERVICES INSURANCE-4W235R</v>
      </c>
      <c r="R292" s="34" t="str">
        <f>+IFERROR(VLOOKUP(Table2[[#This Row],[Broker - Policy]],'REPORTE  INICIAL'!Q:Q,1),"no esta")</f>
        <v>INSURANCE LLC-2N599E</v>
      </c>
    </row>
    <row r="293" spans="1:18" ht="14.25" customHeight="1" x14ac:dyDescent="0.35">
      <c r="A293" s="4">
        <v>45005</v>
      </c>
      <c r="B293" s="2" t="s">
        <v>63</v>
      </c>
      <c r="C293" s="2" t="s">
        <v>10474</v>
      </c>
      <c r="D293" s="2">
        <v>4230322</v>
      </c>
      <c r="G293" s="2" t="s">
        <v>10486</v>
      </c>
      <c r="H293" s="2">
        <v>33329008</v>
      </c>
      <c r="I293" s="2" t="s">
        <v>9696</v>
      </c>
      <c r="J293" s="2" t="s">
        <v>10259</v>
      </c>
      <c r="K293" s="4">
        <v>44966</v>
      </c>
      <c r="L293" s="2" t="s">
        <v>10264</v>
      </c>
      <c r="N293" s="2" t="s">
        <v>10269</v>
      </c>
      <c r="O293" s="2" t="s">
        <v>10262</v>
      </c>
      <c r="P293" s="2" t="s">
        <v>10263</v>
      </c>
      <c r="Q293" s="34" t="str">
        <f>+Table2[[#This Row],[BROKER]]&amp;"-"&amp;Table2[[#This Row],[Policy Number]]</f>
        <v>SERVICES INSURANCE-5WH224</v>
      </c>
      <c r="R293" s="34" t="str">
        <f>+IFERROR(VLOOKUP(Table2[[#This Row],[Broker - Policy]],'REPORTE  INICIAL'!Q:Q,1),"no esta")</f>
        <v>INSURANCE LLC-2N599E</v>
      </c>
    </row>
    <row r="294" spans="1:18" ht="14.25" customHeight="1" x14ac:dyDescent="0.35">
      <c r="A294" s="4">
        <v>45005</v>
      </c>
      <c r="B294" s="2" t="s">
        <v>63</v>
      </c>
      <c r="C294" s="2" t="s">
        <v>10474</v>
      </c>
      <c r="D294" s="2">
        <v>4230322</v>
      </c>
      <c r="G294" s="2" t="s">
        <v>10486</v>
      </c>
      <c r="H294" s="2">
        <v>33329008</v>
      </c>
      <c r="I294" s="2" t="s">
        <v>9696</v>
      </c>
      <c r="J294" s="2" t="s">
        <v>10259</v>
      </c>
      <c r="K294" s="4">
        <v>44994</v>
      </c>
      <c r="L294" s="2" t="s">
        <v>10267</v>
      </c>
      <c r="N294" s="2" t="s">
        <v>10269</v>
      </c>
      <c r="O294" s="2" t="s">
        <v>10262</v>
      </c>
      <c r="P294" s="2" t="s">
        <v>10263</v>
      </c>
      <c r="Q294" s="34" t="str">
        <f>+Table2[[#This Row],[BROKER]]&amp;"-"&amp;Table2[[#This Row],[Policy Number]]</f>
        <v>SERVICES INSURANCE-5WH224</v>
      </c>
      <c r="R294" s="34" t="str">
        <f>+IFERROR(VLOOKUP(Table2[[#This Row],[Broker - Policy]],'REPORTE  INICIAL'!Q:Q,1),"no esta")</f>
        <v>INSURANCE LLC-2N599E</v>
      </c>
    </row>
    <row r="295" spans="1:18" ht="14.25" customHeight="1" x14ac:dyDescent="0.35">
      <c r="A295" s="4">
        <v>45005</v>
      </c>
      <c r="B295" s="2" t="s">
        <v>63</v>
      </c>
      <c r="C295" s="2" t="s">
        <v>10474</v>
      </c>
      <c r="D295" s="2">
        <v>4230322</v>
      </c>
      <c r="G295" s="2" t="s">
        <v>10487</v>
      </c>
      <c r="H295" s="2">
        <v>33329090</v>
      </c>
      <c r="I295" s="2" t="s">
        <v>9716</v>
      </c>
      <c r="J295" s="2" t="s">
        <v>10259</v>
      </c>
      <c r="K295" s="4">
        <v>44966</v>
      </c>
      <c r="L295" s="2" t="s">
        <v>10264</v>
      </c>
      <c r="N295" s="2" t="s">
        <v>10273</v>
      </c>
      <c r="O295" s="2" t="s">
        <v>10262</v>
      </c>
      <c r="P295" s="2" t="s">
        <v>10263</v>
      </c>
      <c r="Q295" s="34" t="str">
        <f>+Table2[[#This Row],[BROKER]]&amp;"-"&amp;Table2[[#This Row],[Policy Number]]</f>
        <v>SERVICES INSURANCE-2WH454</v>
      </c>
      <c r="R295" s="34" t="str">
        <f>+IFERROR(VLOOKUP(Table2[[#This Row],[Broker - Policy]],'REPORTE  INICIAL'!Q:Q,1),"no esta")</f>
        <v>INSURANCE LLC-2N599E</v>
      </c>
    </row>
    <row r="296" spans="1:18" ht="14.25" customHeight="1" x14ac:dyDescent="0.35">
      <c r="A296" s="4">
        <v>45005</v>
      </c>
      <c r="B296" s="2" t="s">
        <v>10488</v>
      </c>
      <c r="C296" s="2" t="s">
        <v>10489</v>
      </c>
      <c r="D296" s="2">
        <v>4230479</v>
      </c>
      <c r="G296" s="2" t="s">
        <v>10490</v>
      </c>
      <c r="H296" s="2">
        <v>33320822</v>
      </c>
      <c r="I296" s="2" t="s">
        <v>9839</v>
      </c>
      <c r="J296" s="2" t="s">
        <v>10259</v>
      </c>
      <c r="K296" s="4">
        <v>44966</v>
      </c>
      <c r="L296" s="2" t="s">
        <v>10264</v>
      </c>
      <c r="N296" s="2" t="s">
        <v>10283</v>
      </c>
      <c r="O296" s="2" t="s">
        <v>10262</v>
      </c>
      <c r="P296" s="2" t="s">
        <v>10263</v>
      </c>
      <c r="Q296" s="34" t="str">
        <f>+Table2[[#This Row],[BROKER]]&amp;"-"&amp;Table2[[#This Row],[Policy Number]]</f>
        <v>FAMILY SERVICES INS. &amp; TAXES-4WY249</v>
      </c>
      <c r="R296" s="34" t="str">
        <f>+IFERROR(VLOOKUP(Table2[[#This Row],[Broker - Policy]],'REPORTE  INICIAL'!Q:Q,1),"no esta")</f>
        <v>CORE SERVICES LLC-9X8N22</v>
      </c>
    </row>
    <row r="297" spans="1:18" ht="14.25" customHeight="1" x14ac:dyDescent="0.35">
      <c r="A297" s="4">
        <v>45005</v>
      </c>
      <c r="B297" s="2" t="s">
        <v>10488</v>
      </c>
      <c r="C297" s="2" t="s">
        <v>10489</v>
      </c>
      <c r="D297" s="2">
        <v>4230479</v>
      </c>
      <c r="G297" s="2" t="s">
        <v>10491</v>
      </c>
      <c r="H297" s="2">
        <v>33757955</v>
      </c>
      <c r="I297" s="2" t="s">
        <v>3139</v>
      </c>
      <c r="J297" s="2" t="s">
        <v>10259</v>
      </c>
      <c r="K297" s="4">
        <v>44966</v>
      </c>
      <c r="L297" s="2" t="s">
        <v>10264</v>
      </c>
      <c r="N297" s="2" t="s">
        <v>10283</v>
      </c>
      <c r="O297" s="2" t="s">
        <v>10262</v>
      </c>
      <c r="P297" s="2" t="s">
        <v>10263</v>
      </c>
      <c r="Q297" s="34" t="str">
        <f>+Table2[[#This Row],[BROKER]]&amp;"-"&amp;Table2[[#This Row],[Policy Number]]</f>
        <v>FAMILY SERVICES INS. &amp; TAXES-5X3J03</v>
      </c>
      <c r="R297" s="34" t="str">
        <f>+IFERROR(VLOOKUP(Table2[[#This Row],[Broker - Policy]],'REPORTE  INICIAL'!Q:Q,1),"no esta")</f>
        <v>CORE SERVICES LLC-9X8N22</v>
      </c>
    </row>
    <row r="298" spans="1:18" ht="14.25" customHeight="1" x14ac:dyDescent="0.35">
      <c r="A298" s="4">
        <v>45005</v>
      </c>
      <c r="B298" s="2" t="s">
        <v>10488</v>
      </c>
      <c r="C298" s="2" t="s">
        <v>10489</v>
      </c>
      <c r="D298" s="2">
        <v>4230479</v>
      </c>
      <c r="G298" s="2" t="s">
        <v>10492</v>
      </c>
      <c r="H298" s="2">
        <v>33320829</v>
      </c>
      <c r="I298" s="2" t="s">
        <v>9801</v>
      </c>
      <c r="J298" s="2" t="s">
        <v>10259</v>
      </c>
      <c r="K298" s="4">
        <v>44966</v>
      </c>
      <c r="L298" s="2" t="s">
        <v>10264</v>
      </c>
      <c r="N298" s="2" t="s">
        <v>10446</v>
      </c>
      <c r="O298" s="2" t="s">
        <v>10262</v>
      </c>
      <c r="P298" s="2" t="s">
        <v>10263</v>
      </c>
      <c r="Q298" s="34" t="str">
        <f>+Table2[[#This Row],[BROKER]]&amp;"-"&amp;Table2[[#This Row],[Policy Number]]</f>
        <v>FAMILY SERVICES INS. &amp; TAXES-8W92B2</v>
      </c>
      <c r="R298" s="34" t="str">
        <f>+IFERROR(VLOOKUP(Table2[[#This Row],[Broker - Policy]],'REPORTE  INICIAL'!Q:Q,1),"no esta")</f>
        <v>CORE SERVICES LLC-9X8N22</v>
      </c>
    </row>
    <row r="299" spans="1:18" ht="14.25" customHeight="1" x14ac:dyDescent="0.35">
      <c r="A299" s="4">
        <v>45005</v>
      </c>
      <c r="B299" s="2" t="s">
        <v>10488</v>
      </c>
      <c r="C299" s="2" t="s">
        <v>10489</v>
      </c>
      <c r="D299" s="2">
        <v>4230479</v>
      </c>
      <c r="G299" s="2" t="s">
        <v>10492</v>
      </c>
      <c r="H299" s="2">
        <v>33320829</v>
      </c>
      <c r="I299" s="2" t="s">
        <v>9801</v>
      </c>
      <c r="J299" s="2" t="s">
        <v>10259</v>
      </c>
      <c r="K299" s="4">
        <v>44994</v>
      </c>
      <c r="L299" s="2" t="s">
        <v>10267</v>
      </c>
      <c r="N299" s="2" t="s">
        <v>10446</v>
      </c>
      <c r="O299" s="2" t="s">
        <v>10262</v>
      </c>
      <c r="P299" s="2" t="s">
        <v>10263</v>
      </c>
      <c r="Q299" s="34" t="str">
        <f>+Table2[[#This Row],[BROKER]]&amp;"-"&amp;Table2[[#This Row],[Policy Number]]</f>
        <v>FAMILY SERVICES INS. &amp; TAXES-8W92B2</v>
      </c>
      <c r="R299" s="34" t="str">
        <f>+IFERROR(VLOOKUP(Table2[[#This Row],[Broker - Policy]],'REPORTE  INICIAL'!Q:Q,1),"no esta")</f>
        <v>CORE SERVICES LLC-9X8N22</v>
      </c>
    </row>
    <row r="300" spans="1:18" ht="14.25" customHeight="1" x14ac:dyDescent="0.35">
      <c r="A300" s="4">
        <v>45005</v>
      </c>
      <c r="B300" s="2" t="s">
        <v>10488</v>
      </c>
      <c r="C300" s="2" t="s">
        <v>10489</v>
      </c>
      <c r="D300" s="2">
        <v>4230479</v>
      </c>
      <c r="G300" s="2" t="s">
        <v>10493</v>
      </c>
      <c r="H300" s="2">
        <v>33757953</v>
      </c>
      <c r="I300" s="2" t="s">
        <v>3045</v>
      </c>
      <c r="J300" s="2" t="s">
        <v>10259</v>
      </c>
      <c r="K300" s="4">
        <v>44966</v>
      </c>
      <c r="L300" s="2" t="s">
        <v>10264</v>
      </c>
      <c r="N300" s="2" t="s">
        <v>10266</v>
      </c>
      <c r="O300" s="2" t="s">
        <v>10262</v>
      </c>
      <c r="P300" s="2" t="s">
        <v>10263</v>
      </c>
      <c r="Q300" s="34" t="str">
        <f>+Table2[[#This Row],[BROKER]]&amp;"-"&amp;Table2[[#This Row],[Policy Number]]</f>
        <v>FAMILY SERVICES INS. &amp; TAXES-8W27M2</v>
      </c>
      <c r="R300" s="34" t="str">
        <f>+IFERROR(VLOOKUP(Table2[[#This Row],[Broker - Policy]],'REPORTE  INICIAL'!Q:Q,1),"no esta")</f>
        <v>CORE SERVICES LLC-9X8N22</v>
      </c>
    </row>
    <row r="301" spans="1:18" ht="14.25" customHeight="1" x14ac:dyDescent="0.35">
      <c r="A301" s="4">
        <v>45005</v>
      </c>
      <c r="B301" s="2" t="s">
        <v>10488</v>
      </c>
      <c r="C301" s="2" t="s">
        <v>10489</v>
      </c>
      <c r="D301" s="2">
        <v>4230479</v>
      </c>
      <c r="G301" s="2" t="s">
        <v>10493</v>
      </c>
      <c r="H301" s="2">
        <v>33757953</v>
      </c>
      <c r="I301" s="2" t="s">
        <v>3045</v>
      </c>
      <c r="J301" s="2" t="s">
        <v>10259</v>
      </c>
      <c r="K301" s="4">
        <v>45178</v>
      </c>
      <c r="L301" s="2" t="s">
        <v>10260</v>
      </c>
      <c r="N301" s="2" t="s">
        <v>10266</v>
      </c>
      <c r="O301" s="2" t="s">
        <v>10262</v>
      </c>
      <c r="P301" s="2" t="s">
        <v>10263</v>
      </c>
      <c r="Q301" s="34" t="str">
        <f>+Table2[[#This Row],[BROKER]]&amp;"-"&amp;Table2[[#This Row],[Policy Number]]</f>
        <v>FAMILY SERVICES INS. &amp; TAXES-8W27M2</v>
      </c>
      <c r="R301" s="34" t="str">
        <f>+IFERROR(VLOOKUP(Table2[[#This Row],[Broker - Policy]],'REPORTE  INICIAL'!Q:Q,1),"no esta")</f>
        <v>CORE SERVICES LLC-9X8N22</v>
      </c>
    </row>
    <row r="302" spans="1:18" ht="14.25" customHeight="1" x14ac:dyDescent="0.35">
      <c r="A302" s="4">
        <v>45005</v>
      </c>
      <c r="B302" s="2" t="s">
        <v>10488</v>
      </c>
      <c r="C302" s="2" t="s">
        <v>10489</v>
      </c>
      <c r="D302" s="2">
        <v>4230479</v>
      </c>
      <c r="G302" s="2" t="s">
        <v>10493</v>
      </c>
      <c r="H302" s="2">
        <v>33757953</v>
      </c>
      <c r="I302" s="2" t="s">
        <v>3045</v>
      </c>
      <c r="J302" s="2" t="s">
        <v>10259</v>
      </c>
      <c r="K302" s="4">
        <v>44994</v>
      </c>
      <c r="L302" s="2" t="s">
        <v>10267</v>
      </c>
      <c r="N302" s="2" t="s">
        <v>10266</v>
      </c>
      <c r="O302" s="2" t="s">
        <v>10262</v>
      </c>
      <c r="P302" s="2" t="s">
        <v>10263</v>
      </c>
      <c r="Q302" s="34" t="str">
        <f>+Table2[[#This Row],[BROKER]]&amp;"-"&amp;Table2[[#This Row],[Policy Number]]</f>
        <v>FAMILY SERVICES INS. &amp; TAXES-8W27M2</v>
      </c>
      <c r="R302" s="34" t="str">
        <f>+IFERROR(VLOOKUP(Table2[[#This Row],[Broker - Policy]],'REPORTE  INICIAL'!Q:Q,1),"no esta")</f>
        <v>CORE SERVICES LLC-9X8N22</v>
      </c>
    </row>
    <row r="303" spans="1:18" ht="14.25" customHeight="1" x14ac:dyDescent="0.35">
      <c r="A303" s="4">
        <v>45005</v>
      </c>
      <c r="B303" s="2" t="s">
        <v>10488</v>
      </c>
      <c r="C303" s="2" t="s">
        <v>10489</v>
      </c>
      <c r="D303" s="2">
        <v>4230479</v>
      </c>
      <c r="G303" s="2" t="s">
        <v>10494</v>
      </c>
      <c r="H303" s="2">
        <v>33757952</v>
      </c>
      <c r="I303" s="2" t="s">
        <v>3010</v>
      </c>
      <c r="J303" s="2" t="s">
        <v>10259</v>
      </c>
      <c r="K303" s="4">
        <v>44994</v>
      </c>
      <c r="L303" s="2" t="s">
        <v>10267</v>
      </c>
      <c r="N303" s="2" t="s">
        <v>10266</v>
      </c>
      <c r="O303" s="2" t="s">
        <v>10262</v>
      </c>
      <c r="P303" s="2" t="s">
        <v>10263</v>
      </c>
      <c r="Q303" s="34" t="str">
        <f>+Table2[[#This Row],[BROKER]]&amp;"-"&amp;Table2[[#This Row],[Policy Number]]</f>
        <v>FAMILY SERVICES INS. &amp; TAXES-2X5J45</v>
      </c>
      <c r="R303" s="34" t="str">
        <f>+IFERROR(VLOOKUP(Table2[[#This Row],[Broker - Policy]],'REPORTE  INICIAL'!Q:Q,1),"no esta")</f>
        <v>CORE SERVICES LLC-9X8N22</v>
      </c>
    </row>
    <row r="304" spans="1:18" ht="14.25" customHeight="1" x14ac:dyDescent="0.35">
      <c r="A304" s="4">
        <v>45005</v>
      </c>
      <c r="B304" s="2" t="s">
        <v>10488</v>
      </c>
      <c r="C304" s="2" t="s">
        <v>10489</v>
      </c>
      <c r="D304" s="2">
        <v>4230479</v>
      </c>
      <c r="G304" s="2" t="s">
        <v>10494</v>
      </c>
      <c r="H304" s="2">
        <v>33757952</v>
      </c>
      <c r="I304" s="2" t="s">
        <v>3010</v>
      </c>
      <c r="J304" s="2" t="s">
        <v>10259</v>
      </c>
      <c r="K304" s="4">
        <v>45025</v>
      </c>
      <c r="L304" s="2" t="s">
        <v>10291</v>
      </c>
      <c r="N304" s="2" t="s">
        <v>10266</v>
      </c>
      <c r="O304" s="2" t="s">
        <v>10262</v>
      </c>
      <c r="P304" s="2" t="s">
        <v>10263</v>
      </c>
      <c r="Q304" s="34" t="str">
        <f>+Table2[[#This Row],[BROKER]]&amp;"-"&amp;Table2[[#This Row],[Policy Number]]</f>
        <v>FAMILY SERVICES INS. &amp; TAXES-2X5J45</v>
      </c>
      <c r="R304" s="34" t="str">
        <f>+IFERROR(VLOOKUP(Table2[[#This Row],[Broker - Policy]],'REPORTE  INICIAL'!Q:Q,1),"no esta")</f>
        <v>CORE SERVICES LLC-9X8N22</v>
      </c>
    </row>
    <row r="305" spans="1:18" ht="14.25" customHeight="1" x14ac:dyDescent="0.35">
      <c r="A305" s="4">
        <v>45005</v>
      </c>
      <c r="B305" s="2" t="s">
        <v>39</v>
      </c>
      <c r="C305" s="2" t="s">
        <v>10495</v>
      </c>
      <c r="D305" s="2">
        <v>4234964</v>
      </c>
      <c r="G305" s="2" t="s">
        <v>10496</v>
      </c>
      <c r="H305" s="2">
        <v>33392262</v>
      </c>
      <c r="I305" s="2" t="s">
        <v>6796</v>
      </c>
      <c r="J305" s="2" t="s">
        <v>10259</v>
      </c>
      <c r="K305" s="4">
        <v>45178</v>
      </c>
      <c r="L305" s="2" t="s">
        <v>10260</v>
      </c>
      <c r="N305" s="2" t="s">
        <v>10318</v>
      </c>
      <c r="O305" s="2" t="s">
        <v>10262</v>
      </c>
      <c r="P305" s="2" t="s">
        <v>10263</v>
      </c>
      <c r="Q305" s="34" t="str">
        <f>+Table2[[#This Row],[BROKER]]&amp;"-"&amp;Table2[[#This Row],[Policy Number]]</f>
        <v xml:space="preserve"> INSURANCE LLC-4U80U8</v>
      </c>
      <c r="R305" s="34" t="str">
        <f>+IFERROR(VLOOKUP(Table2[[#This Row],[Broker - Policy]],'REPORTE  INICIAL'!Q:Q,1),"no esta")</f>
        <v>no esta</v>
      </c>
    </row>
    <row r="306" spans="1:18" ht="14.25" customHeight="1" x14ac:dyDescent="0.35">
      <c r="A306" s="4">
        <v>45005</v>
      </c>
      <c r="B306" s="2" t="s">
        <v>39</v>
      </c>
      <c r="C306" s="2" t="s">
        <v>10495</v>
      </c>
      <c r="D306" s="2">
        <v>4234964</v>
      </c>
      <c r="G306" s="2" t="s">
        <v>10496</v>
      </c>
      <c r="H306" s="2">
        <v>33392262</v>
      </c>
      <c r="I306" s="2" t="s">
        <v>6796</v>
      </c>
      <c r="J306" s="2" t="s">
        <v>10259</v>
      </c>
      <c r="K306" s="4">
        <v>44966</v>
      </c>
      <c r="L306" s="2" t="s">
        <v>10264</v>
      </c>
      <c r="N306" s="2" t="s">
        <v>10330</v>
      </c>
      <c r="O306" s="2" t="s">
        <v>10262</v>
      </c>
      <c r="P306" s="2" t="s">
        <v>10263</v>
      </c>
      <c r="Q306" s="34" t="str">
        <f>+Table2[[#This Row],[BROKER]]&amp;"-"&amp;Table2[[#This Row],[Policy Number]]</f>
        <v xml:space="preserve"> INSURANCE LLC-4U80U8</v>
      </c>
      <c r="R306" s="34" t="str">
        <f>+IFERROR(VLOOKUP(Table2[[#This Row],[Broker - Policy]],'REPORTE  INICIAL'!Q:Q,1),"no esta")</f>
        <v>no esta</v>
      </c>
    </row>
    <row r="307" spans="1:18" ht="14.25" customHeight="1" x14ac:dyDescent="0.35">
      <c r="A307" s="4">
        <v>45005</v>
      </c>
      <c r="B307" s="2" t="s">
        <v>39</v>
      </c>
      <c r="C307" s="2" t="s">
        <v>6260</v>
      </c>
      <c r="D307" s="2">
        <v>4974650</v>
      </c>
      <c r="G307" s="2" t="s">
        <v>10497</v>
      </c>
      <c r="H307" s="2">
        <v>33756283</v>
      </c>
      <c r="I307" s="2" t="s">
        <v>3041</v>
      </c>
      <c r="J307" s="2" t="s">
        <v>10259</v>
      </c>
      <c r="K307" s="4">
        <v>45178</v>
      </c>
      <c r="L307" s="2" t="s">
        <v>10260</v>
      </c>
      <c r="N307" s="2" t="s">
        <v>10261</v>
      </c>
      <c r="O307" s="2" t="s">
        <v>10262</v>
      </c>
      <c r="P307" s="2" t="s">
        <v>10263</v>
      </c>
      <c r="Q307" s="34" t="str">
        <f>+Table2[[#This Row],[BROKER]]&amp;"-"&amp;Table2[[#This Row],[Policy Number]]</f>
        <v xml:space="preserve"> INSURANCE LLC-2U24U3</v>
      </c>
      <c r="R307" s="34" t="str">
        <f>+IFERROR(VLOOKUP(Table2[[#This Row],[Broker - Policy]],'REPORTE  INICIAL'!Q:Q,1),"no esta")</f>
        <v>no esta</v>
      </c>
    </row>
    <row r="308" spans="1:18" ht="14.25" customHeight="1" x14ac:dyDescent="0.35">
      <c r="A308" s="4">
        <v>45005</v>
      </c>
      <c r="B308" s="2" t="s">
        <v>39</v>
      </c>
      <c r="C308" s="2" t="s">
        <v>6260</v>
      </c>
      <c r="D308" s="2">
        <v>4974650</v>
      </c>
      <c r="G308" s="2" t="s">
        <v>10497</v>
      </c>
      <c r="H308" s="2">
        <v>33756283</v>
      </c>
      <c r="I308" s="2" t="s">
        <v>3041</v>
      </c>
      <c r="J308" s="2" t="s">
        <v>10259</v>
      </c>
      <c r="K308" s="4">
        <v>44966</v>
      </c>
      <c r="L308" s="2" t="s">
        <v>10264</v>
      </c>
      <c r="N308" s="2" t="s">
        <v>10261</v>
      </c>
      <c r="O308" s="2" t="s">
        <v>10262</v>
      </c>
      <c r="P308" s="2" t="s">
        <v>10263</v>
      </c>
      <c r="Q308" s="34" t="str">
        <f>+Table2[[#This Row],[BROKER]]&amp;"-"&amp;Table2[[#This Row],[Policy Number]]</f>
        <v xml:space="preserve"> INSURANCE LLC-2U24U3</v>
      </c>
      <c r="R308" s="34" t="str">
        <f>+IFERROR(VLOOKUP(Table2[[#This Row],[Broker - Policy]],'REPORTE  INICIAL'!Q:Q,1),"no esta")</f>
        <v>no esta</v>
      </c>
    </row>
    <row r="309" spans="1:18" ht="14.25" customHeight="1" x14ac:dyDescent="0.35">
      <c r="A309" s="4">
        <v>45005</v>
      </c>
      <c r="B309" s="2" t="s">
        <v>39</v>
      </c>
      <c r="C309" s="2" t="s">
        <v>10498</v>
      </c>
      <c r="D309" s="2">
        <v>4835602</v>
      </c>
      <c r="G309" s="2" t="s">
        <v>10499</v>
      </c>
      <c r="H309" s="2">
        <v>33320725</v>
      </c>
      <c r="I309" s="2" t="s">
        <v>9210</v>
      </c>
      <c r="J309" s="2" t="s">
        <v>10259</v>
      </c>
      <c r="K309" s="4">
        <v>44966</v>
      </c>
      <c r="L309" s="2" t="s">
        <v>10264</v>
      </c>
      <c r="N309" s="2" t="s">
        <v>10261</v>
      </c>
      <c r="O309" s="2" t="s">
        <v>10262</v>
      </c>
      <c r="P309" s="2" t="s">
        <v>10263</v>
      </c>
      <c r="Q309" s="34" t="str">
        <f>+Table2[[#This Row],[BROKER]]&amp;"-"&amp;Table2[[#This Row],[Policy Number]]</f>
        <v xml:space="preserve"> INSURANCE LLC-0W66Q6</v>
      </c>
      <c r="R309" s="34" t="str">
        <f>+IFERROR(VLOOKUP(Table2[[#This Row],[Broker - Policy]],'REPORTE  INICIAL'!Q:Q,1),"no esta")</f>
        <v>no esta</v>
      </c>
    </row>
    <row r="310" spans="1:18" ht="14.25" customHeight="1" x14ac:dyDescent="0.35">
      <c r="A310" s="4">
        <v>45005</v>
      </c>
      <c r="B310" s="2" t="s">
        <v>39</v>
      </c>
      <c r="C310" s="2" t="s">
        <v>10498</v>
      </c>
      <c r="D310" s="2">
        <v>4835602</v>
      </c>
      <c r="G310" s="2" t="s">
        <v>10499</v>
      </c>
      <c r="H310" s="2">
        <v>33320725</v>
      </c>
      <c r="I310" s="2" t="s">
        <v>9210</v>
      </c>
      <c r="J310" s="2" t="s">
        <v>10259</v>
      </c>
      <c r="K310" s="4">
        <v>45025</v>
      </c>
      <c r="L310" s="2" t="s">
        <v>10291</v>
      </c>
      <c r="N310" s="2" t="s">
        <v>10261</v>
      </c>
      <c r="O310" s="2" t="s">
        <v>10262</v>
      </c>
      <c r="P310" s="2" t="s">
        <v>10263</v>
      </c>
      <c r="Q310" s="34" t="str">
        <f>+Table2[[#This Row],[BROKER]]&amp;"-"&amp;Table2[[#This Row],[Policy Number]]</f>
        <v xml:space="preserve"> INSURANCE LLC-0W66Q6</v>
      </c>
      <c r="R310" s="34" t="str">
        <f>+IFERROR(VLOOKUP(Table2[[#This Row],[Broker - Policy]],'REPORTE  INICIAL'!Q:Q,1),"no esta")</f>
        <v>no esta</v>
      </c>
    </row>
    <row r="311" spans="1:18" ht="14.25" customHeight="1" x14ac:dyDescent="0.35">
      <c r="A311" s="4">
        <v>45005</v>
      </c>
      <c r="B311" s="2" t="s">
        <v>39</v>
      </c>
      <c r="C311" s="2" t="s">
        <v>10498</v>
      </c>
      <c r="D311" s="2">
        <v>4835602</v>
      </c>
      <c r="G311" s="2" t="s">
        <v>10499</v>
      </c>
      <c r="H311" s="2">
        <v>33320725</v>
      </c>
      <c r="I311" s="2" t="s">
        <v>9210</v>
      </c>
      <c r="J311" s="2" t="s">
        <v>10259</v>
      </c>
      <c r="K311" s="4">
        <v>44994</v>
      </c>
      <c r="L311" s="2" t="s">
        <v>10267</v>
      </c>
      <c r="N311" s="2" t="s">
        <v>10261</v>
      </c>
      <c r="O311" s="2" t="s">
        <v>10262</v>
      </c>
      <c r="P311" s="2" t="s">
        <v>10263</v>
      </c>
      <c r="Q311" s="34" t="str">
        <f>+Table2[[#This Row],[BROKER]]&amp;"-"&amp;Table2[[#This Row],[Policy Number]]</f>
        <v xml:space="preserve"> INSURANCE LLC-0W66Q6</v>
      </c>
      <c r="R311" s="34" t="str">
        <f>+IFERROR(VLOOKUP(Table2[[#This Row],[Broker - Policy]],'REPORTE  INICIAL'!Q:Q,1),"no esta")</f>
        <v>no esta</v>
      </c>
    </row>
    <row r="312" spans="1:18" ht="14.25" customHeight="1" x14ac:dyDescent="0.35">
      <c r="A312" s="4">
        <v>45005</v>
      </c>
      <c r="B312" s="2" t="s">
        <v>39</v>
      </c>
      <c r="C312" s="2" t="s">
        <v>10498</v>
      </c>
      <c r="D312" s="2">
        <v>4835602</v>
      </c>
      <c r="G312" s="2" t="s">
        <v>10499</v>
      </c>
      <c r="H312" s="2">
        <v>33320725</v>
      </c>
      <c r="I312" s="2" t="s">
        <v>9210</v>
      </c>
      <c r="J312" s="2" t="s">
        <v>10259</v>
      </c>
      <c r="K312" s="4">
        <v>45055</v>
      </c>
      <c r="L312" s="2" t="s">
        <v>10350</v>
      </c>
      <c r="N312" s="2" t="s">
        <v>10261</v>
      </c>
      <c r="O312" s="2" t="s">
        <v>10262</v>
      </c>
      <c r="P312" s="2" t="s">
        <v>10263</v>
      </c>
      <c r="Q312" s="34" t="str">
        <f>+Table2[[#This Row],[BROKER]]&amp;"-"&amp;Table2[[#This Row],[Policy Number]]</f>
        <v xml:space="preserve"> INSURANCE LLC-0W66Q6</v>
      </c>
      <c r="R312" s="34" t="str">
        <f>+IFERROR(VLOOKUP(Table2[[#This Row],[Broker - Policy]],'REPORTE  INICIAL'!Q:Q,1),"no esta")</f>
        <v>no esta</v>
      </c>
    </row>
    <row r="313" spans="1:18" ht="14.25" customHeight="1" x14ac:dyDescent="0.35">
      <c r="A313" s="4">
        <v>45005</v>
      </c>
      <c r="B313" s="2" t="s">
        <v>39</v>
      </c>
      <c r="C313" s="2" t="s">
        <v>10500</v>
      </c>
      <c r="D313" s="2">
        <v>4974692</v>
      </c>
      <c r="G313" s="2" t="s">
        <v>10501</v>
      </c>
      <c r="H313" s="2">
        <v>33755822</v>
      </c>
      <c r="I313" s="2" t="s">
        <v>2849</v>
      </c>
      <c r="J313" s="2" t="s">
        <v>10259</v>
      </c>
      <c r="K313" s="4">
        <v>45178</v>
      </c>
      <c r="L313" s="2" t="s">
        <v>10260</v>
      </c>
      <c r="N313" s="2" t="s">
        <v>10502</v>
      </c>
      <c r="O313" s="2" t="s">
        <v>10262</v>
      </c>
      <c r="P313" s="2" t="s">
        <v>10263</v>
      </c>
      <c r="Q313" s="34" t="str">
        <f>+Table2[[#This Row],[BROKER]]&amp;"-"&amp;Table2[[#This Row],[Policy Number]]</f>
        <v xml:space="preserve"> INSURANCE LLC-6V5M32</v>
      </c>
      <c r="R313" s="34" t="str">
        <f>+IFERROR(VLOOKUP(Table2[[#This Row],[Broker - Policy]],'REPORTE  INICIAL'!Q:Q,1),"no esta")</f>
        <v>no esta</v>
      </c>
    </row>
    <row r="314" spans="1:18" ht="14.25" customHeight="1" x14ac:dyDescent="0.35">
      <c r="A314" s="4">
        <v>45005</v>
      </c>
      <c r="B314" s="2" t="s">
        <v>39</v>
      </c>
      <c r="C314" s="2" t="s">
        <v>10500</v>
      </c>
      <c r="D314" s="2">
        <v>4974692</v>
      </c>
      <c r="G314" s="2" t="s">
        <v>10501</v>
      </c>
      <c r="H314" s="2">
        <v>33755822</v>
      </c>
      <c r="I314" s="2" t="s">
        <v>2849</v>
      </c>
      <c r="J314" s="2" t="s">
        <v>10259</v>
      </c>
      <c r="K314" s="4">
        <v>44966</v>
      </c>
      <c r="L314" s="2" t="s">
        <v>10264</v>
      </c>
      <c r="N314" s="2" t="s">
        <v>10502</v>
      </c>
      <c r="O314" s="2" t="s">
        <v>10262</v>
      </c>
      <c r="P314" s="2" t="s">
        <v>10263</v>
      </c>
      <c r="Q314" s="34" t="str">
        <f>+Table2[[#This Row],[BROKER]]&amp;"-"&amp;Table2[[#This Row],[Policy Number]]</f>
        <v xml:space="preserve"> INSURANCE LLC-6V5M32</v>
      </c>
      <c r="R314" s="34" t="str">
        <f>+IFERROR(VLOOKUP(Table2[[#This Row],[Broker - Policy]],'REPORTE  INICIAL'!Q:Q,1),"no esta")</f>
        <v>no esta</v>
      </c>
    </row>
    <row r="315" spans="1:18" ht="14.25" customHeight="1" x14ac:dyDescent="0.35">
      <c r="A315" s="4">
        <v>45005</v>
      </c>
      <c r="B315" s="2" t="s">
        <v>39</v>
      </c>
      <c r="C315" s="2" t="s">
        <v>10500</v>
      </c>
      <c r="D315" s="2">
        <v>4974692</v>
      </c>
      <c r="G315" s="2" t="s">
        <v>10503</v>
      </c>
      <c r="H315" s="2">
        <v>33392597</v>
      </c>
      <c r="I315" s="2" t="s">
        <v>7271</v>
      </c>
      <c r="J315" s="2" t="s">
        <v>10259</v>
      </c>
      <c r="K315" s="4">
        <v>45178</v>
      </c>
      <c r="L315" s="2" t="s">
        <v>10260</v>
      </c>
      <c r="N315" s="2" t="s">
        <v>10261</v>
      </c>
      <c r="O315" s="2" t="s">
        <v>10262</v>
      </c>
      <c r="P315" s="2" t="s">
        <v>10263</v>
      </c>
      <c r="Q315" s="34" t="str">
        <f>+Table2[[#This Row],[BROKER]]&amp;"-"&amp;Table2[[#This Row],[Policy Number]]</f>
        <v xml:space="preserve"> INSURANCE LLC-4U62W9</v>
      </c>
      <c r="R315" s="34" t="str">
        <f>+IFERROR(VLOOKUP(Table2[[#This Row],[Broker - Policy]],'REPORTE  INICIAL'!Q:Q,1),"no esta")</f>
        <v>no esta</v>
      </c>
    </row>
    <row r="316" spans="1:18" ht="14.25" customHeight="1" x14ac:dyDescent="0.35">
      <c r="A316" s="4">
        <v>45005</v>
      </c>
      <c r="B316" s="2" t="s">
        <v>39</v>
      </c>
      <c r="C316" s="2" t="s">
        <v>10500</v>
      </c>
      <c r="D316" s="2">
        <v>4974692</v>
      </c>
      <c r="G316" s="2" t="s">
        <v>10503</v>
      </c>
      <c r="H316" s="2">
        <v>33392597</v>
      </c>
      <c r="I316" s="2" t="s">
        <v>7271</v>
      </c>
      <c r="J316" s="2" t="s">
        <v>10259</v>
      </c>
      <c r="K316" s="4">
        <v>44966</v>
      </c>
      <c r="L316" s="2" t="s">
        <v>10264</v>
      </c>
      <c r="N316" s="2" t="s">
        <v>10317</v>
      </c>
      <c r="O316" s="2" t="s">
        <v>10262</v>
      </c>
      <c r="P316" s="2" t="s">
        <v>10263</v>
      </c>
      <c r="Q316" s="34" t="str">
        <f>+Table2[[#This Row],[BROKER]]&amp;"-"&amp;Table2[[#This Row],[Policy Number]]</f>
        <v xml:space="preserve"> INSURANCE LLC-4U62W9</v>
      </c>
      <c r="R316" s="34" t="str">
        <f>+IFERROR(VLOOKUP(Table2[[#This Row],[Broker - Policy]],'REPORTE  INICIAL'!Q:Q,1),"no esta")</f>
        <v>no esta</v>
      </c>
    </row>
    <row r="317" spans="1:18" ht="14.25" customHeight="1" x14ac:dyDescent="0.35">
      <c r="A317" s="4">
        <v>45005</v>
      </c>
      <c r="B317" s="2" t="s">
        <v>39</v>
      </c>
      <c r="C317" s="2" t="s">
        <v>10500</v>
      </c>
      <c r="D317" s="2">
        <v>4974692</v>
      </c>
      <c r="G317" s="2" t="s">
        <v>10504</v>
      </c>
      <c r="H317" s="2">
        <v>33755852</v>
      </c>
      <c r="I317" s="2" t="s">
        <v>3174</v>
      </c>
      <c r="J317" s="2" t="s">
        <v>10259</v>
      </c>
      <c r="K317" s="4">
        <v>45178</v>
      </c>
      <c r="L317" s="2" t="s">
        <v>10260</v>
      </c>
      <c r="N317" s="2" t="s">
        <v>10505</v>
      </c>
      <c r="O317" s="2" t="s">
        <v>10262</v>
      </c>
      <c r="P317" s="2" t="s">
        <v>10263</v>
      </c>
      <c r="Q317" s="34" t="str">
        <f>+Table2[[#This Row],[BROKER]]&amp;"-"&amp;Table2[[#This Row],[Policy Number]]</f>
        <v xml:space="preserve"> INSURANCE LLC-9R864Y</v>
      </c>
      <c r="R317" s="34" t="str">
        <f>+IFERROR(VLOOKUP(Table2[[#This Row],[Broker - Policy]],'REPORTE  INICIAL'!Q:Q,1),"no esta")</f>
        <v>no esta</v>
      </c>
    </row>
    <row r="318" spans="1:18" ht="14.25" customHeight="1" x14ac:dyDescent="0.35">
      <c r="A318" s="4">
        <v>45005</v>
      </c>
      <c r="B318" s="2" t="s">
        <v>39</v>
      </c>
      <c r="C318" s="2" t="s">
        <v>10500</v>
      </c>
      <c r="D318" s="2">
        <v>4974692</v>
      </c>
      <c r="G318" s="2" t="s">
        <v>10504</v>
      </c>
      <c r="H318" s="2">
        <v>33755852</v>
      </c>
      <c r="I318" s="2" t="s">
        <v>3174</v>
      </c>
      <c r="J318" s="2" t="s">
        <v>10259</v>
      </c>
      <c r="K318" s="4">
        <v>44966</v>
      </c>
      <c r="L318" s="2" t="s">
        <v>10264</v>
      </c>
      <c r="N318" s="2" t="s">
        <v>10505</v>
      </c>
      <c r="O318" s="2" t="s">
        <v>10262</v>
      </c>
      <c r="P318" s="2" t="s">
        <v>10263</v>
      </c>
      <c r="Q318" s="34" t="str">
        <f>+Table2[[#This Row],[BROKER]]&amp;"-"&amp;Table2[[#This Row],[Policy Number]]</f>
        <v xml:space="preserve"> INSURANCE LLC-9R864Y</v>
      </c>
      <c r="R318" s="34" t="str">
        <f>+IFERROR(VLOOKUP(Table2[[#This Row],[Broker - Policy]],'REPORTE  INICIAL'!Q:Q,1),"no esta")</f>
        <v>no esta</v>
      </c>
    </row>
    <row r="319" spans="1:18" ht="14.25" customHeight="1" x14ac:dyDescent="0.35">
      <c r="A319" s="4">
        <v>45005</v>
      </c>
      <c r="B319" s="2" t="s">
        <v>39</v>
      </c>
      <c r="C319" s="2" t="s">
        <v>6260</v>
      </c>
      <c r="D319" s="2">
        <v>4974650</v>
      </c>
      <c r="G319" s="2" t="s">
        <v>10506</v>
      </c>
      <c r="H319" s="2">
        <v>33756275</v>
      </c>
      <c r="I319" s="2" t="s">
        <v>2891</v>
      </c>
      <c r="J319" s="2" t="s">
        <v>10259</v>
      </c>
      <c r="K319" s="4">
        <v>45178</v>
      </c>
      <c r="L319" s="2" t="s">
        <v>10260</v>
      </c>
      <c r="N319" s="2" t="s">
        <v>10317</v>
      </c>
      <c r="O319" s="2" t="s">
        <v>10262</v>
      </c>
      <c r="P319" s="2" t="s">
        <v>10263</v>
      </c>
      <c r="Q319" s="34" t="str">
        <f>+Table2[[#This Row],[BROKER]]&amp;"-"&amp;Table2[[#This Row],[Policy Number]]</f>
        <v xml:space="preserve"> INSURANCE LLC-5U74W4</v>
      </c>
      <c r="R319" s="34" t="str">
        <f>+IFERROR(VLOOKUP(Table2[[#This Row],[Broker - Policy]],'REPORTE  INICIAL'!Q:Q,1),"no esta")</f>
        <v>no esta</v>
      </c>
    </row>
    <row r="320" spans="1:18" ht="14.25" customHeight="1" x14ac:dyDescent="0.35">
      <c r="A320" s="4">
        <v>45005</v>
      </c>
      <c r="B320" s="2" t="s">
        <v>39</v>
      </c>
      <c r="C320" s="2" t="s">
        <v>6260</v>
      </c>
      <c r="D320" s="2">
        <v>4974650</v>
      </c>
      <c r="G320" s="2" t="s">
        <v>10506</v>
      </c>
      <c r="H320" s="2">
        <v>33756275</v>
      </c>
      <c r="I320" s="2" t="s">
        <v>2891</v>
      </c>
      <c r="J320" s="2" t="s">
        <v>10259</v>
      </c>
      <c r="K320" s="4">
        <v>45025</v>
      </c>
      <c r="L320" s="2" t="s">
        <v>10291</v>
      </c>
      <c r="N320" s="2" t="s">
        <v>10317</v>
      </c>
      <c r="O320" s="2" t="s">
        <v>10262</v>
      </c>
      <c r="P320" s="2" t="s">
        <v>10263</v>
      </c>
      <c r="Q320" s="34" t="str">
        <f>+Table2[[#This Row],[BROKER]]&amp;"-"&amp;Table2[[#This Row],[Policy Number]]</f>
        <v xml:space="preserve"> INSURANCE LLC-5U74W4</v>
      </c>
      <c r="R320" s="34" t="str">
        <f>+IFERROR(VLOOKUP(Table2[[#This Row],[Broker - Policy]],'REPORTE  INICIAL'!Q:Q,1),"no esta")</f>
        <v>no esta</v>
      </c>
    </row>
    <row r="321" spans="1:18" ht="14.25" customHeight="1" x14ac:dyDescent="0.35">
      <c r="A321" s="4">
        <v>45005</v>
      </c>
      <c r="B321" s="2" t="s">
        <v>39</v>
      </c>
      <c r="C321" s="2" t="s">
        <v>6260</v>
      </c>
      <c r="D321" s="2">
        <v>4974650</v>
      </c>
      <c r="G321" s="2" t="s">
        <v>10506</v>
      </c>
      <c r="H321" s="2">
        <v>33756275</v>
      </c>
      <c r="I321" s="2" t="s">
        <v>2891</v>
      </c>
      <c r="J321" s="2" t="s">
        <v>10259</v>
      </c>
      <c r="K321" s="4">
        <v>44966</v>
      </c>
      <c r="L321" s="2" t="s">
        <v>10264</v>
      </c>
      <c r="N321" s="2" t="s">
        <v>10317</v>
      </c>
      <c r="O321" s="2" t="s">
        <v>10262</v>
      </c>
      <c r="P321" s="2" t="s">
        <v>10263</v>
      </c>
      <c r="Q321" s="34" t="str">
        <f>+Table2[[#This Row],[BROKER]]&amp;"-"&amp;Table2[[#This Row],[Policy Number]]</f>
        <v xml:space="preserve"> INSURANCE LLC-5U74W4</v>
      </c>
      <c r="R321" s="34" t="str">
        <f>+IFERROR(VLOOKUP(Table2[[#This Row],[Broker - Policy]],'REPORTE  INICIAL'!Q:Q,1),"no esta")</f>
        <v>no esta</v>
      </c>
    </row>
    <row r="322" spans="1:18" ht="14.25" customHeight="1" x14ac:dyDescent="0.35">
      <c r="A322" s="4">
        <v>45005</v>
      </c>
      <c r="B322" s="2" t="s">
        <v>39</v>
      </c>
      <c r="C322" s="2" t="s">
        <v>10507</v>
      </c>
      <c r="D322" s="2">
        <v>4974552</v>
      </c>
      <c r="G322" s="2" t="s">
        <v>10508</v>
      </c>
      <c r="H322" s="2">
        <v>33757455</v>
      </c>
      <c r="I322" s="2" t="s">
        <v>3063</v>
      </c>
      <c r="J322" s="2" t="s">
        <v>10259</v>
      </c>
      <c r="K322" s="4">
        <v>45178</v>
      </c>
      <c r="L322" s="2" t="s">
        <v>10260</v>
      </c>
      <c r="N322" s="2" t="s">
        <v>10261</v>
      </c>
      <c r="O322" s="2" t="s">
        <v>10262</v>
      </c>
      <c r="P322" s="2" t="s">
        <v>10263</v>
      </c>
      <c r="Q322" s="34" t="str">
        <f>+Table2[[#This Row],[BROKER]]&amp;"-"&amp;Table2[[#This Row],[Policy Number]]</f>
        <v xml:space="preserve"> INSURANCE LLC-4W22M6</v>
      </c>
      <c r="R322" s="34" t="str">
        <f>+IFERROR(VLOOKUP(Table2[[#This Row],[Broker - Policy]],'REPORTE  INICIAL'!Q:Q,1),"no esta")</f>
        <v>no esta</v>
      </c>
    </row>
    <row r="323" spans="1:18" ht="14.25" customHeight="1" x14ac:dyDescent="0.35">
      <c r="A323" s="4">
        <v>45005</v>
      </c>
      <c r="B323" s="2" t="s">
        <v>39</v>
      </c>
      <c r="C323" s="2" t="s">
        <v>10507</v>
      </c>
      <c r="D323" s="2">
        <v>4974552</v>
      </c>
      <c r="G323" s="2" t="s">
        <v>10508</v>
      </c>
      <c r="H323" s="2">
        <v>33757455</v>
      </c>
      <c r="I323" s="2" t="s">
        <v>3063</v>
      </c>
      <c r="J323" s="2" t="s">
        <v>10259</v>
      </c>
      <c r="K323" s="4">
        <v>44966</v>
      </c>
      <c r="L323" s="2" t="s">
        <v>10264</v>
      </c>
      <c r="N323" s="2" t="s">
        <v>10261</v>
      </c>
      <c r="O323" s="2" t="s">
        <v>10262</v>
      </c>
      <c r="P323" s="2" t="s">
        <v>10263</v>
      </c>
      <c r="Q323" s="34" t="str">
        <f>+Table2[[#This Row],[BROKER]]&amp;"-"&amp;Table2[[#This Row],[Policy Number]]</f>
        <v xml:space="preserve"> INSURANCE LLC-4W22M6</v>
      </c>
      <c r="R323" s="34" t="str">
        <f>+IFERROR(VLOOKUP(Table2[[#This Row],[Broker - Policy]],'REPORTE  INICIAL'!Q:Q,1),"no esta")</f>
        <v>no esta</v>
      </c>
    </row>
    <row r="324" spans="1:18" ht="14.25" customHeight="1" x14ac:dyDescent="0.35">
      <c r="A324" s="4">
        <v>45005</v>
      </c>
      <c r="B324" s="2" t="s">
        <v>39</v>
      </c>
      <c r="C324" s="2" t="s">
        <v>10507</v>
      </c>
      <c r="D324" s="2">
        <v>4974552</v>
      </c>
      <c r="G324" s="2" t="s">
        <v>10508</v>
      </c>
      <c r="H324" s="2">
        <v>33757455</v>
      </c>
      <c r="I324" s="2" t="s">
        <v>3063</v>
      </c>
      <c r="J324" s="2" t="s">
        <v>10259</v>
      </c>
      <c r="K324" s="4">
        <v>44994</v>
      </c>
      <c r="L324" s="2" t="s">
        <v>10267</v>
      </c>
      <c r="N324" s="2" t="s">
        <v>10261</v>
      </c>
      <c r="O324" s="2" t="s">
        <v>10262</v>
      </c>
      <c r="P324" s="2" t="s">
        <v>10263</v>
      </c>
      <c r="Q324" s="34" t="str">
        <f>+Table2[[#This Row],[BROKER]]&amp;"-"&amp;Table2[[#This Row],[Policy Number]]</f>
        <v xml:space="preserve"> INSURANCE LLC-4W22M6</v>
      </c>
      <c r="R324" s="34" t="str">
        <f>+IFERROR(VLOOKUP(Table2[[#This Row],[Broker - Policy]],'REPORTE  INICIAL'!Q:Q,1),"no esta")</f>
        <v>no esta</v>
      </c>
    </row>
    <row r="325" spans="1:18" ht="14.25" customHeight="1" x14ac:dyDescent="0.35">
      <c r="A325" s="4">
        <v>45005</v>
      </c>
      <c r="B325" s="2" t="s">
        <v>39</v>
      </c>
      <c r="C325" s="2" t="s">
        <v>10500</v>
      </c>
      <c r="D325" s="2">
        <v>4974692</v>
      </c>
      <c r="G325" s="2" t="s">
        <v>10509</v>
      </c>
      <c r="H325" s="2">
        <v>33392376</v>
      </c>
      <c r="I325" s="2" t="s">
        <v>9805</v>
      </c>
      <c r="J325" s="2" t="s">
        <v>10259</v>
      </c>
      <c r="K325" s="4">
        <v>44994</v>
      </c>
      <c r="L325" s="2" t="s">
        <v>10267</v>
      </c>
      <c r="N325" s="2" t="s">
        <v>10261</v>
      </c>
      <c r="O325" s="2" t="s">
        <v>10262</v>
      </c>
      <c r="P325" s="2" t="s">
        <v>10263</v>
      </c>
      <c r="Q325" s="34" t="str">
        <f>+Table2[[#This Row],[BROKER]]&amp;"-"&amp;Table2[[#This Row],[Policy Number]]</f>
        <v xml:space="preserve"> INSURANCE LLC-5W2X33</v>
      </c>
      <c r="R325" s="34" t="str">
        <f>+IFERROR(VLOOKUP(Table2[[#This Row],[Broker - Policy]],'REPORTE  INICIAL'!Q:Q,1),"no esta")</f>
        <v>no esta</v>
      </c>
    </row>
    <row r="326" spans="1:18" ht="14.25" customHeight="1" x14ac:dyDescent="0.35">
      <c r="A326" s="4">
        <v>45005</v>
      </c>
      <c r="B326" s="2" t="s">
        <v>39</v>
      </c>
      <c r="C326" s="2" t="s">
        <v>10500</v>
      </c>
      <c r="D326" s="2">
        <v>4974692</v>
      </c>
      <c r="G326" s="2" t="s">
        <v>10509</v>
      </c>
      <c r="H326" s="2">
        <v>33392376</v>
      </c>
      <c r="I326" s="2" t="s">
        <v>9805</v>
      </c>
      <c r="J326" s="2" t="s">
        <v>10259</v>
      </c>
      <c r="K326" s="4">
        <v>44966</v>
      </c>
      <c r="L326" s="2" t="s">
        <v>10264</v>
      </c>
      <c r="N326" s="2" t="s">
        <v>10261</v>
      </c>
      <c r="O326" s="2" t="s">
        <v>10262</v>
      </c>
      <c r="P326" s="2" t="s">
        <v>10263</v>
      </c>
      <c r="Q326" s="34" t="str">
        <f>+Table2[[#This Row],[BROKER]]&amp;"-"&amp;Table2[[#This Row],[Policy Number]]</f>
        <v xml:space="preserve"> INSURANCE LLC-5W2X33</v>
      </c>
      <c r="R326" s="34" t="str">
        <f>+IFERROR(VLOOKUP(Table2[[#This Row],[Broker - Policy]],'REPORTE  INICIAL'!Q:Q,1),"no esta")</f>
        <v>no esta</v>
      </c>
    </row>
    <row r="327" spans="1:18" ht="14.25" customHeight="1" x14ac:dyDescent="0.35">
      <c r="A327" s="4">
        <v>45005</v>
      </c>
      <c r="B327" s="2" t="s">
        <v>39</v>
      </c>
      <c r="C327" s="2" t="s">
        <v>6260</v>
      </c>
      <c r="D327" s="2">
        <v>4974650</v>
      </c>
      <c r="G327" s="2" t="s">
        <v>10510</v>
      </c>
      <c r="H327" s="2">
        <v>33756273</v>
      </c>
      <c r="I327" s="2" t="s">
        <v>2879</v>
      </c>
      <c r="J327" s="2" t="s">
        <v>10259</v>
      </c>
      <c r="K327" s="4">
        <v>45178</v>
      </c>
      <c r="L327" s="2" t="s">
        <v>10260</v>
      </c>
      <c r="N327" s="2" t="s">
        <v>10317</v>
      </c>
      <c r="O327" s="2" t="s">
        <v>10262</v>
      </c>
      <c r="P327" s="2" t="s">
        <v>10263</v>
      </c>
      <c r="Q327" s="34" t="str">
        <f>+Table2[[#This Row],[BROKER]]&amp;"-"&amp;Table2[[#This Row],[Policy Number]]</f>
        <v xml:space="preserve"> INSURANCE LLC-9U22V4</v>
      </c>
      <c r="R327" s="34" t="str">
        <f>+IFERROR(VLOOKUP(Table2[[#This Row],[Broker - Policy]],'REPORTE  INICIAL'!Q:Q,1),"no esta")</f>
        <v>no esta</v>
      </c>
    </row>
    <row r="328" spans="1:18" ht="14.25" customHeight="1" x14ac:dyDescent="0.35">
      <c r="A328" s="4">
        <v>45005</v>
      </c>
      <c r="B328" s="2" t="s">
        <v>39</v>
      </c>
      <c r="C328" s="2" t="s">
        <v>6260</v>
      </c>
      <c r="D328" s="2">
        <v>4974650</v>
      </c>
      <c r="G328" s="2" t="s">
        <v>10510</v>
      </c>
      <c r="H328" s="2">
        <v>33756273</v>
      </c>
      <c r="I328" s="2" t="s">
        <v>2879</v>
      </c>
      <c r="J328" s="2" t="s">
        <v>10259</v>
      </c>
      <c r="K328" s="4">
        <v>44966</v>
      </c>
      <c r="L328" s="2" t="s">
        <v>10264</v>
      </c>
      <c r="N328" s="2" t="s">
        <v>10317</v>
      </c>
      <c r="O328" s="2" t="s">
        <v>10262</v>
      </c>
      <c r="P328" s="2" t="s">
        <v>10263</v>
      </c>
      <c r="Q328" s="34" t="str">
        <f>+Table2[[#This Row],[BROKER]]&amp;"-"&amp;Table2[[#This Row],[Policy Number]]</f>
        <v xml:space="preserve"> INSURANCE LLC-9U22V4</v>
      </c>
      <c r="R328" s="34" t="str">
        <f>+IFERROR(VLOOKUP(Table2[[#This Row],[Broker - Policy]],'REPORTE  INICIAL'!Q:Q,1),"no esta")</f>
        <v>no esta</v>
      </c>
    </row>
    <row r="329" spans="1:18" ht="14.25" customHeight="1" x14ac:dyDescent="0.35">
      <c r="A329" s="4">
        <v>45005</v>
      </c>
      <c r="B329" s="2" t="s">
        <v>39</v>
      </c>
      <c r="C329" s="2" t="s">
        <v>10495</v>
      </c>
      <c r="D329" s="2">
        <v>4234964</v>
      </c>
      <c r="G329" s="2" t="s">
        <v>10511</v>
      </c>
      <c r="H329" s="2">
        <v>33756743</v>
      </c>
      <c r="I329" s="2" t="s">
        <v>2907</v>
      </c>
      <c r="J329" s="2" t="s">
        <v>10259</v>
      </c>
      <c r="K329" s="4">
        <v>45178</v>
      </c>
      <c r="L329" s="2" t="s">
        <v>10260</v>
      </c>
      <c r="N329" s="2" t="s">
        <v>10261</v>
      </c>
      <c r="O329" s="2" t="s">
        <v>10262</v>
      </c>
      <c r="P329" s="2" t="s">
        <v>10263</v>
      </c>
      <c r="Q329" s="34" t="str">
        <f>+Table2[[#This Row],[BROKER]]&amp;"-"&amp;Table2[[#This Row],[Policy Number]]</f>
        <v xml:space="preserve"> INSURANCE LLC-3U22U2</v>
      </c>
      <c r="R329" s="34" t="str">
        <f>+IFERROR(VLOOKUP(Table2[[#This Row],[Broker - Policy]],'REPORTE  INICIAL'!Q:Q,1),"no esta")</f>
        <v>no esta</v>
      </c>
    </row>
    <row r="330" spans="1:18" ht="14.25" customHeight="1" x14ac:dyDescent="0.35">
      <c r="A330" s="4">
        <v>45005</v>
      </c>
      <c r="B330" s="2" t="s">
        <v>39</v>
      </c>
      <c r="C330" s="2" t="s">
        <v>10495</v>
      </c>
      <c r="D330" s="2">
        <v>4234964</v>
      </c>
      <c r="G330" s="2" t="s">
        <v>10511</v>
      </c>
      <c r="H330" s="2">
        <v>33756743</v>
      </c>
      <c r="I330" s="2" t="s">
        <v>2907</v>
      </c>
      <c r="J330" s="2" t="s">
        <v>10259</v>
      </c>
      <c r="K330" s="4">
        <v>44966</v>
      </c>
      <c r="L330" s="2" t="s">
        <v>10264</v>
      </c>
      <c r="N330" s="2" t="s">
        <v>10261</v>
      </c>
      <c r="O330" s="2" t="s">
        <v>10262</v>
      </c>
      <c r="P330" s="2" t="s">
        <v>10263</v>
      </c>
      <c r="Q330" s="34" t="str">
        <f>+Table2[[#This Row],[BROKER]]&amp;"-"&amp;Table2[[#This Row],[Policy Number]]</f>
        <v xml:space="preserve"> INSURANCE LLC-3U22U2</v>
      </c>
      <c r="R330" s="34" t="str">
        <f>+IFERROR(VLOOKUP(Table2[[#This Row],[Broker - Policy]],'REPORTE  INICIAL'!Q:Q,1),"no esta")</f>
        <v>no esta</v>
      </c>
    </row>
    <row r="331" spans="1:18" ht="14.25" customHeight="1" x14ac:dyDescent="0.35">
      <c r="A331" s="4">
        <v>45005</v>
      </c>
      <c r="B331" s="2" t="s">
        <v>39</v>
      </c>
      <c r="C331" s="2" t="s">
        <v>10495</v>
      </c>
      <c r="D331" s="2">
        <v>4234964</v>
      </c>
      <c r="G331" s="2" t="s">
        <v>10512</v>
      </c>
      <c r="H331" s="2">
        <v>33756747</v>
      </c>
      <c r="I331" s="2" t="s">
        <v>2930</v>
      </c>
      <c r="J331" s="2" t="s">
        <v>10259</v>
      </c>
      <c r="K331" s="4">
        <v>45178</v>
      </c>
      <c r="L331" s="2" t="s">
        <v>10260</v>
      </c>
      <c r="N331" s="2" t="s">
        <v>10317</v>
      </c>
      <c r="O331" s="2" t="s">
        <v>10262</v>
      </c>
      <c r="P331" s="2" t="s">
        <v>10263</v>
      </c>
      <c r="Q331" s="34" t="str">
        <f>+Table2[[#This Row],[BROKER]]&amp;"-"&amp;Table2[[#This Row],[Policy Number]]</f>
        <v xml:space="preserve"> INSURANCE LLC-3U22W2</v>
      </c>
      <c r="R331" s="34" t="str">
        <f>+IFERROR(VLOOKUP(Table2[[#This Row],[Broker - Policy]],'REPORTE  INICIAL'!Q:Q,1),"no esta")</f>
        <v>no esta</v>
      </c>
    </row>
    <row r="332" spans="1:18" ht="14.25" customHeight="1" x14ac:dyDescent="0.35">
      <c r="A332" s="4">
        <v>45005</v>
      </c>
      <c r="B332" s="2" t="s">
        <v>39</v>
      </c>
      <c r="C332" s="2" t="s">
        <v>10495</v>
      </c>
      <c r="D332" s="2">
        <v>4234964</v>
      </c>
      <c r="G332" s="2" t="s">
        <v>10512</v>
      </c>
      <c r="H332" s="2">
        <v>33756747</v>
      </c>
      <c r="I332" s="2" t="s">
        <v>2930</v>
      </c>
      <c r="J332" s="2" t="s">
        <v>10259</v>
      </c>
      <c r="K332" s="4">
        <v>44966</v>
      </c>
      <c r="L332" s="2" t="s">
        <v>10264</v>
      </c>
      <c r="N332" s="2" t="s">
        <v>10317</v>
      </c>
      <c r="O332" s="2" t="s">
        <v>10262</v>
      </c>
      <c r="P332" s="2" t="s">
        <v>10263</v>
      </c>
      <c r="Q332" s="34" t="str">
        <f>+Table2[[#This Row],[BROKER]]&amp;"-"&amp;Table2[[#This Row],[Policy Number]]</f>
        <v xml:space="preserve"> INSURANCE LLC-3U22W2</v>
      </c>
      <c r="R332" s="34" t="str">
        <f>+IFERROR(VLOOKUP(Table2[[#This Row],[Broker - Policy]],'REPORTE  INICIAL'!Q:Q,1),"no esta")</f>
        <v>no esta</v>
      </c>
    </row>
    <row r="333" spans="1:18" ht="14.25" customHeight="1" x14ac:dyDescent="0.35">
      <c r="A333" s="4">
        <v>45005</v>
      </c>
      <c r="B333" s="2" t="s">
        <v>39</v>
      </c>
      <c r="C333" s="2" t="s">
        <v>10495</v>
      </c>
      <c r="D333" s="2">
        <v>4234964</v>
      </c>
      <c r="G333" s="2" t="s">
        <v>10513</v>
      </c>
      <c r="H333" s="2">
        <v>33756748</v>
      </c>
      <c r="I333" s="2" t="s">
        <v>2940</v>
      </c>
      <c r="J333" s="2" t="s">
        <v>10259</v>
      </c>
      <c r="K333" s="4">
        <v>45178</v>
      </c>
      <c r="L333" s="2" t="s">
        <v>10260</v>
      </c>
      <c r="N333" s="2" t="s">
        <v>10261</v>
      </c>
      <c r="O333" s="2" t="s">
        <v>10262</v>
      </c>
      <c r="P333" s="2" t="s">
        <v>10263</v>
      </c>
      <c r="Q333" s="34" t="str">
        <f>+Table2[[#This Row],[BROKER]]&amp;"-"&amp;Table2[[#This Row],[Policy Number]]</f>
        <v xml:space="preserve"> INSURANCE LLC-0U89X7</v>
      </c>
      <c r="R333" s="34" t="str">
        <f>+IFERROR(VLOOKUP(Table2[[#This Row],[Broker - Policy]],'REPORTE  INICIAL'!Q:Q,1),"no esta")</f>
        <v>no esta</v>
      </c>
    </row>
    <row r="334" spans="1:18" ht="14.25" customHeight="1" x14ac:dyDescent="0.35">
      <c r="A334" s="4">
        <v>45005</v>
      </c>
      <c r="B334" s="2" t="s">
        <v>39</v>
      </c>
      <c r="C334" s="2" t="s">
        <v>10495</v>
      </c>
      <c r="D334" s="2">
        <v>4234964</v>
      </c>
      <c r="G334" s="2" t="s">
        <v>10513</v>
      </c>
      <c r="H334" s="2">
        <v>33756748</v>
      </c>
      <c r="I334" s="2" t="s">
        <v>2940</v>
      </c>
      <c r="J334" s="2" t="s">
        <v>10259</v>
      </c>
      <c r="K334" s="4">
        <v>44966</v>
      </c>
      <c r="L334" s="2" t="s">
        <v>10264</v>
      </c>
      <c r="N334" s="2" t="s">
        <v>10261</v>
      </c>
      <c r="O334" s="2" t="s">
        <v>10262</v>
      </c>
      <c r="P334" s="2" t="s">
        <v>10263</v>
      </c>
      <c r="Q334" s="34" t="str">
        <f>+Table2[[#This Row],[BROKER]]&amp;"-"&amp;Table2[[#This Row],[Policy Number]]</f>
        <v xml:space="preserve"> INSURANCE LLC-0U89X7</v>
      </c>
      <c r="R334" s="34" t="str">
        <f>+IFERROR(VLOOKUP(Table2[[#This Row],[Broker - Policy]],'REPORTE  INICIAL'!Q:Q,1),"no esta")</f>
        <v>no esta</v>
      </c>
    </row>
    <row r="335" spans="1:18" ht="14.25" customHeight="1" x14ac:dyDescent="0.35">
      <c r="A335" s="4">
        <v>45005</v>
      </c>
      <c r="B335" s="2" t="s">
        <v>39</v>
      </c>
      <c r="C335" s="2" t="s">
        <v>10500</v>
      </c>
      <c r="D335" s="2">
        <v>4974692</v>
      </c>
      <c r="G335" s="2" t="s">
        <v>10514</v>
      </c>
      <c r="H335" s="2">
        <v>33755848</v>
      </c>
      <c r="I335" s="2" t="s">
        <v>3028</v>
      </c>
      <c r="J335" s="2" t="s">
        <v>10259</v>
      </c>
      <c r="K335" s="4">
        <v>44994</v>
      </c>
      <c r="L335" s="2" t="s">
        <v>10267</v>
      </c>
      <c r="N335" s="2" t="s">
        <v>10317</v>
      </c>
      <c r="O335" s="2" t="s">
        <v>10262</v>
      </c>
      <c r="P335" s="2" t="s">
        <v>10263</v>
      </c>
      <c r="Q335" s="34" t="str">
        <f>+Table2[[#This Row],[BROKER]]&amp;"-"&amp;Table2[[#This Row],[Policy Number]]</f>
        <v xml:space="preserve"> INSURANCE LLC-3X2K20</v>
      </c>
      <c r="R335" s="34" t="str">
        <f>+IFERROR(VLOOKUP(Table2[[#This Row],[Broker - Policy]],'REPORTE  INICIAL'!Q:Q,1),"no esta")</f>
        <v>no esta</v>
      </c>
    </row>
    <row r="336" spans="1:18" ht="14.25" customHeight="1" x14ac:dyDescent="0.35">
      <c r="A336" s="4">
        <v>45005</v>
      </c>
      <c r="B336" s="2" t="s">
        <v>39</v>
      </c>
      <c r="C336" s="2" t="s">
        <v>10500</v>
      </c>
      <c r="D336" s="2">
        <v>4974692</v>
      </c>
      <c r="G336" s="2" t="s">
        <v>10514</v>
      </c>
      <c r="H336" s="2">
        <v>33755848</v>
      </c>
      <c r="I336" s="2" t="s">
        <v>3028</v>
      </c>
      <c r="J336" s="2" t="s">
        <v>10259</v>
      </c>
      <c r="K336" s="4">
        <v>44994</v>
      </c>
      <c r="L336" s="2" t="s">
        <v>10267</v>
      </c>
      <c r="N336" s="2" t="s">
        <v>10386</v>
      </c>
      <c r="O336" s="2" t="s">
        <v>10262</v>
      </c>
      <c r="P336" s="2" t="s">
        <v>10263</v>
      </c>
      <c r="Q336" s="34" t="str">
        <f>+Table2[[#This Row],[BROKER]]&amp;"-"&amp;Table2[[#This Row],[Policy Number]]</f>
        <v xml:space="preserve"> INSURANCE LLC-3X2K20</v>
      </c>
      <c r="R336" s="34" t="str">
        <f>+IFERROR(VLOOKUP(Table2[[#This Row],[Broker - Policy]],'REPORTE  INICIAL'!Q:Q,1),"no esta")</f>
        <v>no esta</v>
      </c>
    </row>
    <row r="337" spans="1:18" ht="14.25" customHeight="1" x14ac:dyDescent="0.35">
      <c r="A337" s="4">
        <v>45005</v>
      </c>
      <c r="B337" s="2" t="s">
        <v>39</v>
      </c>
      <c r="C337" s="2" t="s">
        <v>10500</v>
      </c>
      <c r="D337" s="2">
        <v>4974692</v>
      </c>
      <c r="G337" s="2" t="s">
        <v>10515</v>
      </c>
      <c r="H337" s="2">
        <v>33755843</v>
      </c>
      <c r="I337" s="2" t="s">
        <v>3006</v>
      </c>
      <c r="J337" s="2" t="s">
        <v>10259</v>
      </c>
      <c r="K337" s="4">
        <v>44966</v>
      </c>
      <c r="L337" s="2" t="s">
        <v>10264</v>
      </c>
      <c r="N337" s="2" t="s">
        <v>10310</v>
      </c>
      <c r="O337" s="2" t="s">
        <v>10262</v>
      </c>
      <c r="P337" s="2" t="s">
        <v>10263</v>
      </c>
      <c r="Q337" s="34" t="str">
        <f>+Table2[[#This Row],[BROKER]]&amp;"-"&amp;Table2[[#This Row],[Policy Number]]</f>
        <v xml:space="preserve"> INSURANCE LLC-5W34U4</v>
      </c>
      <c r="R337" s="34" t="str">
        <f>+IFERROR(VLOOKUP(Table2[[#This Row],[Broker - Policy]],'REPORTE  INICIAL'!Q:Q,1),"no esta")</f>
        <v>no esta</v>
      </c>
    </row>
    <row r="338" spans="1:18" ht="14.25" customHeight="1" x14ac:dyDescent="0.35">
      <c r="A338" s="4">
        <v>45005</v>
      </c>
      <c r="B338" s="2" t="s">
        <v>39</v>
      </c>
      <c r="C338" s="2" t="s">
        <v>10500</v>
      </c>
      <c r="D338" s="2">
        <v>4974692</v>
      </c>
      <c r="G338" s="2" t="s">
        <v>10515</v>
      </c>
      <c r="H338" s="2">
        <v>33755843</v>
      </c>
      <c r="I338" s="2" t="s">
        <v>3006</v>
      </c>
      <c r="J338" s="2" t="s">
        <v>10259</v>
      </c>
      <c r="K338" s="4">
        <v>45178</v>
      </c>
      <c r="L338" s="2" t="s">
        <v>10260</v>
      </c>
      <c r="N338" s="2" t="s">
        <v>10310</v>
      </c>
      <c r="O338" s="2" t="s">
        <v>10262</v>
      </c>
      <c r="P338" s="2" t="s">
        <v>10263</v>
      </c>
      <c r="Q338" s="34" t="str">
        <f>+Table2[[#This Row],[BROKER]]&amp;"-"&amp;Table2[[#This Row],[Policy Number]]</f>
        <v xml:space="preserve"> INSURANCE LLC-5W34U4</v>
      </c>
      <c r="R338" s="34" t="str">
        <f>+IFERROR(VLOOKUP(Table2[[#This Row],[Broker - Policy]],'REPORTE  INICIAL'!Q:Q,1),"no esta")</f>
        <v>no esta</v>
      </c>
    </row>
    <row r="339" spans="1:18" ht="14.25" customHeight="1" x14ac:dyDescent="0.35">
      <c r="A339" s="4">
        <v>45005</v>
      </c>
      <c r="B339" s="2" t="s">
        <v>39</v>
      </c>
      <c r="C339" s="2" t="s">
        <v>10495</v>
      </c>
      <c r="D339" s="2">
        <v>4234964</v>
      </c>
      <c r="G339" s="2" t="s">
        <v>10516</v>
      </c>
      <c r="H339" s="2">
        <v>33756795</v>
      </c>
      <c r="I339" s="2" t="s">
        <v>2682</v>
      </c>
      <c r="J339" s="2" t="s">
        <v>10259</v>
      </c>
      <c r="K339" s="4">
        <v>45178</v>
      </c>
      <c r="L339" s="2" t="s">
        <v>10260</v>
      </c>
      <c r="N339" s="2" t="s">
        <v>10261</v>
      </c>
      <c r="O339" s="2" t="s">
        <v>10262</v>
      </c>
      <c r="P339" s="2" t="s">
        <v>10263</v>
      </c>
      <c r="Q339" s="34" t="str">
        <f>+Table2[[#This Row],[BROKER]]&amp;"-"&amp;Table2[[#This Row],[Policy Number]]</f>
        <v xml:space="preserve"> INSURANCE LLC-5U38T2</v>
      </c>
      <c r="R339" s="34" t="str">
        <f>+IFERROR(VLOOKUP(Table2[[#This Row],[Broker - Policy]],'REPORTE  INICIAL'!Q:Q,1),"no esta")</f>
        <v>no esta</v>
      </c>
    </row>
    <row r="340" spans="1:18" ht="14.25" customHeight="1" x14ac:dyDescent="0.35">
      <c r="A340" s="4">
        <v>45005</v>
      </c>
      <c r="B340" s="2" t="s">
        <v>39</v>
      </c>
      <c r="C340" s="2" t="s">
        <v>10495</v>
      </c>
      <c r="D340" s="2">
        <v>4234964</v>
      </c>
      <c r="G340" s="2" t="s">
        <v>10516</v>
      </c>
      <c r="H340" s="2">
        <v>33756795</v>
      </c>
      <c r="I340" s="2" t="s">
        <v>2682</v>
      </c>
      <c r="J340" s="2" t="s">
        <v>10259</v>
      </c>
      <c r="K340" s="4">
        <v>44966</v>
      </c>
      <c r="L340" s="2" t="s">
        <v>10264</v>
      </c>
      <c r="N340" s="2" t="s">
        <v>10261</v>
      </c>
      <c r="O340" s="2" t="s">
        <v>10262</v>
      </c>
      <c r="P340" s="2" t="s">
        <v>10263</v>
      </c>
      <c r="Q340" s="34" t="str">
        <f>+Table2[[#This Row],[BROKER]]&amp;"-"&amp;Table2[[#This Row],[Policy Number]]</f>
        <v xml:space="preserve"> INSURANCE LLC-5U38T2</v>
      </c>
      <c r="R340" s="34" t="str">
        <f>+IFERROR(VLOOKUP(Table2[[#This Row],[Broker - Policy]],'REPORTE  INICIAL'!Q:Q,1),"no esta")</f>
        <v>no esta</v>
      </c>
    </row>
    <row r="341" spans="1:18" ht="14.25" customHeight="1" x14ac:dyDescent="0.35">
      <c r="A341" s="4">
        <v>45005</v>
      </c>
      <c r="B341" s="2" t="s">
        <v>39</v>
      </c>
      <c r="C341" s="2" t="s">
        <v>10500</v>
      </c>
      <c r="D341" s="2">
        <v>4974692</v>
      </c>
      <c r="G341" s="2" t="s">
        <v>10517</v>
      </c>
      <c r="H341" s="2">
        <v>33755837</v>
      </c>
      <c r="I341" s="2" t="s">
        <v>2986</v>
      </c>
      <c r="J341" s="2" t="s">
        <v>10259</v>
      </c>
      <c r="K341" s="4">
        <v>44994</v>
      </c>
      <c r="L341" s="2" t="s">
        <v>10267</v>
      </c>
      <c r="N341" s="2" t="s">
        <v>10266</v>
      </c>
      <c r="O341" s="2" t="s">
        <v>10262</v>
      </c>
      <c r="P341" s="2" t="s">
        <v>10263</v>
      </c>
      <c r="Q341" s="34" t="str">
        <f>+Table2[[#This Row],[BROKER]]&amp;"-"&amp;Table2[[#This Row],[Policy Number]]</f>
        <v xml:space="preserve"> INSURANCE LLC-5X8P29</v>
      </c>
      <c r="R341" s="34" t="str">
        <f>+IFERROR(VLOOKUP(Table2[[#This Row],[Broker - Policy]],'REPORTE  INICIAL'!Q:Q,1),"no esta")</f>
        <v>no esta</v>
      </c>
    </row>
    <row r="342" spans="1:18" ht="14.25" customHeight="1" x14ac:dyDescent="0.35">
      <c r="A342" s="4">
        <v>45005</v>
      </c>
      <c r="B342" s="2" t="s">
        <v>39</v>
      </c>
      <c r="C342" s="2" t="s">
        <v>10498</v>
      </c>
      <c r="D342" s="2">
        <v>4835602</v>
      </c>
      <c r="G342" s="2" t="s">
        <v>10518</v>
      </c>
      <c r="H342" s="2">
        <v>33757994</v>
      </c>
      <c r="I342" s="2" t="s">
        <v>2982</v>
      </c>
      <c r="J342" s="2" t="s">
        <v>10259</v>
      </c>
      <c r="K342" s="4">
        <v>45178</v>
      </c>
      <c r="L342" s="2" t="s">
        <v>10260</v>
      </c>
      <c r="N342" s="2" t="s">
        <v>10317</v>
      </c>
      <c r="O342" s="2" t="s">
        <v>10262</v>
      </c>
      <c r="P342" s="2" t="s">
        <v>10263</v>
      </c>
      <c r="Q342" s="34" t="str">
        <f>+Table2[[#This Row],[BROKER]]&amp;"-"&amp;Table2[[#This Row],[Policy Number]]</f>
        <v xml:space="preserve"> INSURANCE LLC-6V2E40</v>
      </c>
      <c r="R342" s="34" t="str">
        <f>+IFERROR(VLOOKUP(Table2[[#This Row],[Broker - Policy]],'REPORTE  INICIAL'!Q:Q,1),"no esta")</f>
        <v>no esta</v>
      </c>
    </row>
    <row r="343" spans="1:18" ht="14.25" customHeight="1" x14ac:dyDescent="0.35">
      <c r="A343" s="4">
        <v>45005</v>
      </c>
      <c r="B343" s="2" t="s">
        <v>39</v>
      </c>
      <c r="C343" s="2" t="s">
        <v>10498</v>
      </c>
      <c r="D343" s="2">
        <v>4835602</v>
      </c>
      <c r="G343" s="2" t="s">
        <v>10518</v>
      </c>
      <c r="H343" s="2">
        <v>33757994</v>
      </c>
      <c r="I343" s="2" t="s">
        <v>2982</v>
      </c>
      <c r="J343" s="2" t="s">
        <v>10259</v>
      </c>
      <c r="K343" s="4">
        <v>44966</v>
      </c>
      <c r="L343" s="2" t="s">
        <v>10264</v>
      </c>
      <c r="N343" s="2" t="s">
        <v>10317</v>
      </c>
      <c r="O343" s="2" t="s">
        <v>10262</v>
      </c>
      <c r="P343" s="2" t="s">
        <v>10263</v>
      </c>
      <c r="Q343" s="34" t="str">
        <f>+Table2[[#This Row],[BROKER]]&amp;"-"&amp;Table2[[#This Row],[Policy Number]]</f>
        <v xml:space="preserve"> INSURANCE LLC-6V2E40</v>
      </c>
      <c r="R343" s="34" t="str">
        <f>+IFERROR(VLOOKUP(Table2[[#This Row],[Broker - Policy]],'REPORTE  INICIAL'!Q:Q,1),"no esta")</f>
        <v>no esta</v>
      </c>
    </row>
    <row r="344" spans="1:18" ht="14.25" customHeight="1" x14ac:dyDescent="0.35">
      <c r="A344" s="4">
        <v>45005</v>
      </c>
      <c r="B344" s="2" t="s">
        <v>39</v>
      </c>
      <c r="C344" s="2" t="s">
        <v>10498</v>
      </c>
      <c r="D344" s="2">
        <v>4835602</v>
      </c>
      <c r="G344" s="2" t="s">
        <v>10518</v>
      </c>
      <c r="H344" s="2">
        <v>33757994</v>
      </c>
      <c r="I344" s="2" t="s">
        <v>2982</v>
      </c>
      <c r="J344" s="2" t="s">
        <v>10259</v>
      </c>
      <c r="K344" s="4">
        <v>44994</v>
      </c>
      <c r="L344" s="2" t="s">
        <v>10267</v>
      </c>
      <c r="N344" s="2" t="s">
        <v>10317</v>
      </c>
      <c r="O344" s="2" t="s">
        <v>10262</v>
      </c>
      <c r="P344" s="2" t="s">
        <v>10263</v>
      </c>
      <c r="Q344" s="34" t="str">
        <f>+Table2[[#This Row],[BROKER]]&amp;"-"&amp;Table2[[#This Row],[Policy Number]]</f>
        <v xml:space="preserve"> INSURANCE LLC-6V2E40</v>
      </c>
      <c r="R344" s="34" t="str">
        <f>+IFERROR(VLOOKUP(Table2[[#This Row],[Broker - Policy]],'REPORTE  INICIAL'!Q:Q,1),"no esta")</f>
        <v>no esta</v>
      </c>
    </row>
    <row r="345" spans="1:18" ht="14.25" customHeight="1" x14ac:dyDescent="0.35">
      <c r="A345" s="4">
        <v>45005</v>
      </c>
      <c r="B345" s="2" t="s">
        <v>39</v>
      </c>
      <c r="C345" s="2" t="s">
        <v>10495</v>
      </c>
      <c r="D345" s="2">
        <v>4234964</v>
      </c>
      <c r="G345" s="2" t="s">
        <v>10519</v>
      </c>
      <c r="H345" s="2">
        <v>33392269</v>
      </c>
      <c r="I345" s="2" t="s">
        <v>6794</v>
      </c>
      <c r="J345" s="2" t="s">
        <v>10259</v>
      </c>
      <c r="K345" s="4">
        <v>45178</v>
      </c>
      <c r="L345" s="2" t="s">
        <v>10260</v>
      </c>
      <c r="N345" s="2" t="s">
        <v>10261</v>
      </c>
      <c r="O345" s="2" t="s">
        <v>10262</v>
      </c>
      <c r="P345" s="2" t="s">
        <v>10263</v>
      </c>
      <c r="Q345" s="34" t="str">
        <f>+Table2[[#This Row],[BROKER]]&amp;"-"&amp;Table2[[#This Row],[Policy Number]]</f>
        <v xml:space="preserve"> INSURANCE LLC-0U82U5</v>
      </c>
      <c r="R345" s="34" t="str">
        <f>+IFERROR(VLOOKUP(Table2[[#This Row],[Broker - Policy]],'REPORTE  INICIAL'!Q:Q,1),"no esta")</f>
        <v>no esta</v>
      </c>
    </row>
    <row r="346" spans="1:18" ht="14.25" customHeight="1" x14ac:dyDescent="0.35">
      <c r="A346" s="4">
        <v>45005</v>
      </c>
      <c r="B346" s="2" t="s">
        <v>39</v>
      </c>
      <c r="C346" s="2" t="s">
        <v>10495</v>
      </c>
      <c r="D346" s="2">
        <v>4234964</v>
      </c>
      <c r="G346" s="2" t="s">
        <v>10519</v>
      </c>
      <c r="H346" s="2">
        <v>33392269</v>
      </c>
      <c r="I346" s="2" t="s">
        <v>6794</v>
      </c>
      <c r="J346" s="2" t="s">
        <v>10259</v>
      </c>
      <c r="K346" s="4">
        <v>44966</v>
      </c>
      <c r="L346" s="2" t="s">
        <v>10264</v>
      </c>
      <c r="N346" s="2" t="s">
        <v>10317</v>
      </c>
      <c r="O346" s="2" t="s">
        <v>10262</v>
      </c>
      <c r="P346" s="2" t="s">
        <v>10263</v>
      </c>
      <c r="Q346" s="34" t="str">
        <f>+Table2[[#This Row],[BROKER]]&amp;"-"&amp;Table2[[#This Row],[Policy Number]]</f>
        <v xml:space="preserve"> INSURANCE LLC-0U82U5</v>
      </c>
      <c r="R346" s="34" t="str">
        <f>+IFERROR(VLOOKUP(Table2[[#This Row],[Broker - Policy]],'REPORTE  INICIAL'!Q:Q,1),"no esta")</f>
        <v>no esta</v>
      </c>
    </row>
    <row r="347" spans="1:18" ht="14.25" customHeight="1" x14ac:dyDescent="0.35">
      <c r="A347" s="4">
        <v>45005</v>
      </c>
      <c r="B347" s="2" t="s">
        <v>39</v>
      </c>
      <c r="C347" s="2" t="s">
        <v>10520</v>
      </c>
      <c r="D347" s="2">
        <v>4974676</v>
      </c>
      <c r="G347" s="2" t="s">
        <v>10521</v>
      </c>
      <c r="H347" s="2">
        <v>33756824</v>
      </c>
      <c r="I347" s="2" t="s">
        <v>2809</v>
      </c>
      <c r="J347" s="2" t="s">
        <v>10259</v>
      </c>
      <c r="K347" s="4">
        <v>45178</v>
      </c>
      <c r="L347" s="2" t="s">
        <v>10260</v>
      </c>
      <c r="N347" s="2" t="s">
        <v>10261</v>
      </c>
      <c r="O347" s="2" t="s">
        <v>10262</v>
      </c>
      <c r="P347" s="2" t="s">
        <v>10263</v>
      </c>
      <c r="Q347" s="34" t="str">
        <f>+Table2[[#This Row],[BROKER]]&amp;"-"&amp;Table2[[#This Row],[Policy Number]]</f>
        <v xml:space="preserve"> INSURANCE LLC-4V2K87</v>
      </c>
      <c r="R347" s="34" t="str">
        <f>+IFERROR(VLOOKUP(Table2[[#This Row],[Broker - Policy]],'REPORTE  INICIAL'!Q:Q,1),"no esta")</f>
        <v>no esta</v>
      </c>
    </row>
    <row r="348" spans="1:18" ht="14.25" customHeight="1" x14ac:dyDescent="0.35">
      <c r="A348" s="4">
        <v>45005</v>
      </c>
      <c r="B348" s="2" t="s">
        <v>39</v>
      </c>
      <c r="C348" s="2" t="s">
        <v>10520</v>
      </c>
      <c r="D348" s="2">
        <v>4974676</v>
      </c>
      <c r="G348" s="2" t="s">
        <v>10521</v>
      </c>
      <c r="H348" s="2">
        <v>33756824</v>
      </c>
      <c r="I348" s="2" t="s">
        <v>2809</v>
      </c>
      <c r="J348" s="2" t="s">
        <v>10259</v>
      </c>
      <c r="K348" s="4">
        <v>44966</v>
      </c>
      <c r="L348" s="2" t="s">
        <v>10264</v>
      </c>
      <c r="N348" s="2" t="s">
        <v>10261</v>
      </c>
      <c r="O348" s="2" t="s">
        <v>10262</v>
      </c>
      <c r="P348" s="2" t="s">
        <v>10263</v>
      </c>
      <c r="Q348" s="34" t="str">
        <f>+Table2[[#This Row],[BROKER]]&amp;"-"&amp;Table2[[#This Row],[Policy Number]]</f>
        <v xml:space="preserve"> INSURANCE LLC-4V2K87</v>
      </c>
      <c r="R348" s="34" t="str">
        <f>+IFERROR(VLOOKUP(Table2[[#This Row],[Broker - Policy]],'REPORTE  INICIAL'!Q:Q,1),"no esta")</f>
        <v>no esta</v>
      </c>
    </row>
    <row r="349" spans="1:18" ht="14.25" customHeight="1" x14ac:dyDescent="0.35">
      <c r="A349" s="4">
        <v>45005</v>
      </c>
      <c r="B349" s="2" t="s">
        <v>39</v>
      </c>
      <c r="C349" s="2" t="s">
        <v>10498</v>
      </c>
      <c r="D349" s="2">
        <v>4835602</v>
      </c>
      <c r="G349" s="2" t="s">
        <v>10522</v>
      </c>
      <c r="H349" s="2">
        <v>33757905</v>
      </c>
      <c r="I349" s="2" t="s">
        <v>2785</v>
      </c>
      <c r="J349" s="2" t="s">
        <v>10259</v>
      </c>
      <c r="K349" s="4">
        <v>45178</v>
      </c>
      <c r="L349" s="2" t="s">
        <v>10260</v>
      </c>
      <c r="N349" s="2" t="s">
        <v>10317</v>
      </c>
      <c r="O349" s="2" t="s">
        <v>10262</v>
      </c>
      <c r="P349" s="2" t="s">
        <v>10263</v>
      </c>
      <c r="Q349" s="34" t="str">
        <f>+Table2[[#This Row],[BROKER]]&amp;"-"&amp;Table2[[#This Row],[Policy Number]]</f>
        <v xml:space="preserve"> INSURANCE LLC-8V954R</v>
      </c>
      <c r="R349" s="34" t="str">
        <f>+IFERROR(VLOOKUP(Table2[[#This Row],[Broker - Policy]],'REPORTE  INICIAL'!Q:Q,1),"no esta")</f>
        <v>no esta</v>
      </c>
    </row>
    <row r="350" spans="1:18" ht="14.25" customHeight="1" x14ac:dyDescent="0.35">
      <c r="A350" s="4">
        <v>45005</v>
      </c>
      <c r="B350" s="2" t="s">
        <v>39</v>
      </c>
      <c r="C350" s="2" t="s">
        <v>10498</v>
      </c>
      <c r="D350" s="2">
        <v>4835602</v>
      </c>
      <c r="G350" s="2" t="s">
        <v>10522</v>
      </c>
      <c r="H350" s="2">
        <v>33757905</v>
      </c>
      <c r="I350" s="2" t="s">
        <v>2785</v>
      </c>
      <c r="J350" s="2" t="s">
        <v>10259</v>
      </c>
      <c r="K350" s="4">
        <v>44966</v>
      </c>
      <c r="L350" s="2" t="s">
        <v>10264</v>
      </c>
      <c r="N350" s="2" t="s">
        <v>10317</v>
      </c>
      <c r="O350" s="2" t="s">
        <v>10262</v>
      </c>
      <c r="P350" s="2" t="s">
        <v>10263</v>
      </c>
      <c r="Q350" s="34" t="str">
        <f>+Table2[[#This Row],[BROKER]]&amp;"-"&amp;Table2[[#This Row],[Policy Number]]</f>
        <v xml:space="preserve"> INSURANCE LLC-8V954R</v>
      </c>
      <c r="R350" s="34" t="str">
        <f>+IFERROR(VLOOKUP(Table2[[#This Row],[Broker - Policy]],'REPORTE  INICIAL'!Q:Q,1),"no esta")</f>
        <v>no esta</v>
      </c>
    </row>
    <row r="351" spans="1:18" ht="14.25" customHeight="1" x14ac:dyDescent="0.35">
      <c r="A351" s="4">
        <v>45005</v>
      </c>
      <c r="B351" s="2" t="s">
        <v>39</v>
      </c>
      <c r="C351" s="2" t="s">
        <v>2773</v>
      </c>
      <c r="D351" s="2">
        <v>4234942</v>
      </c>
      <c r="G351" s="2" t="s">
        <v>10523</v>
      </c>
      <c r="H351" s="2">
        <v>33320069</v>
      </c>
      <c r="I351" s="2" t="s">
        <v>9324</v>
      </c>
      <c r="J351" s="2" t="s">
        <v>10259</v>
      </c>
      <c r="K351" s="4">
        <v>44966</v>
      </c>
      <c r="L351" s="2" t="s">
        <v>10264</v>
      </c>
      <c r="N351" s="2" t="s">
        <v>10261</v>
      </c>
      <c r="O351" s="2" t="s">
        <v>10262</v>
      </c>
      <c r="P351" s="2" t="s">
        <v>10263</v>
      </c>
      <c r="Q351" s="34" t="str">
        <f>+Table2[[#This Row],[BROKER]]&amp;"-"&amp;Table2[[#This Row],[Policy Number]]</f>
        <v xml:space="preserve"> INSURANCE LLC-2XX556</v>
      </c>
      <c r="R351" s="34" t="str">
        <f>+IFERROR(VLOOKUP(Table2[[#This Row],[Broker - Policy]],'REPORTE  INICIAL'!Q:Q,1),"no esta")</f>
        <v>no esta</v>
      </c>
    </row>
    <row r="352" spans="1:18" ht="14.25" customHeight="1" x14ac:dyDescent="0.35">
      <c r="A352" s="4">
        <v>45005</v>
      </c>
      <c r="B352" s="2" t="s">
        <v>39</v>
      </c>
      <c r="C352" s="2" t="s">
        <v>10507</v>
      </c>
      <c r="D352" s="2">
        <v>4974552</v>
      </c>
      <c r="G352" s="2" t="s">
        <v>10524</v>
      </c>
      <c r="H352" s="2">
        <v>33757439</v>
      </c>
      <c r="I352" s="2" t="s">
        <v>2958</v>
      </c>
      <c r="J352" s="2" t="s">
        <v>10259</v>
      </c>
      <c r="K352" s="4">
        <v>44966</v>
      </c>
      <c r="L352" s="2" t="s">
        <v>10264</v>
      </c>
      <c r="N352" s="2" t="s">
        <v>10269</v>
      </c>
      <c r="O352" s="2" t="s">
        <v>10262</v>
      </c>
      <c r="P352" s="2" t="s">
        <v>10263</v>
      </c>
      <c r="Q352" s="34" t="str">
        <f>+Table2[[#This Row],[BROKER]]&amp;"-"&amp;Table2[[#This Row],[Policy Number]]</f>
        <v xml:space="preserve"> INSURANCE LLC-5V399G</v>
      </c>
      <c r="R352" s="34" t="str">
        <f>+IFERROR(VLOOKUP(Table2[[#This Row],[Broker - Policy]],'REPORTE  INICIAL'!Q:Q,1),"no esta")</f>
        <v>no esta</v>
      </c>
    </row>
    <row r="353" spans="1:18" ht="14.25" customHeight="1" x14ac:dyDescent="0.35">
      <c r="A353" s="4">
        <v>45005</v>
      </c>
      <c r="B353" s="2" t="s">
        <v>39</v>
      </c>
      <c r="C353" s="2" t="s">
        <v>10507</v>
      </c>
      <c r="D353" s="2">
        <v>4974552</v>
      </c>
      <c r="G353" s="2" t="s">
        <v>10525</v>
      </c>
      <c r="H353" s="2">
        <v>33329490</v>
      </c>
      <c r="I353" s="2" t="s">
        <v>7208</v>
      </c>
      <c r="J353" s="2" t="s">
        <v>10259</v>
      </c>
      <c r="K353" s="4">
        <v>44966</v>
      </c>
      <c r="L353" s="2" t="s">
        <v>10264</v>
      </c>
      <c r="N353" s="2" t="s">
        <v>10269</v>
      </c>
      <c r="O353" s="2" t="s">
        <v>10262</v>
      </c>
      <c r="P353" s="2" t="s">
        <v>10263</v>
      </c>
      <c r="Q353" s="34" t="str">
        <f>+Table2[[#This Row],[BROKER]]&amp;"-"&amp;Table2[[#This Row],[Policy Number]]</f>
        <v xml:space="preserve"> INSURANCE LLC-9U924Y</v>
      </c>
      <c r="R353" s="34" t="str">
        <f>+IFERROR(VLOOKUP(Table2[[#This Row],[Broker - Policy]],'REPORTE  INICIAL'!Q:Q,1),"no esta")</f>
        <v>no esta</v>
      </c>
    </row>
    <row r="354" spans="1:18" ht="14.25" customHeight="1" x14ac:dyDescent="0.35">
      <c r="A354" s="4">
        <v>45005</v>
      </c>
      <c r="B354" s="2" t="s">
        <v>39</v>
      </c>
      <c r="C354" s="2" t="s">
        <v>10507</v>
      </c>
      <c r="D354" s="2">
        <v>4974552</v>
      </c>
      <c r="G354" s="2" t="s">
        <v>10525</v>
      </c>
      <c r="H354" s="2">
        <v>33329490</v>
      </c>
      <c r="I354" s="2" t="s">
        <v>7208</v>
      </c>
      <c r="J354" s="2" t="s">
        <v>10259</v>
      </c>
      <c r="K354" s="4">
        <v>44994</v>
      </c>
      <c r="L354" s="2" t="s">
        <v>10267</v>
      </c>
      <c r="N354" s="2" t="s">
        <v>10269</v>
      </c>
      <c r="O354" s="2" t="s">
        <v>10262</v>
      </c>
      <c r="P354" s="2" t="s">
        <v>10263</v>
      </c>
      <c r="Q354" s="34" t="str">
        <f>+Table2[[#This Row],[BROKER]]&amp;"-"&amp;Table2[[#This Row],[Policy Number]]</f>
        <v xml:space="preserve"> INSURANCE LLC-9U924Y</v>
      </c>
      <c r="R354" s="34" t="str">
        <f>+IFERROR(VLOOKUP(Table2[[#This Row],[Broker - Policy]],'REPORTE  INICIAL'!Q:Q,1),"no esta")</f>
        <v>no esta</v>
      </c>
    </row>
    <row r="355" spans="1:18" ht="14.25" customHeight="1" x14ac:dyDescent="0.35">
      <c r="A355" s="4">
        <v>45005</v>
      </c>
      <c r="B355" s="2" t="s">
        <v>39</v>
      </c>
      <c r="C355" s="2" t="s">
        <v>10526</v>
      </c>
      <c r="D355" s="2">
        <v>4802860</v>
      </c>
      <c r="G355" s="2" t="s">
        <v>10527</v>
      </c>
      <c r="H355" s="2">
        <v>33320223</v>
      </c>
      <c r="I355" s="2" t="s">
        <v>9843</v>
      </c>
      <c r="J355" s="2" t="s">
        <v>10259</v>
      </c>
      <c r="K355" s="4">
        <v>44966</v>
      </c>
      <c r="L355" s="2" t="s">
        <v>10264</v>
      </c>
      <c r="N355" s="2" t="s">
        <v>10317</v>
      </c>
      <c r="O355" s="2" t="s">
        <v>10262</v>
      </c>
      <c r="P355" s="2" t="s">
        <v>10263</v>
      </c>
      <c r="Q355" s="34" t="str">
        <f>+Table2[[#This Row],[BROKER]]&amp;"-"&amp;Table2[[#This Row],[Policy Number]]</f>
        <v xml:space="preserve"> INSURANCE LLC-2W28B7</v>
      </c>
      <c r="R355" s="34" t="str">
        <f>+IFERROR(VLOOKUP(Table2[[#This Row],[Broker - Policy]],'REPORTE  INICIAL'!Q:Q,1),"no esta")</f>
        <v>no esta</v>
      </c>
    </row>
    <row r="356" spans="1:18" ht="14.25" customHeight="1" x14ac:dyDescent="0.35">
      <c r="A356" s="4">
        <v>45005</v>
      </c>
      <c r="B356" s="2" t="s">
        <v>39</v>
      </c>
      <c r="C356" s="2" t="s">
        <v>10526</v>
      </c>
      <c r="D356" s="2">
        <v>4802860</v>
      </c>
      <c r="G356" s="2" t="s">
        <v>10527</v>
      </c>
      <c r="H356" s="2">
        <v>33320223</v>
      </c>
      <c r="I356" s="2" t="s">
        <v>9843</v>
      </c>
      <c r="J356" s="2" t="s">
        <v>10259</v>
      </c>
      <c r="K356" s="4">
        <v>44994</v>
      </c>
      <c r="L356" s="2" t="s">
        <v>10267</v>
      </c>
      <c r="N356" s="2" t="s">
        <v>10317</v>
      </c>
      <c r="O356" s="2" t="s">
        <v>10262</v>
      </c>
      <c r="P356" s="2" t="s">
        <v>10263</v>
      </c>
      <c r="Q356" s="34" t="str">
        <f>+Table2[[#This Row],[BROKER]]&amp;"-"&amp;Table2[[#This Row],[Policy Number]]</f>
        <v xml:space="preserve"> INSURANCE LLC-2W28B7</v>
      </c>
      <c r="R356" s="34" t="str">
        <f>+IFERROR(VLOOKUP(Table2[[#This Row],[Broker - Policy]],'REPORTE  INICIAL'!Q:Q,1),"no esta")</f>
        <v>no esta</v>
      </c>
    </row>
    <row r="357" spans="1:18" ht="14.25" customHeight="1" x14ac:dyDescent="0.35">
      <c r="A357" s="4">
        <v>45005</v>
      </c>
      <c r="B357" s="2" t="s">
        <v>39</v>
      </c>
      <c r="C357" s="2" t="s">
        <v>10498</v>
      </c>
      <c r="D357" s="2">
        <v>4835602</v>
      </c>
      <c r="G357" s="2" t="s">
        <v>10528</v>
      </c>
      <c r="H357" s="2">
        <v>33757902</v>
      </c>
      <c r="I357" s="2" t="s">
        <v>2831</v>
      </c>
      <c r="J357" s="2" t="s">
        <v>10259</v>
      </c>
      <c r="K357" s="4">
        <v>44966</v>
      </c>
      <c r="L357" s="2" t="s">
        <v>10264</v>
      </c>
      <c r="N357" s="2" t="s">
        <v>10317</v>
      </c>
      <c r="O357" s="2" t="s">
        <v>10262</v>
      </c>
      <c r="P357" s="2" t="s">
        <v>10263</v>
      </c>
      <c r="Q357" s="34" t="str">
        <f>+Table2[[#This Row],[BROKER]]&amp;"-"&amp;Table2[[#This Row],[Policy Number]]</f>
        <v xml:space="preserve"> INSURANCE LLC-6WX469</v>
      </c>
      <c r="R357" s="34" t="str">
        <f>+IFERROR(VLOOKUP(Table2[[#This Row],[Broker - Policy]],'REPORTE  INICIAL'!Q:Q,1),"no esta")</f>
        <v>no esta</v>
      </c>
    </row>
    <row r="358" spans="1:18" ht="14.25" customHeight="1" x14ac:dyDescent="0.35">
      <c r="A358" s="4">
        <v>45005</v>
      </c>
      <c r="B358" s="2" t="s">
        <v>39</v>
      </c>
      <c r="C358" s="2" t="s">
        <v>10498</v>
      </c>
      <c r="D358" s="2">
        <v>4835602</v>
      </c>
      <c r="G358" s="2" t="s">
        <v>10528</v>
      </c>
      <c r="H358" s="2">
        <v>33757902</v>
      </c>
      <c r="I358" s="2" t="s">
        <v>2831</v>
      </c>
      <c r="J358" s="2" t="s">
        <v>10259</v>
      </c>
      <c r="K358" s="4">
        <v>45178</v>
      </c>
      <c r="L358" s="2" t="s">
        <v>10260</v>
      </c>
      <c r="N358" s="2" t="s">
        <v>10317</v>
      </c>
      <c r="O358" s="2" t="s">
        <v>10262</v>
      </c>
      <c r="P358" s="2" t="s">
        <v>10263</v>
      </c>
      <c r="Q358" s="34" t="str">
        <f>+Table2[[#This Row],[BROKER]]&amp;"-"&amp;Table2[[#This Row],[Policy Number]]</f>
        <v xml:space="preserve"> INSURANCE LLC-6WX469</v>
      </c>
      <c r="R358" s="34" t="str">
        <f>+IFERROR(VLOOKUP(Table2[[#This Row],[Broker - Policy]],'REPORTE  INICIAL'!Q:Q,1),"no esta")</f>
        <v>no esta</v>
      </c>
    </row>
    <row r="359" spans="1:18" ht="14.25" customHeight="1" x14ac:dyDescent="0.35">
      <c r="A359" s="4">
        <v>45005</v>
      </c>
      <c r="B359" s="2" t="s">
        <v>39</v>
      </c>
      <c r="C359" s="2" t="s">
        <v>10498</v>
      </c>
      <c r="D359" s="2">
        <v>4835602</v>
      </c>
      <c r="G359" s="2" t="s">
        <v>10528</v>
      </c>
      <c r="H359" s="2">
        <v>33757902</v>
      </c>
      <c r="I359" s="2" t="s">
        <v>2831</v>
      </c>
      <c r="J359" s="2" t="s">
        <v>10259</v>
      </c>
      <c r="K359" s="4">
        <v>44994</v>
      </c>
      <c r="L359" s="2" t="s">
        <v>10267</v>
      </c>
      <c r="N359" s="2" t="s">
        <v>10317</v>
      </c>
      <c r="O359" s="2" t="s">
        <v>10262</v>
      </c>
      <c r="P359" s="2" t="s">
        <v>10263</v>
      </c>
      <c r="Q359" s="34" t="str">
        <f>+Table2[[#This Row],[BROKER]]&amp;"-"&amp;Table2[[#This Row],[Policy Number]]</f>
        <v xml:space="preserve"> INSURANCE LLC-6WX469</v>
      </c>
      <c r="R359" s="34" t="str">
        <f>+IFERROR(VLOOKUP(Table2[[#This Row],[Broker - Policy]],'REPORTE  INICIAL'!Q:Q,1),"no esta")</f>
        <v>no esta</v>
      </c>
    </row>
    <row r="360" spans="1:18" ht="14.25" customHeight="1" x14ac:dyDescent="0.35">
      <c r="A360" s="4">
        <v>45005</v>
      </c>
      <c r="B360" s="2" t="s">
        <v>39</v>
      </c>
      <c r="C360" s="2" t="s">
        <v>10500</v>
      </c>
      <c r="D360" s="2">
        <v>4974692</v>
      </c>
      <c r="G360" s="2" t="s">
        <v>10529</v>
      </c>
      <c r="H360" s="2">
        <v>33755820</v>
      </c>
      <c r="I360" s="2" t="s">
        <v>2837</v>
      </c>
      <c r="J360" s="2" t="s">
        <v>10259</v>
      </c>
      <c r="K360" s="4">
        <v>45178</v>
      </c>
      <c r="L360" s="2" t="s">
        <v>10260</v>
      </c>
      <c r="N360" s="2" t="s">
        <v>10530</v>
      </c>
      <c r="O360" s="2" t="s">
        <v>10262</v>
      </c>
      <c r="P360" s="2" t="s">
        <v>10263</v>
      </c>
      <c r="Q360" s="34" t="str">
        <f>+Table2[[#This Row],[BROKER]]&amp;"-"&amp;Table2[[#This Row],[Policy Number]]</f>
        <v xml:space="preserve"> INSURANCE LLC-9V2K68</v>
      </c>
      <c r="R360" s="34" t="str">
        <f>+IFERROR(VLOOKUP(Table2[[#This Row],[Broker - Policy]],'REPORTE  INICIAL'!Q:Q,1),"no esta")</f>
        <v>no esta</v>
      </c>
    </row>
    <row r="361" spans="1:18" ht="14.25" customHeight="1" x14ac:dyDescent="0.35">
      <c r="A361" s="4">
        <v>45005</v>
      </c>
      <c r="B361" s="2" t="s">
        <v>39</v>
      </c>
      <c r="C361" s="2" t="s">
        <v>10500</v>
      </c>
      <c r="D361" s="2">
        <v>4974692</v>
      </c>
      <c r="G361" s="2" t="s">
        <v>10529</v>
      </c>
      <c r="H361" s="2">
        <v>33755820</v>
      </c>
      <c r="I361" s="2" t="s">
        <v>2837</v>
      </c>
      <c r="J361" s="2" t="s">
        <v>10259</v>
      </c>
      <c r="K361" s="4">
        <v>44966</v>
      </c>
      <c r="L361" s="2" t="s">
        <v>10264</v>
      </c>
      <c r="N361" s="2" t="s">
        <v>10530</v>
      </c>
      <c r="O361" s="2" t="s">
        <v>10262</v>
      </c>
      <c r="P361" s="2" t="s">
        <v>10263</v>
      </c>
      <c r="Q361" s="34" t="str">
        <f>+Table2[[#This Row],[BROKER]]&amp;"-"&amp;Table2[[#This Row],[Policy Number]]</f>
        <v xml:space="preserve"> INSURANCE LLC-9V2K68</v>
      </c>
      <c r="R361" s="34" t="str">
        <f>+IFERROR(VLOOKUP(Table2[[#This Row],[Broker - Policy]],'REPORTE  INICIAL'!Q:Q,1),"no esta")</f>
        <v>no esta</v>
      </c>
    </row>
    <row r="362" spans="1:18" ht="14.25" customHeight="1" x14ac:dyDescent="0.35">
      <c r="A362" s="4">
        <v>45005</v>
      </c>
      <c r="B362" s="2" t="s">
        <v>39</v>
      </c>
      <c r="C362" s="2" t="s">
        <v>10500</v>
      </c>
      <c r="D362" s="2">
        <v>4974692</v>
      </c>
      <c r="G362" s="2" t="s">
        <v>10531</v>
      </c>
      <c r="H362" s="2">
        <v>33392622</v>
      </c>
      <c r="I362" s="2" t="s">
        <v>9284</v>
      </c>
      <c r="J362" s="2" t="s">
        <v>10259</v>
      </c>
      <c r="K362" s="4">
        <v>44966</v>
      </c>
      <c r="L362" s="2" t="s">
        <v>10264</v>
      </c>
      <c r="N362" s="2" t="s">
        <v>10266</v>
      </c>
      <c r="O362" s="2" t="s">
        <v>10262</v>
      </c>
      <c r="P362" s="2" t="s">
        <v>10263</v>
      </c>
      <c r="Q362" s="34" t="str">
        <f>+Table2[[#This Row],[BROKER]]&amp;"-"&amp;Table2[[#This Row],[Policy Number]]</f>
        <v xml:space="preserve"> INSURANCE LLC-2R2H80</v>
      </c>
      <c r="R362" s="34" t="str">
        <f>+IFERROR(VLOOKUP(Table2[[#This Row],[Broker - Policy]],'REPORTE  INICIAL'!Q:Q,1),"no esta")</f>
        <v>no esta</v>
      </c>
    </row>
    <row r="363" spans="1:18" ht="14.25" customHeight="1" x14ac:dyDescent="0.35">
      <c r="A363" s="4">
        <v>45005</v>
      </c>
      <c r="B363" s="2" t="s">
        <v>39</v>
      </c>
      <c r="C363" s="2" t="s">
        <v>10500</v>
      </c>
      <c r="D363" s="2">
        <v>4974692</v>
      </c>
      <c r="G363" s="2" t="s">
        <v>10531</v>
      </c>
      <c r="H363" s="2">
        <v>33392622</v>
      </c>
      <c r="I363" s="2" t="s">
        <v>9284</v>
      </c>
      <c r="J363" s="2" t="s">
        <v>10259</v>
      </c>
      <c r="K363" s="4">
        <v>44994</v>
      </c>
      <c r="L363" s="2" t="s">
        <v>10267</v>
      </c>
      <c r="N363" s="2" t="s">
        <v>10266</v>
      </c>
      <c r="O363" s="2" t="s">
        <v>10262</v>
      </c>
      <c r="P363" s="2" t="s">
        <v>10263</v>
      </c>
      <c r="Q363" s="34" t="str">
        <f>+Table2[[#This Row],[BROKER]]&amp;"-"&amp;Table2[[#This Row],[Policy Number]]</f>
        <v xml:space="preserve"> INSURANCE LLC-2R2H80</v>
      </c>
      <c r="R363" s="34" t="str">
        <f>+IFERROR(VLOOKUP(Table2[[#This Row],[Broker - Policy]],'REPORTE  INICIAL'!Q:Q,1),"no esta")</f>
        <v>no esta</v>
      </c>
    </row>
    <row r="364" spans="1:18" ht="14.25" customHeight="1" x14ac:dyDescent="0.35">
      <c r="A364" s="4">
        <v>45005</v>
      </c>
      <c r="B364" s="2" t="s">
        <v>39</v>
      </c>
      <c r="C364" s="2" t="s">
        <v>10500</v>
      </c>
      <c r="D364" s="2">
        <v>4974692</v>
      </c>
      <c r="G364" s="2" t="s">
        <v>10532</v>
      </c>
      <c r="H364" s="2">
        <v>33392388</v>
      </c>
      <c r="I364" s="2" t="s">
        <v>9857</v>
      </c>
      <c r="J364" s="2" t="s">
        <v>10259</v>
      </c>
      <c r="K364" s="4">
        <v>44966</v>
      </c>
      <c r="L364" s="2" t="s">
        <v>10264</v>
      </c>
      <c r="N364" s="2" t="s">
        <v>10317</v>
      </c>
      <c r="O364" s="2" t="s">
        <v>10262</v>
      </c>
      <c r="P364" s="2" t="s">
        <v>10263</v>
      </c>
      <c r="Q364" s="34" t="str">
        <f>+Table2[[#This Row],[BROKER]]&amp;"-"&amp;Table2[[#This Row],[Policy Number]]</f>
        <v xml:space="preserve"> INSURANCE LLC-0W37C9</v>
      </c>
      <c r="R364" s="34" t="str">
        <f>+IFERROR(VLOOKUP(Table2[[#This Row],[Broker - Policy]],'REPORTE  INICIAL'!Q:Q,1),"no esta")</f>
        <v>no esta</v>
      </c>
    </row>
    <row r="365" spans="1:18" ht="14.25" customHeight="1" x14ac:dyDescent="0.35">
      <c r="A365" s="4">
        <v>45005</v>
      </c>
      <c r="B365" s="2" t="s">
        <v>39</v>
      </c>
      <c r="C365" s="2" t="s">
        <v>10500</v>
      </c>
      <c r="D365" s="2">
        <v>4974692</v>
      </c>
      <c r="G365" s="2" t="s">
        <v>10532</v>
      </c>
      <c r="H365" s="2">
        <v>33392388</v>
      </c>
      <c r="I365" s="2" t="s">
        <v>9857</v>
      </c>
      <c r="J365" s="2" t="s">
        <v>10259</v>
      </c>
      <c r="K365" s="4">
        <v>44994</v>
      </c>
      <c r="L365" s="2" t="s">
        <v>10267</v>
      </c>
      <c r="N365" s="2" t="s">
        <v>10317</v>
      </c>
      <c r="O365" s="2" t="s">
        <v>10262</v>
      </c>
      <c r="P365" s="2" t="s">
        <v>10263</v>
      </c>
      <c r="Q365" s="34" t="str">
        <f>+Table2[[#This Row],[BROKER]]&amp;"-"&amp;Table2[[#This Row],[Policy Number]]</f>
        <v xml:space="preserve"> INSURANCE LLC-0W37C9</v>
      </c>
      <c r="R365" s="34" t="str">
        <f>+IFERROR(VLOOKUP(Table2[[#This Row],[Broker - Policy]],'REPORTE  INICIAL'!Q:Q,1),"no esta")</f>
        <v>no esta</v>
      </c>
    </row>
    <row r="366" spans="1:18" ht="14.25" customHeight="1" x14ac:dyDescent="0.35">
      <c r="A366" s="4">
        <v>45005</v>
      </c>
      <c r="B366" s="2" t="s">
        <v>39</v>
      </c>
      <c r="C366" s="2" t="s">
        <v>10533</v>
      </c>
      <c r="D366" s="2">
        <v>4234950</v>
      </c>
      <c r="G366" s="2" t="s">
        <v>10534</v>
      </c>
      <c r="H366" s="2">
        <v>33755527</v>
      </c>
      <c r="I366" s="2" t="s">
        <v>2722</v>
      </c>
      <c r="J366" s="2" t="s">
        <v>10259</v>
      </c>
      <c r="K366" s="4">
        <v>45178</v>
      </c>
      <c r="L366" s="2" t="s">
        <v>10260</v>
      </c>
      <c r="N366" s="2" t="s">
        <v>10317</v>
      </c>
      <c r="O366" s="2" t="s">
        <v>10262</v>
      </c>
      <c r="P366" s="2" t="s">
        <v>10263</v>
      </c>
      <c r="Q366" s="34" t="str">
        <f>+Table2[[#This Row],[BROKER]]&amp;"-"&amp;Table2[[#This Row],[Policy Number]]</f>
        <v xml:space="preserve"> INSURANCE LLC-5U89X9</v>
      </c>
      <c r="R366" s="34" t="str">
        <f>+IFERROR(VLOOKUP(Table2[[#This Row],[Broker - Policy]],'REPORTE  INICIAL'!Q:Q,1),"no esta")</f>
        <v>no esta</v>
      </c>
    </row>
    <row r="367" spans="1:18" ht="14.25" customHeight="1" x14ac:dyDescent="0.35">
      <c r="A367" s="4">
        <v>45005</v>
      </c>
      <c r="B367" s="2" t="s">
        <v>39</v>
      </c>
      <c r="C367" s="2" t="s">
        <v>10533</v>
      </c>
      <c r="D367" s="2">
        <v>4234950</v>
      </c>
      <c r="G367" s="2" t="s">
        <v>10534</v>
      </c>
      <c r="H367" s="2">
        <v>33755527</v>
      </c>
      <c r="I367" s="2" t="s">
        <v>2722</v>
      </c>
      <c r="J367" s="2" t="s">
        <v>10259</v>
      </c>
      <c r="K367" s="4">
        <v>44966</v>
      </c>
      <c r="L367" s="2" t="s">
        <v>10264</v>
      </c>
      <c r="N367" s="2" t="s">
        <v>10317</v>
      </c>
      <c r="O367" s="2" t="s">
        <v>10262</v>
      </c>
      <c r="P367" s="2" t="s">
        <v>10263</v>
      </c>
      <c r="Q367" s="34" t="str">
        <f>+Table2[[#This Row],[BROKER]]&amp;"-"&amp;Table2[[#This Row],[Policy Number]]</f>
        <v xml:space="preserve"> INSURANCE LLC-5U89X9</v>
      </c>
      <c r="R367" s="34" t="str">
        <f>+IFERROR(VLOOKUP(Table2[[#This Row],[Broker - Policy]],'REPORTE  INICIAL'!Q:Q,1),"no esta")</f>
        <v>no esta</v>
      </c>
    </row>
    <row r="368" spans="1:18" ht="14.25" customHeight="1" x14ac:dyDescent="0.35">
      <c r="A368" s="4">
        <v>45005</v>
      </c>
      <c r="B368" s="2" t="s">
        <v>39</v>
      </c>
      <c r="C368" s="2" t="s">
        <v>10526</v>
      </c>
      <c r="D368" s="2">
        <v>4802860</v>
      </c>
      <c r="G368" s="2" t="s">
        <v>10535</v>
      </c>
      <c r="H368" s="2">
        <v>33756883</v>
      </c>
      <c r="I368" s="2" t="s">
        <v>2964</v>
      </c>
      <c r="J368" s="2" t="s">
        <v>10259</v>
      </c>
      <c r="K368" s="4">
        <v>44966</v>
      </c>
      <c r="L368" s="2" t="s">
        <v>10264</v>
      </c>
      <c r="N368" s="2" t="s">
        <v>10269</v>
      </c>
      <c r="O368" s="2" t="s">
        <v>10262</v>
      </c>
      <c r="P368" s="2" t="s">
        <v>10263</v>
      </c>
      <c r="Q368" s="34" t="str">
        <f>+Table2[[#This Row],[BROKER]]&amp;"-"&amp;Table2[[#This Row],[Policy Number]]</f>
        <v xml:space="preserve"> INSURANCE LLC-3WX388</v>
      </c>
      <c r="R368" s="34" t="str">
        <f>+IFERROR(VLOOKUP(Table2[[#This Row],[Broker - Policy]],'REPORTE  INICIAL'!Q:Q,1),"no esta")</f>
        <v>no esta</v>
      </c>
    </row>
    <row r="369" spans="1:18" ht="14.25" customHeight="1" x14ac:dyDescent="0.35">
      <c r="A369" s="4">
        <v>45005</v>
      </c>
      <c r="B369" s="2" t="s">
        <v>39</v>
      </c>
      <c r="C369" s="2" t="s">
        <v>10526</v>
      </c>
      <c r="D369" s="2">
        <v>4802860</v>
      </c>
      <c r="G369" s="2" t="s">
        <v>10535</v>
      </c>
      <c r="H369" s="2">
        <v>33756883</v>
      </c>
      <c r="I369" s="2" t="s">
        <v>2964</v>
      </c>
      <c r="J369" s="2" t="s">
        <v>10259</v>
      </c>
      <c r="K369" s="4">
        <v>45178</v>
      </c>
      <c r="L369" s="2" t="s">
        <v>10260</v>
      </c>
      <c r="N369" s="2" t="s">
        <v>10269</v>
      </c>
      <c r="O369" s="2" t="s">
        <v>10262</v>
      </c>
      <c r="P369" s="2" t="s">
        <v>10263</v>
      </c>
      <c r="Q369" s="34" t="str">
        <f>+Table2[[#This Row],[BROKER]]&amp;"-"&amp;Table2[[#This Row],[Policy Number]]</f>
        <v xml:space="preserve"> INSURANCE LLC-3WX388</v>
      </c>
      <c r="R369" s="34" t="str">
        <f>+IFERROR(VLOOKUP(Table2[[#This Row],[Broker - Policy]],'REPORTE  INICIAL'!Q:Q,1),"no esta")</f>
        <v>no esta</v>
      </c>
    </row>
    <row r="370" spans="1:18" ht="14.25" customHeight="1" x14ac:dyDescent="0.35">
      <c r="A370" s="4">
        <v>45005</v>
      </c>
      <c r="B370" s="2" t="s">
        <v>39</v>
      </c>
      <c r="C370" s="2" t="s">
        <v>10526</v>
      </c>
      <c r="D370" s="2">
        <v>4802860</v>
      </c>
      <c r="G370" s="2" t="s">
        <v>10535</v>
      </c>
      <c r="H370" s="2">
        <v>33756883</v>
      </c>
      <c r="I370" s="2" t="s">
        <v>2964</v>
      </c>
      <c r="J370" s="2" t="s">
        <v>10259</v>
      </c>
      <c r="K370" s="4">
        <v>44994</v>
      </c>
      <c r="L370" s="2" t="s">
        <v>10267</v>
      </c>
      <c r="N370" s="2" t="s">
        <v>10269</v>
      </c>
      <c r="O370" s="2" t="s">
        <v>10262</v>
      </c>
      <c r="P370" s="2" t="s">
        <v>10263</v>
      </c>
      <c r="Q370" s="34" t="str">
        <f>+Table2[[#This Row],[BROKER]]&amp;"-"&amp;Table2[[#This Row],[Policy Number]]</f>
        <v xml:space="preserve"> INSURANCE LLC-3WX388</v>
      </c>
      <c r="R370" s="34" t="str">
        <f>+IFERROR(VLOOKUP(Table2[[#This Row],[Broker - Policy]],'REPORTE  INICIAL'!Q:Q,1),"no esta")</f>
        <v>no esta</v>
      </c>
    </row>
    <row r="371" spans="1:18" ht="14.25" customHeight="1" x14ac:dyDescent="0.35">
      <c r="A371" s="4">
        <v>45005</v>
      </c>
      <c r="B371" s="2" t="s">
        <v>39</v>
      </c>
      <c r="C371" s="2" t="s">
        <v>10498</v>
      </c>
      <c r="D371" s="2">
        <v>4835602</v>
      </c>
      <c r="G371" s="2" t="s">
        <v>10536</v>
      </c>
      <c r="H371" s="2">
        <v>33757992</v>
      </c>
      <c r="I371" s="2" t="s">
        <v>2954</v>
      </c>
      <c r="J371" s="2" t="s">
        <v>10259</v>
      </c>
      <c r="K371" s="4">
        <v>45178</v>
      </c>
      <c r="L371" s="2" t="s">
        <v>10260</v>
      </c>
      <c r="N371" s="2" t="s">
        <v>10261</v>
      </c>
      <c r="O371" s="2" t="s">
        <v>10262</v>
      </c>
      <c r="P371" s="2" t="s">
        <v>10263</v>
      </c>
      <c r="Q371" s="34" t="str">
        <f>+Table2[[#This Row],[BROKER]]&amp;"-"&amp;Table2[[#This Row],[Policy Number]]</f>
        <v xml:space="preserve"> INSURANCE LLC-2V448K</v>
      </c>
      <c r="R371" s="34" t="str">
        <f>+IFERROR(VLOOKUP(Table2[[#This Row],[Broker - Policy]],'REPORTE  INICIAL'!Q:Q,1),"no esta")</f>
        <v>no esta</v>
      </c>
    </row>
    <row r="372" spans="1:18" ht="14.25" customHeight="1" x14ac:dyDescent="0.35">
      <c r="A372" s="4">
        <v>45005</v>
      </c>
      <c r="B372" s="2" t="s">
        <v>39</v>
      </c>
      <c r="C372" s="2" t="s">
        <v>10498</v>
      </c>
      <c r="D372" s="2">
        <v>4835602</v>
      </c>
      <c r="G372" s="2" t="s">
        <v>10536</v>
      </c>
      <c r="H372" s="2">
        <v>33757992</v>
      </c>
      <c r="I372" s="2" t="s">
        <v>2954</v>
      </c>
      <c r="J372" s="2" t="s">
        <v>10259</v>
      </c>
      <c r="K372" s="4">
        <v>44966</v>
      </c>
      <c r="L372" s="2" t="s">
        <v>10264</v>
      </c>
      <c r="N372" s="2" t="s">
        <v>10261</v>
      </c>
      <c r="O372" s="2" t="s">
        <v>10262</v>
      </c>
      <c r="P372" s="2" t="s">
        <v>10263</v>
      </c>
      <c r="Q372" s="34" t="str">
        <f>+Table2[[#This Row],[BROKER]]&amp;"-"&amp;Table2[[#This Row],[Policy Number]]</f>
        <v xml:space="preserve"> INSURANCE LLC-2V448K</v>
      </c>
      <c r="R372" s="34" t="str">
        <f>+IFERROR(VLOOKUP(Table2[[#This Row],[Broker - Policy]],'REPORTE  INICIAL'!Q:Q,1),"no esta")</f>
        <v>no esta</v>
      </c>
    </row>
    <row r="373" spans="1:18" ht="14.25" customHeight="1" x14ac:dyDescent="0.35">
      <c r="A373" s="4">
        <v>45005</v>
      </c>
      <c r="B373" s="2" t="s">
        <v>39</v>
      </c>
      <c r="C373" s="2" t="s">
        <v>10537</v>
      </c>
      <c r="D373" s="2">
        <v>4834049</v>
      </c>
      <c r="G373" s="2" t="s">
        <v>10538</v>
      </c>
      <c r="H373" s="2">
        <v>33329448</v>
      </c>
      <c r="I373" s="2" t="s">
        <v>7748</v>
      </c>
      <c r="J373" s="2" t="s">
        <v>10259</v>
      </c>
      <c r="K373" s="4">
        <v>44966</v>
      </c>
      <c r="L373" s="2" t="s">
        <v>10264</v>
      </c>
      <c r="N373" s="2" t="s">
        <v>10261</v>
      </c>
      <c r="O373" s="2" t="s">
        <v>10262</v>
      </c>
      <c r="P373" s="2" t="s">
        <v>10263</v>
      </c>
      <c r="Q373" s="34" t="str">
        <f>+Table2[[#This Row],[BROKER]]&amp;"-"&amp;Table2[[#This Row],[Policy Number]]</f>
        <v xml:space="preserve"> INSURANCE LLC-2V546C</v>
      </c>
      <c r="R373" s="34" t="str">
        <f>+IFERROR(VLOOKUP(Table2[[#This Row],[Broker - Policy]],'REPORTE  INICIAL'!Q:Q,1),"no esta")</f>
        <v>no esta</v>
      </c>
    </row>
    <row r="374" spans="1:18" ht="14.25" customHeight="1" x14ac:dyDescent="0.35">
      <c r="A374" s="4">
        <v>45005</v>
      </c>
      <c r="B374" s="2" t="s">
        <v>39</v>
      </c>
      <c r="C374" s="2" t="s">
        <v>10537</v>
      </c>
      <c r="D374" s="2">
        <v>4834049</v>
      </c>
      <c r="G374" s="2" t="s">
        <v>10538</v>
      </c>
      <c r="H374" s="2">
        <v>33329448</v>
      </c>
      <c r="I374" s="2" t="s">
        <v>7748</v>
      </c>
      <c r="J374" s="2" t="s">
        <v>10259</v>
      </c>
      <c r="K374" s="4">
        <v>44966</v>
      </c>
      <c r="L374" s="2" t="s">
        <v>10264</v>
      </c>
      <c r="N374" s="2" t="s">
        <v>10261</v>
      </c>
      <c r="O374" s="2" t="s">
        <v>10262</v>
      </c>
      <c r="P374" s="2" t="s">
        <v>10263</v>
      </c>
      <c r="Q374" s="34" t="str">
        <f>+Table2[[#This Row],[BROKER]]&amp;"-"&amp;Table2[[#This Row],[Policy Number]]</f>
        <v xml:space="preserve"> INSURANCE LLC-2V546C</v>
      </c>
      <c r="R374" s="34" t="str">
        <f>+IFERROR(VLOOKUP(Table2[[#This Row],[Broker - Policy]],'REPORTE  INICIAL'!Q:Q,1),"no esta")</f>
        <v>no esta</v>
      </c>
    </row>
    <row r="375" spans="1:18" ht="14.25" customHeight="1" x14ac:dyDescent="0.35">
      <c r="A375" s="4">
        <v>45005</v>
      </c>
      <c r="B375" s="2" t="s">
        <v>39</v>
      </c>
      <c r="C375" s="2" t="s">
        <v>6260</v>
      </c>
      <c r="D375" s="2">
        <v>4974650</v>
      </c>
      <c r="G375" s="2" t="s">
        <v>10539</v>
      </c>
      <c r="H375" s="2">
        <v>33756278</v>
      </c>
      <c r="I375" s="2" t="s">
        <v>2899</v>
      </c>
      <c r="J375" s="2" t="s">
        <v>10259</v>
      </c>
      <c r="K375" s="4">
        <v>45178</v>
      </c>
      <c r="L375" s="2" t="s">
        <v>10260</v>
      </c>
      <c r="N375" s="2" t="s">
        <v>10261</v>
      </c>
      <c r="O375" s="2" t="s">
        <v>10262</v>
      </c>
      <c r="P375" s="2" t="s">
        <v>10263</v>
      </c>
      <c r="Q375" s="34" t="str">
        <f>+Table2[[#This Row],[BROKER]]&amp;"-"&amp;Table2[[#This Row],[Policy Number]]</f>
        <v xml:space="preserve"> INSURANCE LLC-7U80X2</v>
      </c>
      <c r="R375" s="34" t="str">
        <f>+IFERROR(VLOOKUP(Table2[[#This Row],[Broker - Policy]],'REPORTE  INICIAL'!Q:Q,1),"no esta")</f>
        <v>no esta</v>
      </c>
    </row>
    <row r="376" spans="1:18" ht="14.25" customHeight="1" x14ac:dyDescent="0.35">
      <c r="A376" s="4">
        <v>45005</v>
      </c>
      <c r="B376" s="2" t="s">
        <v>39</v>
      </c>
      <c r="C376" s="2" t="s">
        <v>6260</v>
      </c>
      <c r="D376" s="2">
        <v>4974650</v>
      </c>
      <c r="G376" s="2" t="s">
        <v>10539</v>
      </c>
      <c r="H376" s="2">
        <v>33756278</v>
      </c>
      <c r="I376" s="2" t="s">
        <v>2899</v>
      </c>
      <c r="J376" s="2" t="s">
        <v>10259</v>
      </c>
      <c r="K376" s="4">
        <v>44966</v>
      </c>
      <c r="L376" s="2" t="s">
        <v>10264</v>
      </c>
      <c r="N376" s="2" t="s">
        <v>10261</v>
      </c>
      <c r="O376" s="2" t="s">
        <v>10262</v>
      </c>
      <c r="P376" s="2" t="s">
        <v>10263</v>
      </c>
      <c r="Q376" s="34" t="str">
        <f>+Table2[[#This Row],[BROKER]]&amp;"-"&amp;Table2[[#This Row],[Policy Number]]</f>
        <v xml:space="preserve"> INSURANCE LLC-7U80X2</v>
      </c>
      <c r="R376" s="34" t="str">
        <f>+IFERROR(VLOOKUP(Table2[[#This Row],[Broker - Policy]],'REPORTE  INICIAL'!Q:Q,1),"no esta")</f>
        <v>no esta</v>
      </c>
    </row>
    <row r="377" spans="1:18" ht="14.25" customHeight="1" x14ac:dyDescent="0.35">
      <c r="A377" s="4">
        <v>45005</v>
      </c>
      <c r="B377" s="2" t="s">
        <v>39</v>
      </c>
      <c r="C377" s="2" t="s">
        <v>10520</v>
      </c>
      <c r="D377" s="2">
        <v>4974676</v>
      </c>
      <c r="G377" s="2" t="s">
        <v>10540</v>
      </c>
      <c r="H377" s="2">
        <v>33756828</v>
      </c>
      <c r="I377" s="2" t="s">
        <v>2863</v>
      </c>
      <c r="J377" s="2" t="s">
        <v>10259</v>
      </c>
      <c r="K377" s="4">
        <v>45178</v>
      </c>
      <c r="L377" s="2" t="s">
        <v>10260</v>
      </c>
      <c r="N377" s="2" t="s">
        <v>10261</v>
      </c>
      <c r="O377" s="2" t="s">
        <v>10262</v>
      </c>
      <c r="P377" s="2" t="s">
        <v>10263</v>
      </c>
      <c r="Q377" s="34" t="str">
        <f>+Table2[[#This Row],[BROKER]]&amp;"-"&amp;Table2[[#This Row],[Policy Number]]</f>
        <v xml:space="preserve"> INSURANCE LLC-2V3J89</v>
      </c>
      <c r="R377" s="34" t="str">
        <f>+IFERROR(VLOOKUP(Table2[[#This Row],[Broker - Policy]],'REPORTE  INICIAL'!Q:Q,1),"no esta")</f>
        <v>no esta</v>
      </c>
    </row>
    <row r="378" spans="1:18" ht="14.25" customHeight="1" x14ac:dyDescent="0.35">
      <c r="A378" s="4">
        <v>45005</v>
      </c>
      <c r="B378" s="2" t="s">
        <v>39</v>
      </c>
      <c r="C378" s="2" t="s">
        <v>10520</v>
      </c>
      <c r="D378" s="2">
        <v>4974676</v>
      </c>
      <c r="G378" s="2" t="s">
        <v>10540</v>
      </c>
      <c r="H378" s="2">
        <v>33756828</v>
      </c>
      <c r="I378" s="2" t="s">
        <v>2863</v>
      </c>
      <c r="J378" s="2" t="s">
        <v>10259</v>
      </c>
      <c r="K378" s="4">
        <v>44966</v>
      </c>
      <c r="L378" s="2" t="s">
        <v>10264</v>
      </c>
      <c r="N378" s="2" t="s">
        <v>10261</v>
      </c>
      <c r="O378" s="2" t="s">
        <v>10262</v>
      </c>
      <c r="P378" s="2" t="s">
        <v>10263</v>
      </c>
      <c r="Q378" s="34" t="str">
        <f>+Table2[[#This Row],[BROKER]]&amp;"-"&amp;Table2[[#This Row],[Policy Number]]</f>
        <v xml:space="preserve"> INSURANCE LLC-2V3J89</v>
      </c>
      <c r="R378" s="34" t="str">
        <f>+IFERROR(VLOOKUP(Table2[[#This Row],[Broker - Policy]],'REPORTE  INICIAL'!Q:Q,1),"no esta")</f>
        <v>no esta</v>
      </c>
    </row>
    <row r="379" spans="1:18" ht="14.25" customHeight="1" x14ac:dyDescent="0.35">
      <c r="A379" s="4">
        <v>45005</v>
      </c>
      <c r="B379" s="2" t="s">
        <v>39</v>
      </c>
      <c r="C379" s="2" t="s">
        <v>6260</v>
      </c>
      <c r="D379" s="2">
        <v>4974650</v>
      </c>
      <c r="G379" s="2" t="s">
        <v>10541</v>
      </c>
      <c r="H379" s="2">
        <v>33320452</v>
      </c>
      <c r="I379" s="2" t="s">
        <v>7017</v>
      </c>
      <c r="J379" s="2" t="s">
        <v>10259</v>
      </c>
      <c r="K379" s="4">
        <v>45178</v>
      </c>
      <c r="L379" s="2" t="s">
        <v>10260</v>
      </c>
      <c r="N379" s="2" t="s">
        <v>10261</v>
      </c>
      <c r="O379" s="2" t="s">
        <v>10262</v>
      </c>
      <c r="P379" s="2" t="s">
        <v>10263</v>
      </c>
      <c r="Q379" s="34" t="str">
        <f>+Table2[[#This Row],[BROKER]]&amp;"-"&amp;Table2[[#This Row],[Policy Number]]</f>
        <v xml:space="preserve"> INSURANCE LLC-8U24X9</v>
      </c>
      <c r="R379" s="34" t="str">
        <f>+IFERROR(VLOOKUP(Table2[[#This Row],[Broker - Policy]],'REPORTE  INICIAL'!Q:Q,1),"no esta")</f>
        <v>no esta</v>
      </c>
    </row>
    <row r="380" spans="1:18" ht="14.25" customHeight="1" x14ac:dyDescent="0.35">
      <c r="A380" s="4">
        <v>45005</v>
      </c>
      <c r="B380" s="2" t="s">
        <v>39</v>
      </c>
      <c r="C380" s="2" t="s">
        <v>6260</v>
      </c>
      <c r="D380" s="2">
        <v>4974650</v>
      </c>
      <c r="G380" s="2" t="s">
        <v>10541</v>
      </c>
      <c r="H380" s="2">
        <v>33320452</v>
      </c>
      <c r="I380" s="2" t="s">
        <v>7017</v>
      </c>
      <c r="J380" s="2" t="s">
        <v>10259</v>
      </c>
      <c r="K380" s="4">
        <v>44966</v>
      </c>
      <c r="L380" s="2" t="s">
        <v>10264</v>
      </c>
      <c r="N380" s="2" t="s">
        <v>10317</v>
      </c>
      <c r="O380" s="2" t="s">
        <v>10262</v>
      </c>
      <c r="P380" s="2" t="s">
        <v>10263</v>
      </c>
      <c r="Q380" s="34" t="str">
        <f>+Table2[[#This Row],[BROKER]]&amp;"-"&amp;Table2[[#This Row],[Policy Number]]</f>
        <v xml:space="preserve"> INSURANCE LLC-8U24X9</v>
      </c>
      <c r="R380" s="34" t="str">
        <f>+IFERROR(VLOOKUP(Table2[[#This Row],[Broker - Policy]],'REPORTE  INICIAL'!Q:Q,1),"no esta")</f>
        <v>no esta</v>
      </c>
    </row>
    <row r="381" spans="1:18" ht="14.25" customHeight="1" x14ac:dyDescent="0.35">
      <c r="A381" s="4">
        <v>45005</v>
      </c>
      <c r="B381" s="2" t="s">
        <v>39</v>
      </c>
      <c r="C381" s="2" t="s">
        <v>2773</v>
      </c>
      <c r="D381" s="2">
        <v>4234942</v>
      </c>
      <c r="G381" s="2" t="s">
        <v>10542</v>
      </c>
      <c r="H381" s="2">
        <v>33756764</v>
      </c>
      <c r="I381" s="2" t="s">
        <v>2793</v>
      </c>
      <c r="J381" s="2" t="s">
        <v>10259</v>
      </c>
      <c r="K381" s="4">
        <v>45178</v>
      </c>
      <c r="L381" s="2" t="s">
        <v>10260</v>
      </c>
      <c r="N381" s="2" t="s">
        <v>10378</v>
      </c>
      <c r="O381" s="2" t="s">
        <v>10262</v>
      </c>
      <c r="P381" s="2" t="s">
        <v>10263</v>
      </c>
      <c r="Q381" s="34" t="str">
        <f>+Table2[[#This Row],[BROKER]]&amp;"-"&amp;Table2[[#This Row],[Policy Number]]</f>
        <v xml:space="preserve"> INSURANCE LLC-8U87W0</v>
      </c>
      <c r="R381" s="34" t="str">
        <f>+IFERROR(VLOOKUP(Table2[[#This Row],[Broker - Policy]],'REPORTE  INICIAL'!Q:Q,1),"no esta")</f>
        <v>no esta</v>
      </c>
    </row>
    <row r="382" spans="1:18" ht="14.25" customHeight="1" x14ac:dyDescent="0.35">
      <c r="A382" s="4">
        <v>45005</v>
      </c>
      <c r="B382" s="2" t="s">
        <v>39</v>
      </c>
      <c r="C382" s="2" t="s">
        <v>2773</v>
      </c>
      <c r="D382" s="2">
        <v>4234942</v>
      </c>
      <c r="G382" s="2" t="s">
        <v>10542</v>
      </c>
      <c r="H382" s="2">
        <v>33756764</v>
      </c>
      <c r="I382" s="2" t="s">
        <v>2793</v>
      </c>
      <c r="J382" s="2" t="s">
        <v>10259</v>
      </c>
      <c r="K382" s="4">
        <v>44966</v>
      </c>
      <c r="L382" s="2" t="s">
        <v>10264</v>
      </c>
      <c r="N382" s="2" t="s">
        <v>10378</v>
      </c>
      <c r="O382" s="2" t="s">
        <v>10262</v>
      </c>
      <c r="P382" s="2" t="s">
        <v>10263</v>
      </c>
      <c r="Q382" s="34" t="str">
        <f>+Table2[[#This Row],[BROKER]]&amp;"-"&amp;Table2[[#This Row],[Policy Number]]</f>
        <v xml:space="preserve"> INSURANCE LLC-8U87W0</v>
      </c>
      <c r="R382" s="34" t="str">
        <f>+IFERROR(VLOOKUP(Table2[[#This Row],[Broker - Policy]],'REPORTE  INICIAL'!Q:Q,1),"no esta")</f>
        <v>no esta</v>
      </c>
    </row>
    <row r="383" spans="1:18" ht="14.25" customHeight="1" x14ac:dyDescent="0.35">
      <c r="A383" s="4">
        <v>45005</v>
      </c>
      <c r="B383" s="2" t="s">
        <v>39</v>
      </c>
      <c r="C383" s="2" t="s">
        <v>6260</v>
      </c>
      <c r="D383" s="2">
        <v>4974650</v>
      </c>
      <c r="G383" s="2" t="s">
        <v>10543</v>
      </c>
      <c r="H383" s="2">
        <v>33756279</v>
      </c>
      <c r="I383" s="2" t="s">
        <v>2799</v>
      </c>
      <c r="J383" s="2" t="s">
        <v>10259</v>
      </c>
      <c r="K383" s="4">
        <v>45178</v>
      </c>
      <c r="L383" s="2" t="s">
        <v>10260</v>
      </c>
      <c r="N383" s="2" t="s">
        <v>10544</v>
      </c>
      <c r="O383" s="2" t="s">
        <v>10262</v>
      </c>
      <c r="P383" s="2" t="s">
        <v>10263</v>
      </c>
      <c r="Q383" s="34" t="str">
        <f>+Table2[[#This Row],[BROKER]]&amp;"-"&amp;Table2[[#This Row],[Policy Number]]</f>
        <v xml:space="preserve"> INSURANCE LLC-2U04W0</v>
      </c>
      <c r="R383" s="34" t="str">
        <f>+IFERROR(VLOOKUP(Table2[[#This Row],[Broker - Policy]],'REPORTE  INICIAL'!Q:Q,1),"no esta")</f>
        <v>no esta</v>
      </c>
    </row>
    <row r="384" spans="1:18" ht="14.25" customHeight="1" x14ac:dyDescent="0.35">
      <c r="A384" s="4">
        <v>45005</v>
      </c>
      <c r="B384" s="2" t="s">
        <v>39</v>
      </c>
      <c r="C384" s="2" t="s">
        <v>6260</v>
      </c>
      <c r="D384" s="2">
        <v>4974650</v>
      </c>
      <c r="G384" s="2" t="s">
        <v>10543</v>
      </c>
      <c r="H384" s="2">
        <v>33756279</v>
      </c>
      <c r="I384" s="2" t="s">
        <v>2799</v>
      </c>
      <c r="J384" s="2" t="s">
        <v>10259</v>
      </c>
      <c r="K384" s="4">
        <v>44966</v>
      </c>
      <c r="L384" s="2" t="s">
        <v>10264</v>
      </c>
      <c r="N384" s="2" t="s">
        <v>10544</v>
      </c>
      <c r="O384" s="2" t="s">
        <v>10262</v>
      </c>
      <c r="P384" s="2" t="s">
        <v>10263</v>
      </c>
      <c r="Q384" s="34" t="str">
        <f>+Table2[[#This Row],[BROKER]]&amp;"-"&amp;Table2[[#This Row],[Policy Number]]</f>
        <v xml:space="preserve"> INSURANCE LLC-2U04W0</v>
      </c>
      <c r="R384" s="34" t="str">
        <f>+IFERROR(VLOOKUP(Table2[[#This Row],[Broker - Policy]],'REPORTE  INICIAL'!Q:Q,1),"no esta")</f>
        <v>no esta</v>
      </c>
    </row>
    <row r="385" spans="1:18" ht="14.25" customHeight="1" x14ac:dyDescent="0.35">
      <c r="A385" s="4">
        <v>45005</v>
      </c>
      <c r="B385" s="2" t="s">
        <v>39</v>
      </c>
      <c r="C385" s="2" t="s">
        <v>6260</v>
      </c>
      <c r="D385" s="2">
        <v>4974650</v>
      </c>
      <c r="G385" s="2" t="s">
        <v>10545</v>
      </c>
      <c r="H385" s="2">
        <v>33756267</v>
      </c>
      <c r="I385" s="2" t="s">
        <v>2774</v>
      </c>
      <c r="J385" s="2" t="s">
        <v>10259</v>
      </c>
      <c r="K385" s="4">
        <v>45178</v>
      </c>
      <c r="L385" s="2" t="s">
        <v>10260</v>
      </c>
      <c r="N385" s="2" t="s">
        <v>10261</v>
      </c>
      <c r="O385" s="2" t="s">
        <v>10262</v>
      </c>
      <c r="P385" s="2" t="s">
        <v>10263</v>
      </c>
      <c r="Q385" s="34" t="str">
        <f>+Table2[[#This Row],[BROKER]]&amp;"-"&amp;Table2[[#This Row],[Policy Number]]</f>
        <v xml:space="preserve"> INSURANCE LLC-8U35W6</v>
      </c>
      <c r="R385" s="34" t="str">
        <f>+IFERROR(VLOOKUP(Table2[[#This Row],[Broker - Policy]],'REPORTE  INICIAL'!Q:Q,1),"no esta")</f>
        <v>no esta</v>
      </c>
    </row>
    <row r="386" spans="1:18" ht="14.25" customHeight="1" x14ac:dyDescent="0.35">
      <c r="A386" s="4">
        <v>45005</v>
      </c>
      <c r="B386" s="2" t="s">
        <v>39</v>
      </c>
      <c r="C386" s="2" t="s">
        <v>6260</v>
      </c>
      <c r="D386" s="2">
        <v>4974650</v>
      </c>
      <c r="G386" s="2" t="s">
        <v>10545</v>
      </c>
      <c r="H386" s="2">
        <v>33756267</v>
      </c>
      <c r="I386" s="2" t="s">
        <v>2774</v>
      </c>
      <c r="J386" s="2" t="s">
        <v>10259</v>
      </c>
      <c r="K386" s="4">
        <v>44966</v>
      </c>
      <c r="L386" s="2" t="s">
        <v>10264</v>
      </c>
      <c r="N386" s="2" t="s">
        <v>10261</v>
      </c>
      <c r="O386" s="2" t="s">
        <v>10262</v>
      </c>
      <c r="P386" s="2" t="s">
        <v>10263</v>
      </c>
      <c r="Q386" s="34" t="str">
        <f>+Table2[[#This Row],[BROKER]]&amp;"-"&amp;Table2[[#This Row],[Policy Number]]</f>
        <v xml:space="preserve"> INSURANCE LLC-8U35W6</v>
      </c>
      <c r="R386" s="34" t="str">
        <f>+IFERROR(VLOOKUP(Table2[[#This Row],[Broker - Policy]],'REPORTE  INICIAL'!Q:Q,1),"no esta")</f>
        <v>no esta</v>
      </c>
    </row>
    <row r="387" spans="1:18" ht="14.25" customHeight="1" x14ac:dyDescent="0.35">
      <c r="A387" s="4">
        <v>45005</v>
      </c>
      <c r="B387" s="2" t="s">
        <v>39</v>
      </c>
      <c r="C387" s="2" t="s">
        <v>10495</v>
      </c>
      <c r="D387" s="2">
        <v>4234964</v>
      </c>
      <c r="G387" s="2" t="s">
        <v>10546</v>
      </c>
      <c r="H387" s="2">
        <v>33392279</v>
      </c>
      <c r="I387" s="2" t="s">
        <v>7059</v>
      </c>
      <c r="J387" s="2" t="s">
        <v>10259</v>
      </c>
      <c r="K387" s="4">
        <v>45178</v>
      </c>
      <c r="L387" s="2" t="s">
        <v>10260</v>
      </c>
      <c r="N387" s="2" t="s">
        <v>10317</v>
      </c>
      <c r="O387" s="2" t="s">
        <v>10262</v>
      </c>
      <c r="P387" s="2" t="s">
        <v>10263</v>
      </c>
      <c r="Q387" s="34" t="str">
        <f>+Table2[[#This Row],[BROKER]]&amp;"-"&amp;Table2[[#This Row],[Policy Number]]</f>
        <v xml:space="preserve"> INSURANCE LLC-2U92X5</v>
      </c>
      <c r="R387" s="34" t="str">
        <f>+IFERROR(VLOOKUP(Table2[[#This Row],[Broker - Policy]],'REPORTE  INICIAL'!Q:Q,1),"no esta")</f>
        <v>no esta</v>
      </c>
    </row>
    <row r="388" spans="1:18" ht="14.25" customHeight="1" x14ac:dyDescent="0.35">
      <c r="A388" s="4">
        <v>45005</v>
      </c>
      <c r="B388" s="2" t="s">
        <v>39</v>
      </c>
      <c r="C388" s="2" t="s">
        <v>10495</v>
      </c>
      <c r="D388" s="2">
        <v>4234964</v>
      </c>
      <c r="G388" s="2" t="s">
        <v>10546</v>
      </c>
      <c r="H388" s="2">
        <v>33392279</v>
      </c>
      <c r="I388" s="2" t="s">
        <v>7059</v>
      </c>
      <c r="J388" s="2" t="s">
        <v>10259</v>
      </c>
      <c r="K388" s="4">
        <v>44966</v>
      </c>
      <c r="L388" s="2" t="s">
        <v>10264</v>
      </c>
      <c r="N388" s="2" t="s">
        <v>10318</v>
      </c>
      <c r="O388" s="2" t="s">
        <v>10262</v>
      </c>
      <c r="P388" s="2" t="s">
        <v>10263</v>
      </c>
      <c r="Q388" s="34" t="str">
        <f>+Table2[[#This Row],[BROKER]]&amp;"-"&amp;Table2[[#This Row],[Policy Number]]</f>
        <v xml:space="preserve"> INSURANCE LLC-2U92X5</v>
      </c>
      <c r="R388" s="34" t="str">
        <f>+IFERROR(VLOOKUP(Table2[[#This Row],[Broker - Policy]],'REPORTE  INICIAL'!Q:Q,1),"no esta")</f>
        <v>no esta</v>
      </c>
    </row>
    <row r="389" spans="1:18" ht="14.25" customHeight="1" x14ac:dyDescent="0.35">
      <c r="A389" s="4">
        <v>45005</v>
      </c>
      <c r="B389" s="2" t="s">
        <v>39</v>
      </c>
      <c r="C389" s="2" t="s">
        <v>10547</v>
      </c>
      <c r="D389" s="2">
        <v>4955224</v>
      </c>
      <c r="G389" s="2" t="s">
        <v>10548</v>
      </c>
      <c r="H389" s="2">
        <v>33757963</v>
      </c>
      <c r="I389" s="2" t="s">
        <v>3142</v>
      </c>
      <c r="J389" s="2" t="s">
        <v>10259</v>
      </c>
      <c r="K389" s="4">
        <v>44966</v>
      </c>
      <c r="L389" s="2" t="s">
        <v>10264</v>
      </c>
      <c r="N389" s="2" t="s">
        <v>10285</v>
      </c>
      <c r="O389" s="2" t="s">
        <v>10262</v>
      </c>
      <c r="P389" s="2" t="s">
        <v>10263</v>
      </c>
      <c r="Q389" s="34" t="str">
        <f>+Table2[[#This Row],[BROKER]]&amp;"-"&amp;Table2[[#This Row],[Policy Number]]</f>
        <v xml:space="preserve"> INSURANCE LLC-6X9E39</v>
      </c>
      <c r="R389" s="34" t="str">
        <f>+IFERROR(VLOOKUP(Table2[[#This Row],[Broker - Policy]],'REPORTE  INICIAL'!Q:Q,1),"no esta")</f>
        <v>no esta</v>
      </c>
    </row>
    <row r="390" spans="1:18" ht="14.25" customHeight="1" x14ac:dyDescent="0.35">
      <c r="A390" s="4">
        <v>45005</v>
      </c>
      <c r="B390" s="2" t="s">
        <v>39</v>
      </c>
      <c r="C390" s="2" t="s">
        <v>10495</v>
      </c>
      <c r="D390" s="2">
        <v>4234964</v>
      </c>
      <c r="G390" s="2" t="s">
        <v>10549</v>
      </c>
      <c r="H390" s="2">
        <v>33756737</v>
      </c>
      <c r="I390" s="2" t="s">
        <v>2877</v>
      </c>
      <c r="J390" s="2" t="s">
        <v>10259</v>
      </c>
      <c r="K390" s="4">
        <v>45178</v>
      </c>
      <c r="L390" s="2" t="s">
        <v>10260</v>
      </c>
      <c r="N390" s="2" t="s">
        <v>10261</v>
      </c>
      <c r="O390" s="2" t="s">
        <v>10262</v>
      </c>
      <c r="P390" s="2" t="s">
        <v>10263</v>
      </c>
      <c r="Q390" s="34" t="str">
        <f>+Table2[[#This Row],[BROKER]]&amp;"-"&amp;Table2[[#This Row],[Policy Number]]</f>
        <v xml:space="preserve"> INSURANCE LLC-4U07X9</v>
      </c>
      <c r="R390" s="34" t="str">
        <f>+IFERROR(VLOOKUP(Table2[[#This Row],[Broker - Policy]],'REPORTE  INICIAL'!Q:Q,1),"no esta")</f>
        <v>no esta</v>
      </c>
    </row>
    <row r="391" spans="1:18" ht="14.25" customHeight="1" x14ac:dyDescent="0.35">
      <c r="A391" s="4">
        <v>45005</v>
      </c>
      <c r="B391" s="2" t="s">
        <v>39</v>
      </c>
      <c r="C391" s="2" t="s">
        <v>10495</v>
      </c>
      <c r="D391" s="2">
        <v>4234964</v>
      </c>
      <c r="G391" s="2" t="s">
        <v>10549</v>
      </c>
      <c r="H391" s="2">
        <v>33756737</v>
      </c>
      <c r="I391" s="2" t="s">
        <v>2877</v>
      </c>
      <c r="J391" s="2" t="s">
        <v>10259</v>
      </c>
      <c r="K391" s="4">
        <v>44966</v>
      </c>
      <c r="L391" s="2" t="s">
        <v>10264</v>
      </c>
      <c r="N391" s="2" t="s">
        <v>10261</v>
      </c>
      <c r="O391" s="2" t="s">
        <v>10262</v>
      </c>
      <c r="P391" s="2" t="s">
        <v>10263</v>
      </c>
      <c r="Q391" s="34" t="str">
        <f>+Table2[[#This Row],[BROKER]]&amp;"-"&amp;Table2[[#This Row],[Policy Number]]</f>
        <v xml:space="preserve"> INSURANCE LLC-4U07X9</v>
      </c>
      <c r="R391" s="34" t="str">
        <f>+IFERROR(VLOOKUP(Table2[[#This Row],[Broker - Policy]],'REPORTE  INICIAL'!Q:Q,1),"no esta")</f>
        <v>no esta</v>
      </c>
    </row>
    <row r="392" spans="1:18" ht="14.25" customHeight="1" x14ac:dyDescent="0.35">
      <c r="A392" s="4">
        <v>45005</v>
      </c>
      <c r="B392" s="2" t="s">
        <v>39</v>
      </c>
      <c r="C392" s="2" t="s">
        <v>10526</v>
      </c>
      <c r="D392" s="2">
        <v>4802860</v>
      </c>
      <c r="G392" s="2" t="s">
        <v>10550</v>
      </c>
      <c r="H392" s="2">
        <v>33756885</v>
      </c>
      <c r="I392" s="2" t="s">
        <v>3185</v>
      </c>
      <c r="J392" s="2" t="s">
        <v>10259</v>
      </c>
      <c r="K392" s="4">
        <v>45178</v>
      </c>
      <c r="L392" s="2" t="s">
        <v>10260</v>
      </c>
      <c r="N392" s="2" t="s">
        <v>10273</v>
      </c>
      <c r="O392" s="2" t="s">
        <v>10262</v>
      </c>
      <c r="P392" s="2" t="s">
        <v>10263</v>
      </c>
      <c r="Q392" s="34" t="str">
        <f>+Table2[[#This Row],[BROKER]]&amp;"-"&amp;Table2[[#This Row],[Policy Number]]</f>
        <v xml:space="preserve"> INSURANCE LLC-0W2K80</v>
      </c>
      <c r="R392" s="34" t="str">
        <f>+IFERROR(VLOOKUP(Table2[[#This Row],[Broker - Policy]],'REPORTE  INICIAL'!Q:Q,1),"no esta")</f>
        <v>no esta</v>
      </c>
    </row>
    <row r="393" spans="1:18" ht="14.25" customHeight="1" x14ac:dyDescent="0.35">
      <c r="A393" s="4">
        <v>45005</v>
      </c>
      <c r="B393" s="2" t="s">
        <v>39</v>
      </c>
      <c r="C393" s="2" t="s">
        <v>10526</v>
      </c>
      <c r="D393" s="2">
        <v>4802860</v>
      </c>
      <c r="G393" s="2" t="s">
        <v>10550</v>
      </c>
      <c r="H393" s="2">
        <v>33756885</v>
      </c>
      <c r="I393" s="2" t="s">
        <v>3185</v>
      </c>
      <c r="J393" s="2" t="s">
        <v>10259</v>
      </c>
      <c r="K393" s="4">
        <v>44966</v>
      </c>
      <c r="L393" s="2" t="s">
        <v>10264</v>
      </c>
      <c r="N393" s="2" t="s">
        <v>10273</v>
      </c>
      <c r="O393" s="2" t="s">
        <v>10262</v>
      </c>
      <c r="P393" s="2" t="s">
        <v>10263</v>
      </c>
      <c r="Q393" s="34" t="str">
        <f>+Table2[[#This Row],[BROKER]]&amp;"-"&amp;Table2[[#This Row],[Policy Number]]</f>
        <v xml:space="preserve"> INSURANCE LLC-0W2K80</v>
      </c>
      <c r="R393" s="34" t="str">
        <f>+IFERROR(VLOOKUP(Table2[[#This Row],[Broker - Policy]],'REPORTE  INICIAL'!Q:Q,1),"no esta")</f>
        <v>no esta</v>
      </c>
    </row>
    <row r="394" spans="1:18" ht="14.25" customHeight="1" x14ac:dyDescent="0.35">
      <c r="A394" s="4">
        <v>45005</v>
      </c>
      <c r="B394" s="2" t="s">
        <v>39</v>
      </c>
      <c r="C394" s="2" t="s">
        <v>2773</v>
      </c>
      <c r="D394" s="2">
        <v>4234942</v>
      </c>
      <c r="G394" s="2" t="s">
        <v>10551</v>
      </c>
      <c r="H394" s="2">
        <v>33756762</v>
      </c>
      <c r="I394" s="2" t="s">
        <v>3179</v>
      </c>
      <c r="J394" s="2" t="s">
        <v>10259</v>
      </c>
      <c r="K394" s="4">
        <v>44994</v>
      </c>
      <c r="L394" s="2" t="s">
        <v>10267</v>
      </c>
      <c r="N394" s="2" t="s">
        <v>10318</v>
      </c>
      <c r="O394" s="2" t="s">
        <v>10262</v>
      </c>
      <c r="P394" s="2" t="s">
        <v>10263</v>
      </c>
      <c r="Q394" s="34" t="str">
        <f>+Table2[[#This Row],[BROKER]]&amp;"-"&amp;Table2[[#This Row],[Policy Number]]</f>
        <v xml:space="preserve"> INSURANCE LLC-9X8N98</v>
      </c>
      <c r="R394" s="34" t="str">
        <f>+IFERROR(VLOOKUP(Table2[[#This Row],[Broker - Policy]],'REPORTE  INICIAL'!Q:Q,1),"no esta")</f>
        <v>no esta</v>
      </c>
    </row>
    <row r="395" spans="1:18" ht="14.25" customHeight="1" x14ac:dyDescent="0.35">
      <c r="A395" s="4">
        <v>45005</v>
      </c>
      <c r="B395" s="2" t="s">
        <v>39</v>
      </c>
      <c r="C395" s="2" t="s">
        <v>10500</v>
      </c>
      <c r="D395" s="2">
        <v>4974692</v>
      </c>
      <c r="G395" s="2" t="s">
        <v>10552</v>
      </c>
      <c r="H395" s="2">
        <v>33392468</v>
      </c>
      <c r="I395" s="2" t="s">
        <v>6688</v>
      </c>
      <c r="J395" s="2" t="s">
        <v>10259</v>
      </c>
      <c r="K395" s="4">
        <v>45178</v>
      </c>
      <c r="L395" s="2" t="s">
        <v>10260</v>
      </c>
      <c r="N395" s="2" t="s">
        <v>10303</v>
      </c>
      <c r="O395" s="2" t="s">
        <v>10262</v>
      </c>
      <c r="P395" s="2" t="s">
        <v>10263</v>
      </c>
      <c r="Q395" s="34" t="str">
        <f>+Table2[[#This Row],[BROKER]]&amp;"-"&amp;Table2[[#This Row],[Policy Number]]</f>
        <v xml:space="preserve"> INSURANCE LLC-9U29T5</v>
      </c>
      <c r="R395" s="34" t="str">
        <f>+IFERROR(VLOOKUP(Table2[[#This Row],[Broker - Policy]],'REPORTE  INICIAL'!Q:Q,1),"no esta")</f>
        <v>no esta</v>
      </c>
    </row>
    <row r="396" spans="1:18" ht="14.25" customHeight="1" x14ac:dyDescent="0.35">
      <c r="A396" s="4">
        <v>45005</v>
      </c>
      <c r="B396" s="2" t="s">
        <v>39</v>
      </c>
      <c r="C396" s="2" t="s">
        <v>10500</v>
      </c>
      <c r="D396" s="2">
        <v>4974692</v>
      </c>
      <c r="G396" s="2" t="s">
        <v>10552</v>
      </c>
      <c r="H396" s="2">
        <v>33392468</v>
      </c>
      <c r="I396" s="2" t="s">
        <v>6688</v>
      </c>
      <c r="J396" s="2" t="s">
        <v>10259</v>
      </c>
      <c r="K396" s="4">
        <v>44966</v>
      </c>
      <c r="L396" s="2" t="s">
        <v>10264</v>
      </c>
      <c r="N396" s="2" t="s">
        <v>10553</v>
      </c>
      <c r="O396" s="2" t="s">
        <v>10262</v>
      </c>
      <c r="P396" s="2" t="s">
        <v>10263</v>
      </c>
      <c r="Q396" s="34" t="str">
        <f>+Table2[[#This Row],[BROKER]]&amp;"-"&amp;Table2[[#This Row],[Policy Number]]</f>
        <v xml:space="preserve"> INSURANCE LLC-9U29T5</v>
      </c>
      <c r="R396" s="34" t="str">
        <f>+IFERROR(VLOOKUP(Table2[[#This Row],[Broker - Policy]],'REPORTE  INICIAL'!Q:Q,1),"no esta")</f>
        <v>no esta</v>
      </c>
    </row>
    <row r="397" spans="1:18" ht="14.25" customHeight="1" x14ac:dyDescent="0.35">
      <c r="A397" s="4">
        <v>45005</v>
      </c>
      <c r="B397" s="2" t="s">
        <v>39</v>
      </c>
      <c r="C397" s="2" t="s">
        <v>10500</v>
      </c>
      <c r="D397" s="2">
        <v>4974692</v>
      </c>
      <c r="G397" s="2" t="s">
        <v>10554</v>
      </c>
      <c r="H397" s="2">
        <v>33755838</v>
      </c>
      <c r="I397" s="2" t="s">
        <v>3002</v>
      </c>
      <c r="J397" s="2" t="s">
        <v>10259</v>
      </c>
      <c r="K397" s="4">
        <v>45178</v>
      </c>
      <c r="L397" s="2" t="s">
        <v>10260</v>
      </c>
      <c r="N397" s="2" t="s">
        <v>10307</v>
      </c>
      <c r="O397" s="2" t="s">
        <v>10262</v>
      </c>
      <c r="P397" s="2" t="s">
        <v>10263</v>
      </c>
      <c r="Q397" s="34" t="str">
        <f>+Table2[[#This Row],[BROKER]]&amp;"-"&amp;Table2[[#This Row],[Policy Number]]</f>
        <v xml:space="preserve"> INSURANCE LLC-3W29U7</v>
      </c>
      <c r="R397" s="34" t="str">
        <f>+IFERROR(VLOOKUP(Table2[[#This Row],[Broker - Policy]],'REPORTE  INICIAL'!Q:Q,1),"no esta")</f>
        <v>no esta</v>
      </c>
    </row>
    <row r="398" spans="1:18" ht="14.25" customHeight="1" x14ac:dyDescent="0.35">
      <c r="A398" s="4">
        <v>45005</v>
      </c>
      <c r="B398" s="2" t="s">
        <v>39</v>
      </c>
      <c r="C398" s="2" t="s">
        <v>10500</v>
      </c>
      <c r="D398" s="2">
        <v>4974692</v>
      </c>
      <c r="G398" s="2" t="s">
        <v>10554</v>
      </c>
      <c r="H398" s="2">
        <v>33755838</v>
      </c>
      <c r="I398" s="2" t="s">
        <v>3002</v>
      </c>
      <c r="J398" s="2" t="s">
        <v>10259</v>
      </c>
      <c r="K398" s="4">
        <v>44966</v>
      </c>
      <c r="L398" s="2" t="s">
        <v>10264</v>
      </c>
      <c r="N398" s="2" t="s">
        <v>10307</v>
      </c>
      <c r="O398" s="2" t="s">
        <v>10262</v>
      </c>
      <c r="P398" s="2" t="s">
        <v>10263</v>
      </c>
      <c r="Q398" s="34" t="str">
        <f>+Table2[[#This Row],[BROKER]]&amp;"-"&amp;Table2[[#This Row],[Policy Number]]</f>
        <v xml:space="preserve"> INSURANCE LLC-3W29U7</v>
      </c>
      <c r="R398" s="34" t="str">
        <f>+IFERROR(VLOOKUP(Table2[[#This Row],[Broker - Policy]],'REPORTE  INICIAL'!Q:Q,1),"no esta")</f>
        <v>no esta</v>
      </c>
    </row>
    <row r="399" spans="1:18" ht="14.25" customHeight="1" x14ac:dyDescent="0.35">
      <c r="A399" s="4">
        <v>45005</v>
      </c>
      <c r="B399" s="2" t="s">
        <v>39</v>
      </c>
      <c r="C399" s="2" t="s">
        <v>10500</v>
      </c>
      <c r="D399" s="2">
        <v>4974692</v>
      </c>
      <c r="G399" s="2" t="s">
        <v>10555</v>
      </c>
      <c r="H399" s="2">
        <v>33755898</v>
      </c>
      <c r="I399" s="2" t="s">
        <v>2710</v>
      </c>
      <c r="J399" s="2" t="s">
        <v>10259</v>
      </c>
      <c r="K399" s="4">
        <v>45178</v>
      </c>
      <c r="L399" s="2" t="s">
        <v>10260</v>
      </c>
      <c r="N399" s="2" t="s">
        <v>10318</v>
      </c>
      <c r="O399" s="2" t="s">
        <v>10262</v>
      </c>
      <c r="P399" s="2" t="s">
        <v>10263</v>
      </c>
      <c r="Q399" s="34" t="str">
        <f>+Table2[[#This Row],[BROKER]]&amp;"-"&amp;Table2[[#This Row],[Policy Number]]</f>
        <v xml:space="preserve"> INSURANCE LLC-8U65X2</v>
      </c>
      <c r="R399" s="34" t="str">
        <f>+IFERROR(VLOOKUP(Table2[[#This Row],[Broker - Policy]],'REPORTE  INICIAL'!Q:Q,1),"no esta")</f>
        <v>no esta</v>
      </c>
    </row>
    <row r="400" spans="1:18" ht="14.25" customHeight="1" x14ac:dyDescent="0.35">
      <c r="A400" s="4">
        <v>45005</v>
      </c>
      <c r="B400" s="2" t="s">
        <v>39</v>
      </c>
      <c r="C400" s="2" t="s">
        <v>6260</v>
      </c>
      <c r="D400" s="2">
        <v>4974650</v>
      </c>
      <c r="G400" s="2" t="s">
        <v>10556</v>
      </c>
      <c r="H400" s="2">
        <v>33756252</v>
      </c>
      <c r="I400" s="2" t="s">
        <v>2734</v>
      </c>
      <c r="J400" s="2" t="s">
        <v>10259</v>
      </c>
      <c r="K400" s="4">
        <v>45178</v>
      </c>
      <c r="L400" s="2" t="s">
        <v>10260</v>
      </c>
      <c r="N400" s="2" t="s">
        <v>10261</v>
      </c>
      <c r="O400" s="2" t="s">
        <v>10262</v>
      </c>
      <c r="P400" s="2" t="s">
        <v>10263</v>
      </c>
      <c r="Q400" s="34" t="str">
        <f>+Table2[[#This Row],[BROKER]]&amp;"-"&amp;Table2[[#This Row],[Policy Number]]</f>
        <v xml:space="preserve"> INSURANCE LLC-7U52X6</v>
      </c>
      <c r="R400" s="34" t="str">
        <f>+IFERROR(VLOOKUP(Table2[[#This Row],[Broker - Policy]],'REPORTE  INICIAL'!Q:Q,1),"no esta")</f>
        <v>no esta</v>
      </c>
    </row>
    <row r="401" spans="1:18" ht="14.25" customHeight="1" x14ac:dyDescent="0.35">
      <c r="A401" s="4">
        <v>45005</v>
      </c>
      <c r="B401" s="2" t="s">
        <v>39</v>
      </c>
      <c r="C401" s="2" t="s">
        <v>6260</v>
      </c>
      <c r="D401" s="2">
        <v>4974650</v>
      </c>
      <c r="G401" s="2" t="s">
        <v>10556</v>
      </c>
      <c r="H401" s="2">
        <v>33756252</v>
      </c>
      <c r="I401" s="2" t="s">
        <v>2734</v>
      </c>
      <c r="J401" s="2" t="s">
        <v>10259</v>
      </c>
      <c r="K401" s="4">
        <v>44966</v>
      </c>
      <c r="L401" s="2" t="s">
        <v>10264</v>
      </c>
      <c r="N401" s="2" t="s">
        <v>10261</v>
      </c>
      <c r="O401" s="2" t="s">
        <v>10262</v>
      </c>
      <c r="P401" s="2" t="s">
        <v>10263</v>
      </c>
      <c r="Q401" s="34" t="str">
        <f>+Table2[[#This Row],[BROKER]]&amp;"-"&amp;Table2[[#This Row],[Policy Number]]</f>
        <v xml:space="preserve"> INSURANCE LLC-7U52X6</v>
      </c>
      <c r="R401" s="34" t="str">
        <f>+IFERROR(VLOOKUP(Table2[[#This Row],[Broker - Policy]],'REPORTE  INICIAL'!Q:Q,1),"no esta")</f>
        <v>no esta</v>
      </c>
    </row>
    <row r="402" spans="1:18" ht="14.25" customHeight="1" x14ac:dyDescent="0.35">
      <c r="A402" s="4">
        <v>45005</v>
      </c>
      <c r="B402" s="2" t="s">
        <v>39</v>
      </c>
      <c r="C402" s="2" t="s">
        <v>10500</v>
      </c>
      <c r="D402" s="2">
        <v>4974692</v>
      </c>
      <c r="G402" s="2" t="s">
        <v>10557</v>
      </c>
      <c r="H402" s="2">
        <v>33755892</v>
      </c>
      <c r="I402" s="2" t="s">
        <v>2714</v>
      </c>
      <c r="J402" s="2" t="s">
        <v>10259</v>
      </c>
      <c r="K402" s="4">
        <v>45178</v>
      </c>
      <c r="L402" s="2" t="s">
        <v>10260</v>
      </c>
      <c r="N402" s="2" t="s">
        <v>10317</v>
      </c>
      <c r="O402" s="2" t="s">
        <v>10262</v>
      </c>
      <c r="P402" s="2" t="s">
        <v>10263</v>
      </c>
      <c r="Q402" s="34" t="str">
        <f>+Table2[[#This Row],[BROKER]]&amp;"-"&amp;Table2[[#This Row],[Policy Number]]</f>
        <v xml:space="preserve"> INSURANCE LLC-2U32W2</v>
      </c>
      <c r="R402" s="34" t="str">
        <f>+IFERROR(VLOOKUP(Table2[[#This Row],[Broker - Policy]],'REPORTE  INICIAL'!Q:Q,1),"no esta")</f>
        <v>no esta</v>
      </c>
    </row>
    <row r="403" spans="1:18" ht="14.25" customHeight="1" x14ac:dyDescent="0.35">
      <c r="A403" s="4">
        <v>45005</v>
      </c>
      <c r="B403" s="2" t="s">
        <v>39</v>
      </c>
      <c r="C403" s="2" t="s">
        <v>10500</v>
      </c>
      <c r="D403" s="2">
        <v>4974692</v>
      </c>
      <c r="G403" s="2" t="s">
        <v>10557</v>
      </c>
      <c r="H403" s="2">
        <v>33755892</v>
      </c>
      <c r="I403" s="2" t="s">
        <v>2714</v>
      </c>
      <c r="J403" s="2" t="s">
        <v>10259</v>
      </c>
      <c r="K403" s="4">
        <v>44966</v>
      </c>
      <c r="L403" s="2" t="s">
        <v>10264</v>
      </c>
      <c r="N403" s="2" t="s">
        <v>10317</v>
      </c>
      <c r="O403" s="2" t="s">
        <v>10262</v>
      </c>
      <c r="P403" s="2" t="s">
        <v>10263</v>
      </c>
      <c r="Q403" s="34" t="str">
        <f>+Table2[[#This Row],[BROKER]]&amp;"-"&amp;Table2[[#This Row],[Policy Number]]</f>
        <v xml:space="preserve"> INSURANCE LLC-2U32W2</v>
      </c>
      <c r="R403" s="34" t="str">
        <f>+IFERROR(VLOOKUP(Table2[[#This Row],[Broker - Policy]],'REPORTE  INICIAL'!Q:Q,1),"no esta")</f>
        <v>no esta</v>
      </c>
    </row>
    <row r="404" spans="1:18" ht="14.25" customHeight="1" x14ac:dyDescent="0.35">
      <c r="A404" s="4">
        <v>45005</v>
      </c>
      <c r="B404" s="2" t="s">
        <v>39</v>
      </c>
      <c r="C404" s="2" t="s">
        <v>6260</v>
      </c>
      <c r="D404" s="2">
        <v>4974650</v>
      </c>
      <c r="G404" s="2" t="s">
        <v>10558</v>
      </c>
      <c r="H404" s="2">
        <v>33756255</v>
      </c>
      <c r="I404" s="2" t="s">
        <v>2666</v>
      </c>
      <c r="J404" s="2" t="s">
        <v>10259</v>
      </c>
      <c r="K404" s="4">
        <v>45178</v>
      </c>
      <c r="L404" s="2" t="s">
        <v>10260</v>
      </c>
      <c r="N404" s="2" t="s">
        <v>10261</v>
      </c>
      <c r="O404" s="2" t="s">
        <v>10262</v>
      </c>
      <c r="P404" s="2" t="s">
        <v>10263</v>
      </c>
      <c r="Q404" s="34" t="str">
        <f>+Table2[[#This Row],[BROKER]]&amp;"-"&amp;Table2[[#This Row],[Policy Number]]</f>
        <v xml:space="preserve"> INSURANCE LLC-5U72U2</v>
      </c>
      <c r="R404" s="34" t="str">
        <f>+IFERROR(VLOOKUP(Table2[[#This Row],[Broker - Policy]],'REPORTE  INICIAL'!Q:Q,1),"no esta")</f>
        <v>no esta</v>
      </c>
    </row>
    <row r="405" spans="1:18" ht="14.25" customHeight="1" x14ac:dyDescent="0.35">
      <c r="A405" s="4">
        <v>45005</v>
      </c>
      <c r="B405" s="2" t="s">
        <v>39</v>
      </c>
      <c r="C405" s="2" t="s">
        <v>6260</v>
      </c>
      <c r="D405" s="2">
        <v>4974650</v>
      </c>
      <c r="G405" s="2" t="s">
        <v>10558</v>
      </c>
      <c r="H405" s="2">
        <v>33756255</v>
      </c>
      <c r="I405" s="2" t="s">
        <v>2666</v>
      </c>
      <c r="J405" s="2" t="s">
        <v>10259</v>
      </c>
      <c r="K405" s="4">
        <v>44966</v>
      </c>
      <c r="L405" s="2" t="s">
        <v>10264</v>
      </c>
      <c r="N405" s="2" t="s">
        <v>10261</v>
      </c>
      <c r="O405" s="2" t="s">
        <v>10262</v>
      </c>
      <c r="P405" s="2" t="s">
        <v>10263</v>
      </c>
      <c r="Q405" s="34" t="str">
        <f>+Table2[[#This Row],[BROKER]]&amp;"-"&amp;Table2[[#This Row],[Policy Number]]</f>
        <v xml:space="preserve"> INSURANCE LLC-5U72U2</v>
      </c>
      <c r="R405" s="34" t="str">
        <f>+IFERROR(VLOOKUP(Table2[[#This Row],[Broker - Policy]],'REPORTE  INICIAL'!Q:Q,1),"no esta")</f>
        <v>no esta</v>
      </c>
    </row>
    <row r="406" spans="1:18" ht="14.25" customHeight="1" x14ac:dyDescent="0.35">
      <c r="A406" s="4">
        <v>45005</v>
      </c>
      <c r="B406" s="2" t="s">
        <v>39</v>
      </c>
      <c r="C406" s="2" t="s">
        <v>6260</v>
      </c>
      <c r="D406" s="2">
        <v>4974650</v>
      </c>
      <c r="G406" s="2" t="s">
        <v>10559</v>
      </c>
      <c r="H406" s="2">
        <v>33756285</v>
      </c>
      <c r="I406" s="2" t="s">
        <v>3150</v>
      </c>
      <c r="J406" s="2" t="s">
        <v>10259</v>
      </c>
      <c r="K406" s="4">
        <v>44966</v>
      </c>
      <c r="L406" s="2" t="s">
        <v>10264</v>
      </c>
      <c r="N406" s="2" t="s">
        <v>10330</v>
      </c>
      <c r="O406" s="2" t="s">
        <v>10262</v>
      </c>
      <c r="P406" s="2" t="s">
        <v>10263</v>
      </c>
      <c r="Q406" s="34" t="str">
        <f>+Table2[[#This Row],[BROKER]]&amp;"-"&amp;Table2[[#This Row],[Policy Number]]</f>
        <v xml:space="preserve"> INSURANCE LLC-6W32M5</v>
      </c>
      <c r="R406" s="34" t="str">
        <f>+IFERROR(VLOOKUP(Table2[[#This Row],[Broker - Policy]],'REPORTE  INICIAL'!Q:Q,1),"no esta")</f>
        <v>no esta</v>
      </c>
    </row>
    <row r="407" spans="1:18" ht="14.25" customHeight="1" x14ac:dyDescent="0.35">
      <c r="A407" s="4">
        <v>45005</v>
      </c>
      <c r="B407" s="2" t="s">
        <v>39</v>
      </c>
      <c r="C407" s="2" t="s">
        <v>6260</v>
      </c>
      <c r="D407" s="2">
        <v>4974650</v>
      </c>
      <c r="G407" s="2" t="s">
        <v>10559</v>
      </c>
      <c r="H407" s="2">
        <v>33756285</v>
      </c>
      <c r="I407" s="2" t="s">
        <v>3150</v>
      </c>
      <c r="J407" s="2" t="s">
        <v>10259</v>
      </c>
      <c r="K407" s="4">
        <v>45178</v>
      </c>
      <c r="L407" s="2" t="s">
        <v>10260</v>
      </c>
      <c r="N407" s="2" t="s">
        <v>10330</v>
      </c>
      <c r="O407" s="2" t="s">
        <v>10262</v>
      </c>
      <c r="P407" s="2" t="s">
        <v>10263</v>
      </c>
      <c r="Q407" s="34" t="str">
        <f>+Table2[[#This Row],[BROKER]]&amp;"-"&amp;Table2[[#This Row],[Policy Number]]</f>
        <v xml:space="preserve"> INSURANCE LLC-6W32M5</v>
      </c>
      <c r="R407" s="34" t="str">
        <f>+IFERROR(VLOOKUP(Table2[[#This Row],[Broker - Policy]],'REPORTE  INICIAL'!Q:Q,1),"no esta")</f>
        <v>no esta</v>
      </c>
    </row>
    <row r="408" spans="1:18" ht="14.25" customHeight="1" x14ac:dyDescent="0.35">
      <c r="A408" s="4">
        <v>45005</v>
      </c>
      <c r="B408" s="2" t="s">
        <v>39</v>
      </c>
      <c r="C408" s="2" t="s">
        <v>6260</v>
      </c>
      <c r="D408" s="2">
        <v>4974650</v>
      </c>
      <c r="G408" s="2" t="s">
        <v>10559</v>
      </c>
      <c r="H408" s="2">
        <v>33756285</v>
      </c>
      <c r="I408" s="2" t="s">
        <v>3150</v>
      </c>
      <c r="J408" s="2" t="s">
        <v>10259</v>
      </c>
      <c r="K408" s="4">
        <v>44994</v>
      </c>
      <c r="L408" s="2" t="s">
        <v>10267</v>
      </c>
      <c r="N408" s="2" t="s">
        <v>10330</v>
      </c>
      <c r="O408" s="2" t="s">
        <v>10262</v>
      </c>
      <c r="P408" s="2" t="s">
        <v>10263</v>
      </c>
      <c r="Q408" s="34" t="str">
        <f>+Table2[[#This Row],[BROKER]]&amp;"-"&amp;Table2[[#This Row],[Policy Number]]</f>
        <v xml:space="preserve"> INSURANCE LLC-6W32M5</v>
      </c>
      <c r="R408" s="34" t="str">
        <f>+IFERROR(VLOOKUP(Table2[[#This Row],[Broker - Policy]],'REPORTE  INICIAL'!Q:Q,1),"no esta")</f>
        <v>no esta</v>
      </c>
    </row>
    <row r="409" spans="1:18" ht="14.25" customHeight="1" x14ac:dyDescent="0.35">
      <c r="A409" s="4">
        <v>45005</v>
      </c>
      <c r="B409" s="2" t="s">
        <v>39</v>
      </c>
      <c r="C409" s="2" t="s">
        <v>6260</v>
      </c>
      <c r="D409" s="2">
        <v>4974650</v>
      </c>
      <c r="G409" s="2" t="s">
        <v>10560</v>
      </c>
      <c r="H409" s="2">
        <v>33756272</v>
      </c>
      <c r="I409" s="2" t="s">
        <v>2801</v>
      </c>
      <c r="J409" s="2" t="s">
        <v>10259</v>
      </c>
      <c r="K409" s="4">
        <v>45178</v>
      </c>
      <c r="L409" s="2" t="s">
        <v>10260</v>
      </c>
      <c r="N409" s="2" t="s">
        <v>10261</v>
      </c>
      <c r="O409" s="2" t="s">
        <v>10262</v>
      </c>
      <c r="P409" s="2" t="s">
        <v>10263</v>
      </c>
      <c r="Q409" s="34" t="str">
        <f>+Table2[[#This Row],[BROKER]]&amp;"-"&amp;Table2[[#This Row],[Policy Number]]</f>
        <v xml:space="preserve"> INSURANCE LLC-3U05U4</v>
      </c>
      <c r="R409" s="34" t="str">
        <f>+IFERROR(VLOOKUP(Table2[[#This Row],[Broker - Policy]],'REPORTE  INICIAL'!Q:Q,1),"no esta")</f>
        <v>no esta</v>
      </c>
    </row>
    <row r="410" spans="1:18" ht="14.25" customHeight="1" x14ac:dyDescent="0.35">
      <c r="A410" s="4">
        <v>45005</v>
      </c>
      <c r="B410" s="2" t="s">
        <v>39</v>
      </c>
      <c r="C410" s="2" t="s">
        <v>6260</v>
      </c>
      <c r="D410" s="2">
        <v>4974650</v>
      </c>
      <c r="G410" s="2" t="s">
        <v>10560</v>
      </c>
      <c r="H410" s="2">
        <v>33756272</v>
      </c>
      <c r="I410" s="2" t="s">
        <v>2801</v>
      </c>
      <c r="J410" s="2" t="s">
        <v>10259</v>
      </c>
      <c r="K410" s="4">
        <v>44966</v>
      </c>
      <c r="L410" s="2" t="s">
        <v>10264</v>
      </c>
      <c r="N410" s="2" t="s">
        <v>10261</v>
      </c>
      <c r="O410" s="2" t="s">
        <v>10262</v>
      </c>
      <c r="P410" s="2" t="s">
        <v>10263</v>
      </c>
      <c r="Q410" s="34" t="str">
        <f>+Table2[[#This Row],[BROKER]]&amp;"-"&amp;Table2[[#This Row],[Policy Number]]</f>
        <v xml:space="preserve"> INSURANCE LLC-3U05U4</v>
      </c>
      <c r="R410" s="34" t="str">
        <f>+IFERROR(VLOOKUP(Table2[[#This Row],[Broker - Policy]],'REPORTE  INICIAL'!Q:Q,1),"no esta")</f>
        <v>no esta</v>
      </c>
    </row>
    <row r="411" spans="1:18" ht="14.25" customHeight="1" x14ac:dyDescent="0.35">
      <c r="A411" s="4">
        <v>45005</v>
      </c>
      <c r="B411" s="2" t="s">
        <v>39</v>
      </c>
      <c r="C411" s="2" t="s">
        <v>10537</v>
      </c>
      <c r="D411" s="2">
        <v>4834049</v>
      </c>
      <c r="G411" s="2" t="s">
        <v>10561</v>
      </c>
      <c r="H411" s="2">
        <v>33757502</v>
      </c>
      <c r="I411" s="2" t="s">
        <v>3053</v>
      </c>
      <c r="J411" s="2" t="s">
        <v>10259</v>
      </c>
      <c r="K411" s="4">
        <v>44994</v>
      </c>
      <c r="L411" s="2" t="s">
        <v>10267</v>
      </c>
      <c r="N411" s="2" t="s">
        <v>10307</v>
      </c>
      <c r="O411" s="2" t="s">
        <v>10262</v>
      </c>
      <c r="P411" s="2" t="s">
        <v>10263</v>
      </c>
      <c r="Q411" s="34" t="str">
        <f>+Table2[[#This Row],[BROKER]]&amp;"-"&amp;Table2[[#This Row],[Policy Number]]</f>
        <v xml:space="preserve"> INSURANCE LLC-5X2P86</v>
      </c>
      <c r="R411" s="34" t="str">
        <f>+IFERROR(VLOOKUP(Table2[[#This Row],[Broker - Policy]],'REPORTE  INICIAL'!Q:Q,1),"no esta")</f>
        <v>no esta</v>
      </c>
    </row>
    <row r="412" spans="1:18" ht="14.25" customHeight="1" x14ac:dyDescent="0.35">
      <c r="A412" s="4">
        <v>45005</v>
      </c>
      <c r="B412" s="2" t="s">
        <v>39</v>
      </c>
      <c r="C412" s="2" t="s">
        <v>10500</v>
      </c>
      <c r="D412" s="2">
        <v>4974692</v>
      </c>
      <c r="G412" s="2" t="s">
        <v>10562</v>
      </c>
      <c r="H412" s="2">
        <v>33755835</v>
      </c>
      <c r="I412" s="2" t="s">
        <v>2942</v>
      </c>
      <c r="J412" s="2" t="s">
        <v>10259</v>
      </c>
      <c r="K412" s="4">
        <v>45178</v>
      </c>
      <c r="L412" s="2" t="s">
        <v>10260</v>
      </c>
      <c r="N412" s="2" t="s">
        <v>10261</v>
      </c>
      <c r="O412" s="2" t="s">
        <v>10262</v>
      </c>
      <c r="P412" s="2" t="s">
        <v>10263</v>
      </c>
      <c r="Q412" s="34" t="str">
        <f>+Table2[[#This Row],[BROKER]]&amp;"-"&amp;Table2[[#This Row],[Policy Number]]</f>
        <v xml:space="preserve"> INSURANCE LLC-9U88W7</v>
      </c>
      <c r="R412" s="34" t="str">
        <f>+IFERROR(VLOOKUP(Table2[[#This Row],[Broker - Policy]],'REPORTE  INICIAL'!Q:Q,1),"no esta")</f>
        <v>no esta</v>
      </c>
    </row>
    <row r="413" spans="1:18" ht="14.25" customHeight="1" x14ac:dyDescent="0.35">
      <c r="A413" s="4">
        <v>45005</v>
      </c>
      <c r="B413" s="2" t="s">
        <v>39</v>
      </c>
      <c r="C413" s="2" t="s">
        <v>10500</v>
      </c>
      <c r="D413" s="2">
        <v>4974692</v>
      </c>
      <c r="G413" s="2" t="s">
        <v>10562</v>
      </c>
      <c r="H413" s="2">
        <v>33755835</v>
      </c>
      <c r="I413" s="2" t="s">
        <v>2942</v>
      </c>
      <c r="J413" s="2" t="s">
        <v>10259</v>
      </c>
      <c r="K413" s="4">
        <v>44966</v>
      </c>
      <c r="L413" s="2" t="s">
        <v>10264</v>
      </c>
      <c r="N413" s="2" t="s">
        <v>10261</v>
      </c>
      <c r="O413" s="2" t="s">
        <v>10262</v>
      </c>
      <c r="P413" s="2" t="s">
        <v>10263</v>
      </c>
      <c r="Q413" s="34" t="str">
        <f>+Table2[[#This Row],[BROKER]]&amp;"-"&amp;Table2[[#This Row],[Policy Number]]</f>
        <v xml:space="preserve"> INSURANCE LLC-9U88W7</v>
      </c>
      <c r="R413" s="34" t="str">
        <f>+IFERROR(VLOOKUP(Table2[[#This Row],[Broker - Policy]],'REPORTE  INICIAL'!Q:Q,1),"no esta")</f>
        <v>no esta</v>
      </c>
    </row>
    <row r="414" spans="1:18" ht="14.25" customHeight="1" x14ac:dyDescent="0.35">
      <c r="A414" s="4">
        <v>45005</v>
      </c>
      <c r="B414" s="2" t="s">
        <v>39</v>
      </c>
      <c r="C414" s="2" t="s">
        <v>10498</v>
      </c>
      <c r="D414" s="2">
        <v>4835602</v>
      </c>
      <c r="G414" s="2" t="s">
        <v>10563</v>
      </c>
      <c r="H414" s="2">
        <v>33757995</v>
      </c>
      <c r="I414" s="2" t="s">
        <v>3043</v>
      </c>
      <c r="J414" s="2" t="s">
        <v>10259</v>
      </c>
      <c r="K414" s="4">
        <v>45178</v>
      </c>
      <c r="L414" s="2" t="s">
        <v>10260</v>
      </c>
      <c r="N414" s="2" t="s">
        <v>10330</v>
      </c>
      <c r="O414" s="2" t="s">
        <v>10262</v>
      </c>
      <c r="P414" s="2" t="s">
        <v>10263</v>
      </c>
      <c r="Q414" s="34" t="str">
        <f>+Table2[[#This Row],[BROKER]]&amp;"-"&amp;Table2[[#This Row],[Policy Number]]</f>
        <v xml:space="preserve"> INSURANCE LLC-3V500L</v>
      </c>
      <c r="R414" s="34" t="str">
        <f>+IFERROR(VLOOKUP(Table2[[#This Row],[Broker - Policy]],'REPORTE  INICIAL'!Q:Q,1),"no esta")</f>
        <v>no esta</v>
      </c>
    </row>
    <row r="415" spans="1:18" ht="14.25" customHeight="1" x14ac:dyDescent="0.35">
      <c r="A415" s="4">
        <v>45005</v>
      </c>
      <c r="B415" s="2" t="s">
        <v>39</v>
      </c>
      <c r="C415" s="2" t="s">
        <v>10498</v>
      </c>
      <c r="D415" s="2">
        <v>4835602</v>
      </c>
      <c r="G415" s="2" t="s">
        <v>10563</v>
      </c>
      <c r="H415" s="2">
        <v>33757995</v>
      </c>
      <c r="I415" s="2" t="s">
        <v>3043</v>
      </c>
      <c r="J415" s="2" t="s">
        <v>10259</v>
      </c>
      <c r="K415" s="4">
        <v>44966</v>
      </c>
      <c r="L415" s="2" t="s">
        <v>10264</v>
      </c>
      <c r="N415" s="2" t="s">
        <v>10330</v>
      </c>
      <c r="O415" s="2" t="s">
        <v>10262</v>
      </c>
      <c r="P415" s="2" t="s">
        <v>10263</v>
      </c>
      <c r="Q415" s="34" t="str">
        <f>+Table2[[#This Row],[BROKER]]&amp;"-"&amp;Table2[[#This Row],[Policy Number]]</f>
        <v xml:space="preserve"> INSURANCE LLC-3V500L</v>
      </c>
      <c r="R415" s="34" t="str">
        <f>+IFERROR(VLOOKUP(Table2[[#This Row],[Broker - Policy]],'REPORTE  INICIAL'!Q:Q,1),"no esta")</f>
        <v>no esta</v>
      </c>
    </row>
    <row r="416" spans="1:18" ht="14.25" customHeight="1" x14ac:dyDescent="0.35">
      <c r="A416" s="4">
        <v>45005</v>
      </c>
      <c r="B416" s="2" t="s">
        <v>39</v>
      </c>
      <c r="C416" s="2" t="s">
        <v>10533</v>
      </c>
      <c r="D416" s="2">
        <v>4234950</v>
      </c>
      <c r="G416" s="2" t="s">
        <v>10564</v>
      </c>
      <c r="H416" s="2">
        <v>33398249</v>
      </c>
      <c r="I416" s="2" t="s">
        <v>9463</v>
      </c>
      <c r="J416" s="2" t="s">
        <v>10259</v>
      </c>
      <c r="K416" s="4">
        <v>44994</v>
      </c>
      <c r="L416" s="2" t="s">
        <v>10267</v>
      </c>
      <c r="N416" s="2" t="s">
        <v>10317</v>
      </c>
      <c r="O416" s="2" t="s">
        <v>10262</v>
      </c>
      <c r="P416" s="2" t="s">
        <v>10263</v>
      </c>
      <c r="Q416" s="34" t="str">
        <f>+Table2[[#This Row],[BROKER]]&amp;"-"&amp;Table2[[#This Row],[Policy Number]]</f>
        <v xml:space="preserve"> INSURANCE LLC-2XU394</v>
      </c>
      <c r="R416" s="34" t="str">
        <f>+IFERROR(VLOOKUP(Table2[[#This Row],[Broker - Policy]],'REPORTE  INICIAL'!Q:Q,1),"no esta")</f>
        <v>no esta</v>
      </c>
    </row>
    <row r="417" spans="1:18" ht="14.25" customHeight="1" x14ac:dyDescent="0.35">
      <c r="A417" s="4">
        <v>45005</v>
      </c>
      <c r="B417" s="2" t="s">
        <v>39</v>
      </c>
      <c r="C417" s="2" t="s">
        <v>6260</v>
      </c>
      <c r="D417" s="2">
        <v>4974650</v>
      </c>
      <c r="G417" s="2" t="s">
        <v>10565</v>
      </c>
      <c r="H417" s="2">
        <v>33756289</v>
      </c>
      <c r="I417" s="2" t="s">
        <v>2938</v>
      </c>
      <c r="J417" s="2" t="s">
        <v>10259</v>
      </c>
      <c r="K417" s="4">
        <v>45178</v>
      </c>
      <c r="L417" s="2" t="s">
        <v>10260</v>
      </c>
      <c r="N417" s="2" t="s">
        <v>10261</v>
      </c>
      <c r="O417" s="2" t="s">
        <v>10262</v>
      </c>
      <c r="P417" s="2" t="s">
        <v>10263</v>
      </c>
      <c r="Q417" s="34" t="str">
        <f>+Table2[[#This Row],[BROKER]]&amp;"-"&amp;Table2[[#This Row],[Policy Number]]</f>
        <v xml:space="preserve"> INSURANCE LLC-4U93X7</v>
      </c>
      <c r="R417" s="34" t="str">
        <f>+IFERROR(VLOOKUP(Table2[[#This Row],[Broker - Policy]],'REPORTE  INICIAL'!Q:Q,1),"no esta")</f>
        <v>no esta</v>
      </c>
    </row>
    <row r="418" spans="1:18" ht="14.25" customHeight="1" x14ac:dyDescent="0.35">
      <c r="A418" s="4">
        <v>45005</v>
      </c>
      <c r="B418" s="2" t="s">
        <v>39</v>
      </c>
      <c r="C418" s="2" t="s">
        <v>6260</v>
      </c>
      <c r="D418" s="2">
        <v>4974650</v>
      </c>
      <c r="G418" s="2" t="s">
        <v>10565</v>
      </c>
      <c r="H418" s="2">
        <v>33756289</v>
      </c>
      <c r="I418" s="2" t="s">
        <v>2938</v>
      </c>
      <c r="J418" s="2" t="s">
        <v>10259</v>
      </c>
      <c r="K418" s="4">
        <v>44966</v>
      </c>
      <c r="L418" s="2" t="s">
        <v>10264</v>
      </c>
      <c r="N418" s="2" t="s">
        <v>10261</v>
      </c>
      <c r="O418" s="2" t="s">
        <v>10262</v>
      </c>
      <c r="P418" s="2" t="s">
        <v>10263</v>
      </c>
      <c r="Q418" s="34" t="str">
        <f>+Table2[[#This Row],[BROKER]]&amp;"-"&amp;Table2[[#This Row],[Policy Number]]</f>
        <v xml:space="preserve"> INSURANCE LLC-4U93X7</v>
      </c>
      <c r="R418" s="34" t="str">
        <f>+IFERROR(VLOOKUP(Table2[[#This Row],[Broker - Policy]],'REPORTE  INICIAL'!Q:Q,1),"no esta")</f>
        <v>no esta</v>
      </c>
    </row>
    <row r="419" spans="1:18" ht="14.25" customHeight="1" x14ac:dyDescent="0.35">
      <c r="A419" s="4">
        <v>45005</v>
      </c>
      <c r="B419" s="2" t="s">
        <v>39</v>
      </c>
      <c r="C419" s="2" t="s">
        <v>10495</v>
      </c>
      <c r="D419" s="2">
        <v>4234964</v>
      </c>
      <c r="G419" s="2" t="s">
        <v>10566</v>
      </c>
      <c r="H419" s="2">
        <v>33756742</v>
      </c>
      <c r="I419" s="2" t="s">
        <v>2905</v>
      </c>
      <c r="J419" s="2" t="s">
        <v>10259</v>
      </c>
      <c r="K419" s="4">
        <v>45178</v>
      </c>
      <c r="L419" s="2" t="s">
        <v>10260</v>
      </c>
      <c r="N419" s="2" t="s">
        <v>10261</v>
      </c>
      <c r="O419" s="2" t="s">
        <v>10262</v>
      </c>
      <c r="P419" s="2" t="s">
        <v>10263</v>
      </c>
      <c r="Q419" s="34" t="str">
        <f>+Table2[[#This Row],[BROKER]]&amp;"-"&amp;Table2[[#This Row],[Policy Number]]</f>
        <v xml:space="preserve"> INSURANCE LLC-0U39W5</v>
      </c>
      <c r="R419" s="34" t="str">
        <f>+IFERROR(VLOOKUP(Table2[[#This Row],[Broker - Policy]],'REPORTE  INICIAL'!Q:Q,1),"no esta")</f>
        <v>no esta</v>
      </c>
    </row>
    <row r="420" spans="1:18" ht="14.25" customHeight="1" x14ac:dyDescent="0.35">
      <c r="A420" s="4">
        <v>45005</v>
      </c>
      <c r="B420" s="2" t="s">
        <v>39</v>
      </c>
      <c r="C420" s="2" t="s">
        <v>10495</v>
      </c>
      <c r="D420" s="2">
        <v>4234964</v>
      </c>
      <c r="G420" s="2" t="s">
        <v>10566</v>
      </c>
      <c r="H420" s="2">
        <v>33756742</v>
      </c>
      <c r="I420" s="2" t="s">
        <v>2905</v>
      </c>
      <c r="J420" s="2" t="s">
        <v>10259</v>
      </c>
      <c r="K420" s="4">
        <v>44966</v>
      </c>
      <c r="L420" s="2" t="s">
        <v>10264</v>
      </c>
      <c r="N420" s="2" t="s">
        <v>10261</v>
      </c>
      <c r="O420" s="2" t="s">
        <v>10262</v>
      </c>
      <c r="P420" s="2" t="s">
        <v>10263</v>
      </c>
      <c r="Q420" s="34" t="str">
        <f>+Table2[[#This Row],[BROKER]]&amp;"-"&amp;Table2[[#This Row],[Policy Number]]</f>
        <v xml:space="preserve"> INSURANCE LLC-0U39W5</v>
      </c>
      <c r="R420" s="34" t="str">
        <f>+IFERROR(VLOOKUP(Table2[[#This Row],[Broker - Policy]],'REPORTE  INICIAL'!Q:Q,1),"no esta")</f>
        <v>no esta</v>
      </c>
    </row>
    <row r="421" spans="1:18" ht="14.25" customHeight="1" x14ac:dyDescent="0.35">
      <c r="A421" s="4">
        <v>45005</v>
      </c>
      <c r="B421" s="2" t="s">
        <v>39</v>
      </c>
      <c r="C421" s="2" t="s">
        <v>10567</v>
      </c>
      <c r="D421" s="2">
        <v>4974690</v>
      </c>
      <c r="G421" s="2" t="s">
        <v>10568</v>
      </c>
      <c r="H421" s="2">
        <v>33755652</v>
      </c>
      <c r="I421" s="2" t="s">
        <v>3187</v>
      </c>
      <c r="J421" s="2" t="s">
        <v>10259</v>
      </c>
      <c r="K421" s="4">
        <v>45178</v>
      </c>
      <c r="L421" s="2" t="s">
        <v>10260</v>
      </c>
      <c r="N421" s="2" t="s">
        <v>10266</v>
      </c>
      <c r="O421" s="2" t="s">
        <v>10262</v>
      </c>
      <c r="P421" s="2" t="s">
        <v>10263</v>
      </c>
      <c r="Q421" s="34" t="str">
        <f>+Table2[[#This Row],[BROKER]]&amp;"-"&amp;Table2[[#This Row],[Policy Number]]</f>
        <v xml:space="preserve"> INSURANCE LLC-0NU066</v>
      </c>
      <c r="R421" s="34" t="str">
        <f>+IFERROR(VLOOKUP(Table2[[#This Row],[Broker - Policy]],'REPORTE  INICIAL'!Q:Q,1),"no esta")</f>
        <v>no esta</v>
      </c>
    </row>
    <row r="422" spans="1:18" ht="14.25" customHeight="1" x14ac:dyDescent="0.35">
      <c r="A422" s="4">
        <v>45005</v>
      </c>
      <c r="B422" s="2" t="s">
        <v>39</v>
      </c>
      <c r="C422" s="2" t="s">
        <v>10567</v>
      </c>
      <c r="D422" s="2">
        <v>4974690</v>
      </c>
      <c r="G422" s="2" t="s">
        <v>10568</v>
      </c>
      <c r="H422" s="2">
        <v>33755652</v>
      </c>
      <c r="I422" s="2" t="s">
        <v>3187</v>
      </c>
      <c r="J422" s="2" t="s">
        <v>10259</v>
      </c>
      <c r="K422" s="4">
        <v>44994</v>
      </c>
      <c r="L422" s="2" t="s">
        <v>10267</v>
      </c>
      <c r="N422" s="2" t="s">
        <v>10266</v>
      </c>
      <c r="O422" s="2" t="s">
        <v>10262</v>
      </c>
      <c r="P422" s="2" t="s">
        <v>10263</v>
      </c>
      <c r="Q422" s="34" t="str">
        <f>+Table2[[#This Row],[BROKER]]&amp;"-"&amp;Table2[[#This Row],[Policy Number]]</f>
        <v xml:space="preserve"> INSURANCE LLC-0NU066</v>
      </c>
      <c r="R422" s="34" t="str">
        <f>+IFERROR(VLOOKUP(Table2[[#This Row],[Broker - Policy]],'REPORTE  INICIAL'!Q:Q,1),"no esta")</f>
        <v>no esta</v>
      </c>
    </row>
    <row r="423" spans="1:18" ht="14.25" customHeight="1" x14ac:dyDescent="0.35">
      <c r="A423" s="4">
        <v>45005</v>
      </c>
      <c r="B423" s="2" t="s">
        <v>39</v>
      </c>
      <c r="C423" s="2" t="s">
        <v>10567</v>
      </c>
      <c r="D423" s="2">
        <v>4974690</v>
      </c>
      <c r="G423" s="2" t="s">
        <v>10568</v>
      </c>
      <c r="H423" s="2">
        <v>33755652</v>
      </c>
      <c r="I423" s="2" t="s">
        <v>3187</v>
      </c>
      <c r="J423" s="2" t="s">
        <v>10259</v>
      </c>
      <c r="K423" s="4">
        <v>45025</v>
      </c>
      <c r="L423" s="2" t="s">
        <v>10291</v>
      </c>
      <c r="N423" s="2" t="s">
        <v>10266</v>
      </c>
      <c r="O423" s="2" t="s">
        <v>10262</v>
      </c>
      <c r="P423" s="2" t="s">
        <v>10263</v>
      </c>
      <c r="Q423" s="34" t="str">
        <f>+Table2[[#This Row],[BROKER]]&amp;"-"&amp;Table2[[#This Row],[Policy Number]]</f>
        <v xml:space="preserve"> INSURANCE LLC-0NU066</v>
      </c>
      <c r="R423" s="34" t="str">
        <f>+IFERROR(VLOOKUP(Table2[[#This Row],[Broker - Policy]],'REPORTE  INICIAL'!Q:Q,1),"no esta")</f>
        <v>no esta</v>
      </c>
    </row>
    <row r="424" spans="1:18" ht="14.25" customHeight="1" x14ac:dyDescent="0.35">
      <c r="A424" s="4">
        <v>45005</v>
      </c>
      <c r="B424" s="2" t="s">
        <v>39</v>
      </c>
      <c r="C424" s="2" t="s">
        <v>10567</v>
      </c>
      <c r="D424" s="2">
        <v>4974690</v>
      </c>
      <c r="G424" s="2" t="s">
        <v>10568</v>
      </c>
      <c r="H424" s="2">
        <v>33755652</v>
      </c>
      <c r="I424" s="2" t="s">
        <v>3187</v>
      </c>
      <c r="J424" s="2" t="s">
        <v>10259</v>
      </c>
      <c r="K424" s="4">
        <v>44966</v>
      </c>
      <c r="L424" s="2" t="s">
        <v>10264</v>
      </c>
      <c r="N424" s="2" t="s">
        <v>10266</v>
      </c>
      <c r="O424" s="2" t="s">
        <v>10262</v>
      </c>
      <c r="P424" s="2" t="s">
        <v>10263</v>
      </c>
      <c r="Q424" s="34" t="str">
        <f>+Table2[[#This Row],[BROKER]]&amp;"-"&amp;Table2[[#This Row],[Policy Number]]</f>
        <v xml:space="preserve"> INSURANCE LLC-0NU066</v>
      </c>
      <c r="R424" s="34" t="str">
        <f>+IFERROR(VLOOKUP(Table2[[#This Row],[Broker - Policy]],'REPORTE  INICIAL'!Q:Q,1),"no esta")</f>
        <v>no esta</v>
      </c>
    </row>
    <row r="425" spans="1:18" ht="14.25" customHeight="1" x14ac:dyDescent="0.35">
      <c r="A425" s="4">
        <v>45005</v>
      </c>
      <c r="B425" s="2" t="s">
        <v>39</v>
      </c>
      <c r="C425" s="2" t="s">
        <v>10498</v>
      </c>
      <c r="D425" s="2">
        <v>4835602</v>
      </c>
      <c r="G425" s="2" t="s">
        <v>10569</v>
      </c>
      <c r="H425" s="2">
        <v>33757996</v>
      </c>
      <c r="I425" s="2" t="s">
        <v>3089</v>
      </c>
      <c r="J425" s="2" t="s">
        <v>10259</v>
      </c>
      <c r="K425" s="4">
        <v>44994</v>
      </c>
      <c r="L425" s="2" t="s">
        <v>10267</v>
      </c>
      <c r="N425" s="2" t="s">
        <v>10261</v>
      </c>
      <c r="O425" s="2" t="s">
        <v>10262</v>
      </c>
      <c r="P425" s="2" t="s">
        <v>10263</v>
      </c>
      <c r="Q425" s="34" t="str">
        <f>+Table2[[#This Row],[BROKER]]&amp;"-"&amp;Table2[[#This Row],[Policy Number]]</f>
        <v xml:space="preserve"> INSURANCE LLC-0W8H48</v>
      </c>
      <c r="R425" s="34" t="str">
        <f>+IFERROR(VLOOKUP(Table2[[#This Row],[Broker - Policy]],'REPORTE  INICIAL'!Q:Q,1),"no esta")</f>
        <v>no esta</v>
      </c>
    </row>
    <row r="426" spans="1:18" ht="14.25" customHeight="1" x14ac:dyDescent="0.35">
      <c r="A426" s="4">
        <v>45005</v>
      </c>
      <c r="B426" s="2" t="s">
        <v>39</v>
      </c>
      <c r="C426" s="2" t="s">
        <v>10498</v>
      </c>
      <c r="D426" s="2">
        <v>4835602</v>
      </c>
      <c r="G426" s="2" t="s">
        <v>10569</v>
      </c>
      <c r="H426" s="2">
        <v>33757996</v>
      </c>
      <c r="I426" s="2" t="s">
        <v>3089</v>
      </c>
      <c r="J426" s="2" t="s">
        <v>10259</v>
      </c>
      <c r="K426" s="4">
        <v>45178</v>
      </c>
      <c r="L426" s="2" t="s">
        <v>10260</v>
      </c>
      <c r="N426" s="2" t="s">
        <v>10261</v>
      </c>
      <c r="O426" s="2" t="s">
        <v>10262</v>
      </c>
      <c r="P426" s="2" t="s">
        <v>10263</v>
      </c>
      <c r="Q426" s="34" t="str">
        <f>+Table2[[#This Row],[BROKER]]&amp;"-"&amp;Table2[[#This Row],[Policy Number]]</f>
        <v xml:space="preserve"> INSURANCE LLC-0W8H48</v>
      </c>
      <c r="R426" s="34" t="str">
        <f>+IFERROR(VLOOKUP(Table2[[#This Row],[Broker - Policy]],'REPORTE  INICIAL'!Q:Q,1),"no esta")</f>
        <v>no esta</v>
      </c>
    </row>
    <row r="427" spans="1:18" ht="14.25" customHeight="1" x14ac:dyDescent="0.35">
      <c r="A427" s="4">
        <v>45005</v>
      </c>
      <c r="B427" s="2" t="s">
        <v>39</v>
      </c>
      <c r="C427" s="2" t="s">
        <v>10498</v>
      </c>
      <c r="D427" s="2">
        <v>4835602</v>
      </c>
      <c r="G427" s="2" t="s">
        <v>10569</v>
      </c>
      <c r="H427" s="2">
        <v>33757996</v>
      </c>
      <c r="I427" s="2" t="s">
        <v>3089</v>
      </c>
      <c r="J427" s="2" t="s">
        <v>10259</v>
      </c>
      <c r="K427" s="4">
        <v>44966</v>
      </c>
      <c r="L427" s="2" t="s">
        <v>10264</v>
      </c>
      <c r="N427" s="2" t="s">
        <v>10261</v>
      </c>
      <c r="O427" s="2" t="s">
        <v>10262</v>
      </c>
      <c r="P427" s="2" t="s">
        <v>10263</v>
      </c>
      <c r="Q427" s="34" t="str">
        <f>+Table2[[#This Row],[BROKER]]&amp;"-"&amp;Table2[[#This Row],[Policy Number]]</f>
        <v xml:space="preserve"> INSURANCE LLC-0W8H48</v>
      </c>
      <c r="R427" s="34" t="str">
        <f>+IFERROR(VLOOKUP(Table2[[#This Row],[Broker - Policy]],'REPORTE  INICIAL'!Q:Q,1),"no esta")</f>
        <v>no esta</v>
      </c>
    </row>
    <row r="428" spans="1:18" ht="14.25" customHeight="1" x14ac:dyDescent="0.35">
      <c r="A428" s="4">
        <v>45005</v>
      </c>
      <c r="B428" s="2" t="s">
        <v>39</v>
      </c>
      <c r="C428" s="2" t="s">
        <v>10507</v>
      </c>
      <c r="D428" s="2">
        <v>4974552</v>
      </c>
      <c r="G428" s="2" t="s">
        <v>10570</v>
      </c>
      <c r="H428" s="2">
        <v>33329373</v>
      </c>
      <c r="I428" s="2" t="s">
        <v>9786</v>
      </c>
      <c r="J428" s="2" t="s">
        <v>10259</v>
      </c>
      <c r="K428" s="4">
        <v>44994</v>
      </c>
      <c r="L428" s="2" t="s">
        <v>10267</v>
      </c>
      <c r="N428" s="2" t="s">
        <v>10571</v>
      </c>
      <c r="O428" s="2" t="s">
        <v>10262</v>
      </c>
      <c r="P428" s="2" t="s">
        <v>10263</v>
      </c>
      <c r="Q428" s="34" t="str">
        <f>+Table2[[#This Row],[BROKER]]&amp;"-"&amp;Table2[[#This Row],[Policy Number]]</f>
        <v xml:space="preserve"> INSURANCE LLC-9W5Y99</v>
      </c>
      <c r="R428" s="34" t="str">
        <f>+IFERROR(VLOOKUP(Table2[[#This Row],[Broker - Policy]],'REPORTE  INICIAL'!Q:Q,1),"no esta")</f>
        <v>no esta</v>
      </c>
    </row>
    <row r="429" spans="1:18" ht="14.25" customHeight="1" x14ac:dyDescent="0.35">
      <c r="A429" s="4">
        <v>45005</v>
      </c>
      <c r="B429" s="2" t="s">
        <v>39</v>
      </c>
      <c r="C429" s="2" t="s">
        <v>10507</v>
      </c>
      <c r="D429" s="2">
        <v>4974552</v>
      </c>
      <c r="G429" s="2" t="s">
        <v>10570</v>
      </c>
      <c r="H429" s="2">
        <v>33329373</v>
      </c>
      <c r="I429" s="2" t="s">
        <v>9786</v>
      </c>
      <c r="J429" s="2" t="s">
        <v>10259</v>
      </c>
      <c r="K429" s="4">
        <v>44966</v>
      </c>
      <c r="L429" s="2" t="s">
        <v>10264</v>
      </c>
      <c r="N429" s="2" t="s">
        <v>10571</v>
      </c>
      <c r="O429" s="2" t="s">
        <v>10262</v>
      </c>
      <c r="P429" s="2" t="s">
        <v>10263</v>
      </c>
      <c r="Q429" s="34" t="str">
        <f>+Table2[[#This Row],[BROKER]]&amp;"-"&amp;Table2[[#This Row],[Policy Number]]</f>
        <v xml:space="preserve"> INSURANCE LLC-9W5Y99</v>
      </c>
      <c r="R429" s="34" t="str">
        <f>+IFERROR(VLOOKUP(Table2[[#This Row],[Broker - Policy]],'REPORTE  INICIAL'!Q:Q,1),"no esta")</f>
        <v>no esta</v>
      </c>
    </row>
    <row r="430" spans="1:18" ht="14.25" customHeight="1" x14ac:dyDescent="0.35">
      <c r="A430" s="4">
        <v>45005</v>
      </c>
      <c r="B430" s="2" t="s">
        <v>39</v>
      </c>
      <c r="C430" s="2" t="s">
        <v>10572</v>
      </c>
      <c r="D430" s="2">
        <v>4234959</v>
      </c>
      <c r="G430" s="2" t="s">
        <v>10573</v>
      </c>
      <c r="H430" s="2">
        <v>33392622</v>
      </c>
      <c r="I430" s="2" t="s">
        <v>9944</v>
      </c>
      <c r="J430" s="2" t="s">
        <v>10259</v>
      </c>
      <c r="K430" s="4">
        <v>44966</v>
      </c>
      <c r="L430" s="2" t="s">
        <v>10264</v>
      </c>
      <c r="N430" s="2" t="s">
        <v>10269</v>
      </c>
      <c r="O430" s="2" t="s">
        <v>10262</v>
      </c>
      <c r="P430" s="2" t="s">
        <v>10263</v>
      </c>
      <c r="Q430" s="34" t="str">
        <f>+Table2[[#This Row],[BROKER]]&amp;"-"&amp;Table2[[#This Row],[Policy Number]]</f>
        <v xml:space="preserve"> INSURANCE LLC-4W4G83</v>
      </c>
      <c r="R430" s="34" t="str">
        <f>+IFERROR(VLOOKUP(Table2[[#This Row],[Broker - Policy]],'REPORTE  INICIAL'!Q:Q,1),"no esta")</f>
        <v>no esta</v>
      </c>
    </row>
    <row r="431" spans="1:18" ht="14.25" customHeight="1" x14ac:dyDescent="0.35">
      <c r="A431" s="4">
        <v>45005</v>
      </c>
      <c r="B431" s="2" t="s">
        <v>39</v>
      </c>
      <c r="C431" s="2" t="s">
        <v>10572</v>
      </c>
      <c r="D431" s="2">
        <v>4234959</v>
      </c>
      <c r="G431" s="2" t="s">
        <v>10573</v>
      </c>
      <c r="H431" s="2">
        <v>33392622</v>
      </c>
      <c r="I431" s="2" t="s">
        <v>9944</v>
      </c>
      <c r="J431" s="2" t="s">
        <v>10259</v>
      </c>
      <c r="K431" s="4">
        <v>44994</v>
      </c>
      <c r="L431" s="2" t="s">
        <v>10267</v>
      </c>
      <c r="N431" s="2" t="s">
        <v>10269</v>
      </c>
      <c r="O431" s="2" t="s">
        <v>10262</v>
      </c>
      <c r="P431" s="2" t="s">
        <v>10263</v>
      </c>
      <c r="Q431" s="34" t="str">
        <f>+Table2[[#This Row],[BROKER]]&amp;"-"&amp;Table2[[#This Row],[Policy Number]]</f>
        <v xml:space="preserve"> INSURANCE LLC-4W4G83</v>
      </c>
      <c r="R431" s="34" t="str">
        <f>+IFERROR(VLOOKUP(Table2[[#This Row],[Broker - Policy]],'REPORTE  INICIAL'!Q:Q,1),"no esta")</f>
        <v>no esta</v>
      </c>
    </row>
    <row r="432" spans="1:18" ht="14.25" customHeight="1" x14ac:dyDescent="0.35">
      <c r="A432" s="4">
        <v>45005</v>
      </c>
      <c r="B432" s="2" t="s">
        <v>39</v>
      </c>
      <c r="C432" s="2" t="s">
        <v>10495</v>
      </c>
      <c r="D432" s="2">
        <v>4234964</v>
      </c>
      <c r="G432" s="2" t="s">
        <v>10574</v>
      </c>
      <c r="H432" s="2">
        <v>33756729</v>
      </c>
      <c r="I432" s="2" t="s">
        <v>2694</v>
      </c>
      <c r="J432" s="2" t="s">
        <v>10259</v>
      </c>
      <c r="K432" s="4">
        <v>45178</v>
      </c>
      <c r="L432" s="2" t="s">
        <v>10260</v>
      </c>
      <c r="N432" s="2" t="s">
        <v>10261</v>
      </c>
      <c r="O432" s="2" t="s">
        <v>10262</v>
      </c>
      <c r="P432" s="2" t="s">
        <v>10263</v>
      </c>
      <c r="Q432" s="34" t="str">
        <f>+Table2[[#This Row],[BROKER]]&amp;"-"&amp;Table2[[#This Row],[Policy Number]]</f>
        <v xml:space="preserve"> INSURANCE LLC-4U69V4</v>
      </c>
      <c r="R432" s="34" t="str">
        <f>+IFERROR(VLOOKUP(Table2[[#This Row],[Broker - Policy]],'REPORTE  INICIAL'!Q:Q,1),"no esta")</f>
        <v>no esta</v>
      </c>
    </row>
    <row r="433" spans="1:18" ht="14.25" customHeight="1" x14ac:dyDescent="0.35">
      <c r="A433" s="4">
        <v>45005</v>
      </c>
      <c r="B433" s="2" t="s">
        <v>39</v>
      </c>
      <c r="C433" s="2" t="s">
        <v>10495</v>
      </c>
      <c r="D433" s="2">
        <v>4234964</v>
      </c>
      <c r="G433" s="2" t="s">
        <v>10574</v>
      </c>
      <c r="H433" s="2">
        <v>33756729</v>
      </c>
      <c r="I433" s="2" t="s">
        <v>2694</v>
      </c>
      <c r="J433" s="2" t="s">
        <v>10259</v>
      </c>
      <c r="K433" s="4">
        <v>44966</v>
      </c>
      <c r="L433" s="2" t="s">
        <v>10264</v>
      </c>
      <c r="N433" s="2" t="s">
        <v>10261</v>
      </c>
      <c r="O433" s="2" t="s">
        <v>10262</v>
      </c>
      <c r="P433" s="2" t="s">
        <v>10263</v>
      </c>
      <c r="Q433" s="34" t="str">
        <f>+Table2[[#This Row],[BROKER]]&amp;"-"&amp;Table2[[#This Row],[Policy Number]]</f>
        <v xml:space="preserve"> INSURANCE LLC-4U69V4</v>
      </c>
      <c r="R433" s="34" t="str">
        <f>+IFERROR(VLOOKUP(Table2[[#This Row],[Broker - Policy]],'REPORTE  INICIAL'!Q:Q,1),"no esta")</f>
        <v>no esta</v>
      </c>
    </row>
    <row r="434" spans="1:18" ht="14.25" customHeight="1" x14ac:dyDescent="0.35">
      <c r="A434" s="4">
        <v>45005</v>
      </c>
      <c r="B434" s="2" t="s">
        <v>39</v>
      </c>
      <c r="C434" s="2" t="s">
        <v>10575</v>
      </c>
      <c r="D434" s="2">
        <v>4234949</v>
      </c>
      <c r="G434" s="2" t="s">
        <v>10576</v>
      </c>
      <c r="H434" s="2">
        <v>33755784</v>
      </c>
      <c r="I434" s="2" t="s">
        <v>3164</v>
      </c>
      <c r="J434" s="2" t="s">
        <v>10259</v>
      </c>
      <c r="K434" s="4">
        <v>44966</v>
      </c>
      <c r="L434" s="2" t="s">
        <v>10264</v>
      </c>
      <c r="N434" s="2" t="s">
        <v>10269</v>
      </c>
      <c r="O434" s="2" t="s">
        <v>10262</v>
      </c>
      <c r="P434" s="2" t="s">
        <v>10263</v>
      </c>
      <c r="Q434" s="34" t="str">
        <f>+Table2[[#This Row],[BROKER]]&amp;"-"&amp;Table2[[#This Row],[Policy Number]]</f>
        <v xml:space="preserve"> INSURANCE LLC-5X7H90</v>
      </c>
      <c r="R434" s="34" t="str">
        <f>+IFERROR(VLOOKUP(Table2[[#This Row],[Broker - Policy]],'REPORTE  INICIAL'!Q:Q,1),"no esta")</f>
        <v>no esta</v>
      </c>
    </row>
    <row r="435" spans="1:18" ht="14.25" customHeight="1" x14ac:dyDescent="0.35">
      <c r="A435" s="4">
        <v>45005</v>
      </c>
      <c r="B435" s="2" t="s">
        <v>39</v>
      </c>
      <c r="C435" s="2" t="s">
        <v>6260</v>
      </c>
      <c r="D435" s="2">
        <v>4974650</v>
      </c>
      <c r="G435" s="2" t="s">
        <v>10577</v>
      </c>
      <c r="H435" s="2">
        <v>33756257</v>
      </c>
      <c r="I435" s="2" t="s">
        <v>2706</v>
      </c>
      <c r="J435" s="2" t="s">
        <v>10259</v>
      </c>
      <c r="K435" s="4">
        <v>45178</v>
      </c>
      <c r="L435" s="2" t="s">
        <v>10260</v>
      </c>
      <c r="N435" s="2" t="s">
        <v>10261</v>
      </c>
      <c r="O435" s="2" t="s">
        <v>10262</v>
      </c>
      <c r="P435" s="2" t="s">
        <v>10263</v>
      </c>
      <c r="Q435" s="34" t="str">
        <f>+Table2[[#This Row],[BROKER]]&amp;"-"&amp;Table2[[#This Row],[Policy Number]]</f>
        <v xml:space="preserve"> INSURANCE LLC-2U96U6</v>
      </c>
      <c r="R435" s="34" t="str">
        <f>+IFERROR(VLOOKUP(Table2[[#This Row],[Broker - Policy]],'REPORTE  INICIAL'!Q:Q,1),"no esta")</f>
        <v>no esta</v>
      </c>
    </row>
    <row r="436" spans="1:18" ht="14.25" customHeight="1" x14ac:dyDescent="0.35">
      <c r="A436" s="4">
        <v>45005</v>
      </c>
      <c r="B436" s="2" t="s">
        <v>39</v>
      </c>
      <c r="C436" s="2" t="s">
        <v>6260</v>
      </c>
      <c r="D436" s="2">
        <v>4974650</v>
      </c>
      <c r="G436" s="2" t="s">
        <v>10577</v>
      </c>
      <c r="H436" s="2">
        <v>33756257</v>
      </c>
      <c r="I436" s="2" t="s">
        <v>2706</v>
      </c>
      <c r="J436" s="2" t="s">
        <v>10259</v>
      </c>
      <c r="K436" s="4">
        <v>44966</v>
      </c>
      <c r="L436" s="2" t="s">
        <v>10264</v>
      </c>
      <c r="N436" s="2" t="s">
        <v>10261</v>
      </c>
      <c r="O436" s="2" t="s">
        <v>10262</v>
      </c>
      <c r="P436" s="2" t="s">
        <v>10263</v>
      </c>
      <c r="Q436" s="34" t="str">
        <f>+Table2[[#This Row],[BROKER]]&amp;"-"&amp;Table2[[#This Row],[Policy Number]]</f>
        <v xml:space="preserve"> INSURANCE LLC-2U96U6</v>
      </c>
      <c r="R436" s="34" t="str">
        <f>+IFERROR(VLOOKUP(Table2[[#This Row],[Broker - Policy]],'REPORTE  INICIAL'!Q:Q,1),"no esta")</f>
        <v>no esta</v>
      </c>
    </row>
    <row r="437" spans="1:18" ht="14.25" customHeight="1" x14ac:dyDescent="0.35">
      <c r="A437" s="4">
        <v>45005</v>
      </c>
      <c r="B437" s="2" t="s">
        <v>39</v>
      </c>
      <c r="C437" s="2" t="s">
        <v>10495</v>
      </c>
      <c r="D437" s="2">
        <v>4234964</v>
      </c>
      <c r="G437" s="2" t="s">
        <v>10578</v>
      </c>
      <c r="H437" s="2">
        <v>33756740</v>
      </c>
      <c r="I437" s="2" t="s">
        <v>2889</v>
      </c>
      <c r="J437" s="2" t="s">
        <v>10259</v>
      </c>
      <c r="K437" s="4">
        <v>45178</v>
      </c>
      <c r="L437" s="2" t="s">
        <v>10260</v>
      </c>
      <c r="N437" s="2" t="s">
        <v>10261</v>
      </c>
      <c r="O437" s="2" t="s">
        <v>10262</v>
      </c>
      <c r="P437" s="2" t="s">
        <v>10263</v>
      </c>
      <c r="Q437" s="34" t="str">
        <f>+Table2[[#This Row],[BROKER]]&amp;"-"&amp;Table2[[#This Row],[Policy Number]]</f>
        <v xml:space="preserve"> INSURANCE LLC-5U93W2</v>
      </c>
      <c r="R437" s="34" t="str">
        <f>+IFERROR(VLOOKUP(Table2[[#This Row],[Broker - Policy]],'REPORTE  INICIAL'!Q:Q,1),"no esta")</f>
        <v>no esta</v>
      </c>
    </row>
    <row r="438" spans="1:18" ht="14.25" customHeight="1" x14ac:dyDescent="0.35">
      <c r="A438" s="4">
        <v>45005</v>
      </c>
      <c r="B438" s="2" t="s">
        <v>39</v>
      </c>
      <c r="C438" s="2" t="s">
        <v>10495</v>
      </c>
      <c r="D438" s="2">
        <v>4234964</v>
      </c>
      <c r="G438" s="2" t="s">
        <v>10578</v>
      </c>
      <c r="H438" s="2">
        <v>33756740</v>
      </c>
      <c r="I438" s="2" t="s">
        <v>2889</v>
      </c>
      <c r="J438" s="2" t="s">
        <v>10259</v>
      </c>
      <c r="K438" s="4">
        <v>44966</v>
      </c>
      <c r="L438" s="2" t="s">
        <v>10264</v>
      </c>
      <c r="N438" s="2" t="s">
        <v>10261</v>
      </c>
      <c r="O438" s="2" t="s">
        <v>10262</v>
      </c>
      <c r="P438" s="2" t="s">
        <v>10263</v>
      </c>
      <c r="Q438" s="34" t="str">
        <f>+Table2[[#This Row],[BROKER]]&amp;"-"&amp;Table2[[#This Row],[Policy Number]]</f>
        <v xml:space="preserve"> INSURANCE LLC-5U93W2</v>
      </c>
      <c r="R438" s="34" t="str">
        <f>+IFERROR(VLOOKUP(Table2[[#This Row],[Broker - Policy]],'REPORTE  INICIAL'!Q:Q,1),"no esta")</f>
        <v>no esta</v>
      </c>
    </row>
    <row r="439" spans="1:18" ht="14.25" customHeight="1" x14ac:dyDescent="0.35">
      <c r="A439" s="4">
        <v>45005</v>
      </c>
      <c r="B439" s="2" t="s">
        <v>39</v>
      </c>
      <c r="C439" s="2" t="s">
        <v>10500</v>
      </c>
      <c r="D439" s="2">
        <v>4974692</v>
      </c>
      <c r="G439" s="2" t="s">
        <v>10579</v>
      </c>
      <c r="H439" s="2">
        <v>33755842</v>
      </c>
      <c r="I439" s="2" t="s">
        <v>3051</v>
      </c>
      <c r="J439" s="2" t="s">
        <v>10259</v>
      </c>
      <c r="K439" s="4">
        <v>44966</v>
      </c>
      <c r="L439" s="2" t="s">
        <v>10264</v>
      </c>
      <c r="N439" s="2" t="s">
        <v>10317</v>
      </c>
      <c r="O439" s="2" t="s">
        <v>10262</v>
      </c>
      <c r="P439" s="2" t="s">
        <v>10263</v>
      </c>
      <c r="Q439" s="34" t="str">
        <f>+Table2[[#This Row],[BROKER]]&amp;"-"&amp;Table2[[#This Row],[Policy Number]]</f>
        <v xml:space="preserve"> INSURANCE LLC-6X3E37</v>
      </c>
      <c r="R439" s="34" t="str">
        <f>+IFERROR(VLOOKUP(Table2[[#This Row],[Broker - Policy]],'REPORTE  INICIAL'!Q:Q,1),"no esta")</f>
        <v>no esta</v>
      </c>
    </row>
    <row r="440" spans="1:18" ht="14.25" customHeight="1" x14ac:dyDescent="0.35">
      <c r="A440" s="4">
        <v>45005</v>
      </c>
      <c r="B440" s="2" t="s">
        <v>39</v>
      </c>
      <c r="C440" s="2" t="s">
        <v>10500</v>
      </c>
      <c r="D440" s="2">
        <v>4974692</v>
      </c>
      <c r="G440" s="2" t="s">
        <v>10580</v>
      </c>
      <c r="H440" s="2">
        <v>33392384</v>
      </c>
      <c r="I440" s="2" t="s">
        <v>9835</v>
      </c>
      <c r="J440" s="2" t="s">
        <v>10259</v>
      </c>
      <c r="K440" s="4">
        <v>44994</v>
      </c>
      <c r="L440" s="2" t="s">
        <v>10267</v>
      </c>
      <c r="N440" s="2" t="s">
        <v>10305</v>
      </c>
      <c r="O440" s="2" t="s">
        <v>10262</v>
      </c>
      <c r="P440" s="2" t="s">
        <v>10263</v>
      </c>
      <c r="Q440" s="34" t="str">
        <f>+Table2[[#This Row],[BROKER]]&amp;"-"&amp;Table2[[#This Row],[Policy Number]]</f>
        <v xml:space="preserve"> INSURANCE LLC-5WY324</v>
      </c>
      <c r="R440" s="34" t="str">
        <f>+IFERROR(VLOOKUP(Table2[[#This Row],[Broker - Policy]],'REPORTE  INICIAL'!Q:Q,1),"no esta")</f>
        <v>no esta</v>
      </c>
    </row>
    <row r="441" spans="1:18" ht="14.25" customHeight="1" x14ac:dyDescent="0.35">
      <c r="A441" s="4">
        <v>45005</v>
      </c>
      <c r="B441" s="2" t="s">
        <v>39</v>
      </c>
      <c r="C441" s="2" t="s">
        <v>10500</v>
      </c>
      <c r="D441" s="2">
        <v>4974692</v>
      </c>
      <c r="G441" s="2" t="s">
        <v>10580</v>
      </c>
      <c r="H441" s="2">
        <v>33392384</v>
      </c>
      <c r="I441" s="2" t="s">
        <v>9835</v>
      </c>
      <c r="J441" s="2" t="s">
        <v>10259</v>
      </c>
      <c r="K441" s="4">
        <v>44966</v>
      </c>
      <c r="L441" s="2" t="s">
        <v>10264</v>
      </c>
      <c r="N441" s="2" t="s">
        <v>10305</v>
      </c>
      <c r="O441" s="2" t="s">
        <v>10262</v>
      </c>
      <c r="P441" s="2" t="s">
        <v>10263</v>
      </c>
      <c r="Q441" s="34" t="str">
        <f>+Table2[[#This Row],[BROKER]]&amp;"-"&amp;Table2[[#This Row],[Policy Number]]</f>
        <v xml:space="preserve"> INSURANCE LLC-5WY324</v>
      </c>
      <c r="R441" s="34" t="str">
        <f>+IFERROR(VLOOKUP(Table2[[#This Row],[Broker - Policy]],'REPORTE  INICIAL'!Q:Q,1),"no esta")</f>
        <v>no esta</v>
      </c>
    </row>
    <row r="442" spans="1:18" ht="14.25" customHeight="1" x14ac:dyDescent="0.35">
      <c r="A442" s="4">
        <v>45005</v>
      </c>
      <c r="B442" s="2" t="s">
        <v>39</v>
      </c>
      <c r="C442" s="2" t="s">
        <v>10500</v>
      </c>
      <c r="D442" s="2">
        <v>4974692</v>
      </c>
      <c r="G442" s="2" t="s">
        <v>10580</v>
      </c>
      <c r="H442" s="2">
        <v>33392384</v>
      </c>
      <c r="I442" s="2" t="s">
        <v>9835</v>
      </c>
      <c r="J442" s="2" t="s">
        <v>10259</v>
      </c>
      <c r="K442" s="4">
        <v>44994</v>
      </c>
      <c r="L442" s="2" t="s">
        <v>10267</v>
      </c>
      <c r="N442" s="2" t="s">
        <v>10581</v>
      </c>
      <c r="O442" s="2" t="s">
        <v>10262</v>
      </c>
      <c r="P442" s="2" t="s">
        <v>10263</v>
      </c>
      <c r="Q442" s="34" t="str">
        <f>+Table2[[#This Row],[BROKER]]&amp;"-"&amp;Table2[[#This Row],[Policy Number]]</f>
        <v xml:space="preserve"> INSURANCE LLC-5WY324</v>
      </c>
      <c r="R442" s="34" t="str">
        <f>+IFERROR(VLOOKUP(Table2[[#This Row],[Broker - Policy]],'REPORTE  INICIAL'!Q:Q,1),"no esta")</f>
        <v>no esta</v>
      </c>
    </row>
    <row r="443" spans="1:18" ht="14.25" customHeight="1" x14ac:dyDescent="0.35">
      <c r="A443" s="4">
        <v>45005</v>
      </c>
      <c r="B443" s="2" t="s">
        <v>39</v>
      </c>
      <c r="C443" s="2" t="s">
        <v>10495</v>
      </c>
      <c r="D443" s="2">
        <v>4234964</v>
      </c>
      <c r="G443" s="2" t="s">
        <v>10582</v>
      </c>
      <c r="H443" s="2">
        <v>33756720</v>
      </c>
      <c r="I443" s="2" t="s">
        <v>2690</v>
      </c>
      <c r="J443" s="2" t="s">
        <v>10259</v>
      </c>
      <c r="K443" s="4">
        <v>45178</v>
      </c>
      <c r="L443" s="2" t="s">
        <v>10260</v>
      </c>
      <c r="N443" s="2" t="s">
        <v>10261</v>
      </c>
      <c r="O443" s="2" t="s">
        <v>10262</v>
      </c>
      <c r="P443" s="2" t="s">
        <v>10263</v>
      </c>
      <c r="Q443" s="34" t="str">
        <f>+Table2[[#This Row],[BROKER]]&amp;"-"&amp;Table2[[#This Row],[Policy Number]]</f>
        <v xml:space="preserve"> INSURANCE LLC-8U23X0</v>
      </c>
      <c r="R443" s="34" t="str">
        <f>+IFERROR(VLOOKUP(Table2[[#This Row],[Broker - Policy]],'REPORTE  INICIAL'!Q:Q,1),"no esta")</f>
        <v>no esta</v>
      </c>
    </row>
    <row r="444" spans="1:18" ht="14.25" customHeight="1" x14ac:dyDescent="0.35">
      <c r="A444" s="4">
        <v>45005</v>
      </c>
      <c r="B444" s="2" t="s">
        <v>39</v>
      </c>
      <c r="C444" s="2" t="s">
        <v>10495</v>
      </c>
      <c r="D444" s="2">
        <v>4234964</v>
      </c>
      <c r="G444" s="2" t="s">
        <v>10582</v>
      </c>
      <c r="H444" s="2">
        <v>33756720</v>
      </c>
      <c r="I444" s="2" t="s">
        <v>2690</v>
      </c>
      <c r="J444" s="2" t="s">
        <v>10259</v>
      </c>
      <c r="K444" s="4">
        <v>44966</v>
      </c>
      <c r="L444" s="2" t="s">
        <v>10264</v>
      </c>
      <c r="N444" s="2" t="s">
        <v>10261</v>
      </c>
      <c r="O444" s="2" t="s">
        <v>10262</v>
      </c>
      <c r="P444" s="2" t="s">
        <v>10263</v>
      </c>
      <c r="Q444" s="34" t="str">
        <f>+Table2[[#This Row],[BROKER]]&amp;"-"&amp;Table2[[#This Row],[Policy Number]]</f>
        <v xml:space="preserve"> INSURANCE LLC-8U23X0</v>
      </c>
      <c r="R444" s="34" t="str">
        <f>+IFERROR(VLOOKUP(Table2[[#This Row],[Broker - Policy]],'REPORTE  INICIAL'!Q:Q,1),"no esta")</f>
        <v>no esta</v>
      </c>
    </row>
    <row r="445" spans="1:18" ht="14.25" customHeight="1" x14ac:dyDescent="0.35">
      <c r="A445" s="4">
        <v>45005</v>
      </c>
      <c r="B445" s="2" t="s">
        <v>39</v>
      </c>
      <c r="C445" s="2" t="s">
        <v>10500</v>
      </c>
      <c r="D445" s="2">
        <v>4974692</v>
      </c>
      <c r="G445" s="2" t="s">
        <v>10583</v>
      </c>
      <c r="H445" s="2">
        <v>33392389</v>
      </c>
      <c r="I445" s="2" t="s">
        <v>9212</v>
      </c>
      <c r="J445" s="2" t="s">
        <v>10259</v>
      </c>
      <c r="K445" s="4">
        <v>45025</v>
      </c>
      <c r="L445" s="2" t="s">
        <v>10291</v>
      </c>
      <c r="N445" s="2" t="s">
        <v>10283</v>
      </c>
      <c r="O445" s="2" t="s">
        <v>10262</v>
      </c>
      <c r="P445" s="2" t="s">
        <v>10263</v>
      </c>
      <c r="Q445" s="34" t="str">
        <f>+Table2[[#This Row],[BROKER]]&amp;"-"&amp;Table2[[#This Row],[Policy Number]]</f>
        <v xml:space="preserve"> INSURANCE LLC-5W5X22</v>
      </c>
      <c r="R445" s="34" t="str">
        <f>+IFERROR(VLOOKUP(Table2[[#This Row],[Broker - Policy]],'REPORTE  INICIAL'!Q:Q,1),"no esta")</f>
        <v>no esta</v>
      </c>
    </row>
    <row r="446" spans="1:18" ht="14.25" customHeight="1" x14ac:dyDescent="0.35">
      <c r="A446" s="4">
        <v>45005</v>
      </c>
      <c r="B446" s="2" t="s">
        <v>39</v>
      </c>
      <c r="C446" s="2" t="s">
        <v>10500</v>
      </c>
      <c r="D446" s="2">
        <v>4974692</v>
      </c>
      <c r="G446" s="2" t="s">
        <v>10583</v>
      </c>
      <c r="H446" s="2">
        <v>33392389</v>
      </c>
      <c r="I446" s="2" t="s">
        <v>9212</v>
      </c>
      <c r="J446" s="2" t="s">
        <v>10259</v>
      </c>
      <c r="K446" s="4">
        <v>44994</v>
      </c>
      <c r="L446" s="2" t="s">
        <v>10267</v>
      </c>
      <c r="N446" s="2" t="s">
        <v>10283</v>
      </c>
      <c r="O446" s="2" t="s">
        <v>10262</v>
      </c>
      <c r="P446" s="2" t="s">
        <v>10263</v>
      </c>
      <c r="Q446" s="34" t="str">
        <f>+Table2[[#This Row],[BROKER]]&amp;"-"&amp;Table2[[#This Row],[Policy Number]]</f>
        <v xml:space="preserve"> INSURANCE LLC-5W5X22</v>
      </c>
      <c r="R446" s="34" t="str">
        <f>+IFERROR(VLOOKUP(Table2[[#This Row],[Broker - Policy]],'REPORTE  INICIAL'!Q:Q,1),"no esta")</f>
        <v>no esta</v>
      </c>
    </row>
    <row r="447" spans="1:18" ht="14.25" customHeight="1" x14ac:dyDescent="0.35">
      <c r="A447" s="4">
        <v>45005</v>
      </c>
      <c r="B447" s="2" t="s">
        <v>39</v>
      </c>
      <c r="C447" s="2" t="s">
        <v>10500</v>
      </c>
      <c r="D447" s="2">
        <v>4974692</v>
      </c>
      <c r="G447" s="2" t="s">
        <v>10583</v>
      </c>
      <c r="H447" s="2">
        <v>33392389</v>
      </c>
      <c r="I447" s="2" t="s">
        <v>9212</v>
      </c>
      <c r="J447" s="2" t="s">
        <v>10259</v>
      </c>
      <c r="K447" s="4">
        <v>45025</v>
      </c>
      <c r="L447" s="2" t="s">
        <v>10291</v>
      </c>
      <c r="N447" s="2" t="s">
        <v>10584</v>
      </c>
      <c r="O447" s="2" t="s">
        <v>10262</v>
      </c>
      <c r="P447" s="2" t="s">
        <v>10263</v>
      </c>
      <c r="Q447" s="34" t="str">
        <f>+Table2[[#This Row],[BROKER]]&amp;"-"&amp;Table2[[#This Row],[Policy Number]]</f>
        <v xml:space="preserve"> INSURANCE LLC-5W5X22</v>
      </c>
      <c r="R447" s="34" t="str">
        <f>+IFERROR(VLOOKUP(Table2[[#This Row],[Broker - Policy]],'REPORTE  INICIAL'!Q:Q,1),"no esta")</f>
        <v>no esta</v>
      </c>
    </row>
    <row r="448" spans="1:18" ht="14.25" customHeight="1" x14ac:dyDescent="0.35">
      <c r="A448" s="4">
        <v>45005</v>
      </c>
      <c r="B448" s="2" t="s">
        <v>39</v>
      </c>
      <c r="C448" s="2" t="s">
        <v>10500</v>
      </c>
      <c r="D448" s="2">
        <v>4974692</v>
      </c>
      <c r="G448" s="2" t="s">
        <v>10583</v>
      </c>
      <c r="H448" s="2">
        <v>33392389</v>
      </c>
      <c r="I448" s="2" t="s">
        <v>9212</v>
      </c>
      <c r="J448" s="2" t="s">
        <v>10259</v>
      </c>
      <c r="K448" s="4">
        <v>44994</v>
      </c>
      <c r="L448" s="2" t="s">
        <v>10267</v>
      </c>
      <c r="N448" s="2" t="s">
        <v>10584</v>
      </c>
      <c r="O448" s="2" t="s">
        <v>10262</v>
      </c>
      <c r="P448" s="2" t="s">
        <v>10263</v>
      </c>
      <c r="Q448" s="34" t="str">
        <f>+Table2[[#This Row],[BROKER]]&amp;"-"&amp;Table2[[#This Row],[Policy Number]]</f>
        <v xml:space="preserve"> INSURANCE LLC-5W5X22</v>
      </c>
      <c r="R448" s="34" t="str">
        <f>+IFERROR(VLOOKUP(Table2[[#This Row],[Broker - Policy]],'REPORTE  INICIAL'!Q:Q,1),"no esta")</f>
        <v>no esta</v>
      </c>
    </row>
    <row r="449" spans="1:18" ht="14.25" customHeight="1" x14ac:dyDescent="0.35">
      <c r="A449" s="4">
        <v>45005</v>
      </c>
      <c r="B449" s="2" t="s">
        <v>39</v>
      </c>
      <c r="C449" s="2" t="s">
        <v>10495</v>
      </c>
      <c r="D449" s="2">
        <v>4234964</v>
      </c>
      <c r="G449" s="2" t="s">
        <v>10585</v>
      </c>
      <c r="H449" s="2">
        <v>33756723</v>
      </c>
      <c r="I449" s="2" t="s">
        <v>2702</v>
      </c>
      <c r="J449" s="2" t="s">
        <v>10259</v>
      </c>
      <c r="K449" s="4">
        <v>45178</v>
      </c>
      <c r="L449" s="2" t="s">
        <v>10260</v>
      </c>
      <c r="N449" s="2" t="s">
        <v>10317</v>
      </c>
      <c r="O449" s="2" t="s">
        <v>10262</v>
      </c>
      <c r="P449" s="2" t="s">
        <v>10263</v>
      </c>
      <c r="Q449" s="34" t="str">
        <f>+Table2[[#This Row],[BROKER]]&amp;"-"&amp;Table2[[#This Row],[Policy Number]]</f>
        <v xml:space="preserve"> INSURANCE LLC-2U76U0</v>
      </c>
      <c r="R449" s="34" t="str">
        <f>+IFERROR(VLOOKUP(Table2[[#This Row],[Broker - Policy]],'REPORTE  INICIAL'!Q:Q,1),"no esta")</f>
        <v>no esta</v>
      </c>
    </row>
    <row r="450" spans="1:18" ht="14.25" customHeight="1" x14ac:dyDescent="0.35">
      <c r="A450" s="4">
        <v>45005</v>
      </c>
      <c r="B450" s="2" t="s">
        <v>39</v>
      </c>
      <c r="C450" s="2" t="s">
        <v>10495</v>
      </c>
      <c r="D450" s="2">
        <v>4234964</v>
      </c>
      <c r="G450" s="2" t="s">
        <v>10585</v>
      </c>
      <c r="H450" s="2">
        <v>33756723</v>
      </c>
      <c r="I450" s="2" t="s">
        <v>2702</v>
      </c>
      <c r="J450" s="2" t="s">
        <v>10259</v>
      </c>
      <c r="K450" s="4">
        <v>44966</v>
      </c>
      <c r="L450" s="2" t="s">
        <v>10264</v>
      </c>
      <c r="N450" s="2" t="s">
        <v>10317</v>
      </c>
      <c r="O450" s="2" t="s">
        <v>10262</v>
      </c>
      <c r="P450" s="2" t="s">
        <v>10263</v>
      </c>
      <c r="Q450" s="34" t="str">
        <f>+Table2[[#This Row],[BROKER]]&amp;"-"&amp;Table2[[#This Row],[Policy Number]]</f>
        <v xml:space="preserve"> INSURANCE LLC-2U76U0</v>
      </c>
      <c r="R450" s="34" t="str">
        <f>+IFERROR(VLOOKUP(Table2[[#This Row],[Broker - Policy]],'REPORTE  INICIAL'!Q:Q,1),"no esta")</f>
        <v>no esta</v>
      </c>
    </row>
    <row r="451" spans="1:18" ht="14.25" customHeight="1" x14ac:dyDescent="0.35">
      <c r="A451" s="4">
        <v>45005</v>
      </c>
      <c r="B451" s="2" t="s">
        <v>39</v>
      </c>
      <c r="C451" s="2" t="s">
        <v>10500</v>
      </c>
      <c r="D451" s="2">
        <v>4974692</v>
      </c>
      <c r="G451" s="2" t="s">
        <v>10586</v>
      </c>
      <c r="H451" s="2">
        <v>33755853</v>
      </c>
      <c r="I451" s="2" t="s">
        <v>3113</v>
      </c>
      <c r="J451" s="2" t="s">
        <v>10259</v>
      </c>
      <c r="K451" s="4">
        <v>45178</v>
      </c>
      <c r="L451" s="2" t="s">
        <v>10260</v>
      </c>
      <c r="N451" s="2" t="s">
        <v>10305</v>
      </c>
      <c r="O451" s="2" t="s">
        <v>10262</v>
      </c>
      <c r="P451" s="2" t="s">
        <v>10263</v>
      </c>
      <c r="Q451" s="34" t="str">
        <f>+Table2[[#This Row],[BROKER]]&amp;"-"&amp;Table2[[#This Row],[Policy Number]]</f>
        <v xml:space="preserve"> INSURANCE LLC-2V2L97</v>
      </c>
      <c r="R451" s="34" t="str">
        <f>+IFERROR(VLOOKUP(Table2[[#This Row],[Broker - Policy]],'REPORTE  INICIAL'!Q:Q,1),"no esta")</f>
        <v>no esta</v>
      </c>
    </row>
    <row r="452" spans="1:18" ht="14.25" customHeight="1" x14ac:dyDescent="0.35">
      <c r="A452" s="4">
        <v>45005</v>
      </c>
      <c r="B452" s="2" t="s">
        <v>39</v>
      </c>
      <c r="C452" s="2" t="s">
        <v>10500</v>
      </c>
      <c r="D452" s="2">
        <v>4974692</v>
      </c>
      <c r="G452" s="2" t="s">
        <v>10586</v>
      </c>
      <c r="H452" s="2">
        <v>33755853</v>
      </c>
      <c r="I452" s="2" t="s">
        <v>3113</v>
      </c>
      <c r="J452" s="2" t="s">
        <v>10259</v>
      </c>
      <c r="K452" s="4">
        <v>44966</v>
      </c>
      <c r="L452" s="2" t="s">
        <v>10264</v>
      </c>
      <c r="N452" s="2" t="s">
        <v>10305</v>
      </c>
      <c r="O452" s="2" t="s">
        <v>10262</v>
      </c>
      <c r="P452" s="2" t="s">
        <v>10263</v>
      </c>
      <c r="Q452" s="34" t="str">
        <f>+Table2[[#This Row],[BROKER]]&amp;"-"&amp;Table2[[#This Row],[Policy Number]]</f>
        <v xml:space="preserve"> INSURANCE LLC-2V2L97</v>
      </c>
      <c r="R452" s="34" t="str">
        <f>+IFERROR(VLOOKUP(Table2[[#This Row],[Broker - Policy]],'REPORTE  INICIAL'!Q:Q,1),"no esta")</f>
        <v>no esta</v>
      </c>
    </row>
    <row r="453" spans="1:18" ht="14.25" customHeight="1" x14ac:dyDescent="0.35">
      <c r="A453" s="4">
        <v>45005</v>
      </c>
      <c r="B453" s="2" t="s">
        <v>39</v>
      </c>
      <c r="C453" s="2" t="s">
        <v>10500</v>
      </c>
      <c r="D453" s="2">
        <v>4974692</v>
      </c>
      <c r="G453" s="2" t="s">
        <v>10587</v>
      </c>
      <c r="H453" s="2">
        <v>33392469</v>
      </c>
      <c r="I453" s="2" t="s">
        <v>10215</v>
      </c>
      <c r="J453" s="2" t="s">
        <v>10259</v>
      </c>
      <c r="K453" s="4">
        <v>44966</v>
      </c>
      <c r="L453" s="2" t="s">
        <v>10264</v>
      </c>
      <c r="N453" s="2" t="s">
        <v>10588</v>
      </c>
      <c r="O453" s="2" t="s">
        <v>10262</v>
      </c>
      <c r="P453" s="2" t="s">
        <v>10263</v>
      </c>
      <c r="Q453" s="34" t="str">
        <f>+Table2[[#This Row],[BROKER]]&amp;"-"&amp;Table2[[#This Row],[Policy Number]]</f>
        <v xml:space="preserve"> INSURANCE LLC-9VF243</v>
      </c>
      <c r="R453" s="34" t="str">
        <f>+IFERROR(VLOOKUP(Table2[[#This Row],[Broker - Policy]],'REPORTE  INICIAL'!Q:Q,1),"no esta")</f>
        <v>no esta</v>
      </c>
    </row>
    <row r="454" spans="1:18" ht="14.25" customHeight="1" x14ac:dyDescent="0.35">
      <c r="A454" s="4">
        <v>45005</v>
      </c>
      <c r="B454" s="2" t="s">
        <v>39</v>
      </c>
      <c r="C454" s="2" t="s">
        <v>10500</v>
      </c>
      <c r="D454" s="2">
        <v>4974692</v>
      </c>
      <c r="G454" s="2" t="s">
        <v>10587</v>
      </c>
      <c r="H454" s="2">
        <v>33392469</v>
      </c>
      <c r="I454" s="2" t="s">
        <v>10215</v>
      </c>
      <c r="J454" s="2" t="s">
        <v>10259</v>
      </c>
      <c r="K454" s="4">
        <v>44994</v>
      </c>
      <c r="L454" s="2" t="s">
        <v>10267</v>
      </c>
      <c r="N454" s="2" t="s">
        <v>10588</v>
      </c>
      <c r="O454" s="2" t="s">
        <v>10262</v>
      </c>
      <c r="P454" s="2" t="s">
        <v>10263</v>
      </c>
      <c r="Q454" s="34" t="str">
        <f>+Table2[[#This Row],[BROKER]]&amp;"-"&amp;Table2[[#This Row],[Policy Number]]</f>
        <v xml:space="preserve"> INSURANCE LLC-9VF243</v>
      </c>
      <c r="R454" s="34" t="str">
        <f>+IFERROR(VLOOKUP(Table2[[#This Row],[Broker - Policy]],'REPORTE  INICIAL'!Q:Q,1),"no esta")</f>
        <v>no esta</v>
      </c>
    </row>
    <row r="455" spans="1:18" ht="14.25" customHeight="1" x14ac:dyDescent="0.35">
      <c r="A455" s="4">
        <v>45005</v>
      </c>
      <c r="B455" s="2" t="s">
        <v>39</v>
      </c>
      <c r="C455" s="2" t="s">
        <v>10500</v>
      </c>
      <c r="D455" s="2">
        <v>4974692</v>
      </c>
      <c r="G455" s="2" t="s">
        <v>10589</v>
      </c>
      <c r="H455" s="2">
        <v>33755833</v>
      </c>
      <c r="I455" s="2" t="s">
        <v>2936</v>
      </c>
      <c r="J455" s="2" t="s">
        <v>10259</v>
      </c>
      <c r="K455" s="4">
        <v>45178</v>
      </c>
      <c r="L455" s="2" t="s">
        <v>10260</v>
      </c>
      <c r="N455" s="2" t="s">
        <v>10261</v>
      </c>
      <c r="O455" s="2" t="s">
        <v>10262</v>
      </c>
      <c r="P455" s="2" t="s">
        <v>10263</v>
      </c>
      <c r="Q455" s="34" t="str">
        <f>+Table2[[#This Row],[BROKER]]&amp;"-"&amp;Table2[[#This Row],[Policy Number]]</f>
        <v xml:space="preserve"> INSURANCE LLC-2U82W3</v>
      </c>
      <c r="R455" s="34" t="str">
        <f>+IFERROR(VLOOKUP(Table2[[#This Row],[Broker - Policy]],'REPORTE  INICIAL'!Q:Q,1),"no esta")</f>
        <v>no esta</v>
      </c>
    </row>
    <row r="456" spans="1:18" ht="14.25" customHeight="1" x14ac:dyDescent="0.35">
      <c r="A456" s="4">
        <v>45005</v>
      </c>
      <c r="B456" s="2" t="s">
        <v>39</v>
      </c>
      <c r="C456" s="2" t="s">
        <v>10500</v>
      </c>
      <c r="D456" s="2">
        <v>4974692</v>
      </c>
      <c r="G456" s="2" t="s">
        <v>10589</v>
      </c>
      <c r="H456" s="2">
        <v>33755833</v>
      </c>
      <c r="I456" s="2" t="s">
        <v>2936</v>
      </c>
      <c r="J456" s="2" t="s">
        <v>10259</v>
      </c>
      <c r="K456" s="4">
        <v>44966</v>
      </c>
      <c r="L456" s="2" t="s">
        <v>10264</v>
      </c>
      <c r="N456" s="2" t="s">
        <v>10261</v>
      </c>
      <c r="O456" s="2" t="s">
        <v>10262</v>
      </c>
      <c r="P456" s="2" t="s">
        <v>10263</v>
      </c>
      <c r="Q456" s="34" t="str">
        <f>+Table2[[#This Row],[BROKER]]&amp;"-"&amp;Table2[[#This Row],[Policy Number]]</f>
        <v xml:space="preserve"> INSURANCE LLC-2U82W3</v>
      </c>
      <c r="R456" s="34" t="str">
        <f>+IFERROR(VLOOKUP(Table2[[#This Row],[Broker - Policy]],'REPORTE  INICIAL'!Q:Q,1),"no esta")</f>
        <v>no esta</v>
      </c>
    </row>
    <row r="457" spans="1:18" ht="14.25" customHeight="1" x14ac:dyDescent="0.35">
      <c r="A457" s="4">
        <v>45005</v>
      </c>
      <c r="B457" s="2" t="s">
        <v>39</v>
      </c>
      <c r="C457" s="2" t="s">
        <v>10500</v>
      </c>
      <c r="D457" s="2">
        <v>4974692</v>
      </c>
      <c r="G457" s="2" t="s">
        <v>10590</v>
      </c>
      <c r="H457" s="2">
        <v>33755897</v>
      </c>
      <c r="I457" s="2" t="s">
        <v>2692</v>
      </c>
      <c r="J457" s="2" t="s">
        <v>10259</v>
      </c>
      <c r="K457" s="4">
        <v>45178</v>
      </c>
      <c r="L457" s="2" t="s">
        <v>10260</v>
      </c>
      <c r="N457" s="2" t="s">
        <v>10307</v>
      </c>
      <c r="O457" s="2" t="s">
        <v>10262</v>
      </c>
      <c r="P457" s="2" t="s">
        <v>10263</v>
      </c>
      <c r="Q457" s="34" t="str">
        <f>+Table2[[#This Row],[BROKER]]&amp;"-"&amp;Table2[[#This Row],[Policy Number]]</f>
        <v xml:space="preserve"> INSURANCE LLC-2U82R6</v>
      </c>
      <c r="R457" s="34" t="str">
        <f>+IFERROR(VLOOKUP(Table2[[#This Row],[Broker - Policy]],'REPORTE  INICIAL'!Q:Q,1),"no esta")</f>
        <v>no esta</v>
      </c>
    </row>
    <row r="458" spans="1:18" ht="14.25" customHeight="1" x14ac:dyDescent="0.35">
      <c r="A458" s="4">
        <v>45005</v>
      </c>
      <c r="B458" s="2" t="s">
        <v>39</v>
      </c>
      <c r="C458" s="2" t="s">
        <v>10500</v>
      </c>
      <c r="D458" s="2">
        <v>4974692</v>
      </c>
      <c r="G458" s="2" t="s">
        <v>10590</v>
      </c>
      <c r="H458" s="2">
        <v>33755897</v>
      </c>
      <c r="I458" s="2" t="s">
        <v>2692</v>
      </c>
      <c r="J458" s="2" t="s">
        <v>10259</v>
      </c>
      <c r="K458" s="4">
        <v>44966</v>
      </c>
      <c r="L458" s="2" t="s">
        <v>10264</v>
      </c>
      <c r="N458" s="2" t="s">
        <v>10307</v>
      </c>
      <c r="O458" s="2" t="s">
        <v>10262</v>
      </c>
      <c r="P458" s="2" t="s">
        <v>10263</v>
      </c>
      <c r="Q458" s="34" t="str">
        <f>+Table2[[#This Row],[BROKER]]&amp;"-"&amp;Table2[[#This Row],[Policy Number]]</f>
        <v xml:space="preserve"> INSURANCE LLC-2U82R6</v>
      </c>
      <c r="R458" s="34" t="str">
        <f>+IFERROR(VLOOKUP(Table2[[#This Row],[Broker - Policy]],'REPORTE  INICIAL'!Q:Q,1),"no esta")</f>
        <v>no esta</v>
      </c>
    </row>
    <row r="459" spans="1:18" ht="14.25" customHeight="1" x14ac:dyDescent="0.35">
      <c r="A459" s="4">
        <v>45005</v>
      </c>
      <c r="B459" s="2" t="s">
        <v>39</v>
      </c>
      <c r="C459" s="2" t="s">
        <v>10495</v>
      </c>
      <c r="D459" s="2">
        <v>4234964</v>
      </c>
      <c r="G459" s="2" t="s">
        <v>10591</v>
      </c>
      <c r="H459" s="2">
        <v>33756724</v>
      </c>
      <c r="I459" s="2" t="s">
        <v>2704</v>
      </c>
      <c r="J459" s="2" t="s">
        <v>10259</v>
      </c>
      <c r="K459" s="4">
        <v>45178</v>
      </c>
      <c r="L459" s="2" t="s">
        <v>10260</v>
      </c>
      <c r="N459" s="2" t="s">
        <v>10261</v>
      </c>
      <c r="O459" s="2" t="s">
        <v>10262</v>
      </c>
      <c r="P459" s="2" t="s">
        <v>10263</v>
      </c>
      <c r="Q459" s="34" t="str">
        <f>+Table2[[#This Row],[BROKER]]&amp;"-"&amp;Table2[[#This Row],[Policy Number]]</f>
        <v xml:space="preserve"> INSURANCE LLC-5U56T4</v>
      </c>
      <c r="R459" s="34" t="str">
        <f>+IFERROR(VLOOKUP(Table2[[#This Row],[Broker - Policy]],'REPORTE  INICIAL'!Q:Q,1),"no esta")</f>
        <v>no esta</v>
      </c>
    </row>
    <row r="460" spans="1:18" ht="14.25" customHeight="1" x14ac:dyDescent="0.35">
      <c r="A460" s="4">
        <v>45005</v>
      </c>
      <c r="B460" s="2" t="s">
        <v>39</v>
      </c>
      <c r="C460" s="2" t="s">
        <v>10495</v>
      </c>
      <c r="D460" s="2">
        <v>4234964</v>
      </c>
      <c r="G460" s="2" t="s">
        <v>10591</v>
      </c>
      <c r="H460" s="2">
        <v>33756724</v>
      </c>
      <c r="I460" s="2" t="s">
        <v>2704</v>
      </c>
      <c r="J460" s="2" t="s">
        <v>10259</v>
      </c>
      <c r="K460" s="4">
        <v>44966</v>
      </c>
      <c r="L460" s="2" t="s">
        <v>10264</v>
      </c>
      <c r="N460" s="2" t="s">
        <v>10261</v>
      </c>
      <c r="O460" s="2" t="s">
        <v>10262</v>
      </c>
      <c r="P460" s="2" t="s">
        <v>10263</v>
      </c>
      <c r="Q460" s="34" t="str">
        <f>+Table2[[#This Row],[BROKER]]&amp;"-"&amp;Table2[[#This Row],[Policy Number]]</f>
        <v xml:space="preserve"> INSURANCE LLC-5U56T4</v>
      </c>
      <c r="R460" s="34" t="str">
        <f>+IFERROR(VLOOKUP(Table2[[#This Row],[Broker - Policy]],'REPORTE  INICIAL'!Q:Q,1),"no esta")</f>
        <v>no esta</v>
      </c>
    </row>
    <row r="461" spans="1:18" ht="14.25" customHeight="1" x14ac:dyDescent="0.35">
      <c r="A461" s="4">
        <v>45005</v>
      </c>
      <c r="B461" s="2" t="s">
        <v>39</v>
      </c>
      <c r="C461" s="2" t="s">
        <v>10495</v>
      </c>
      <c r="D461" s="2">
        <v>4234964</v>
      </c>
      <c r="G461" s="2" t="s">
        <v>10592</v>
      </c>
      <c r="H461" s="2">
        <v>33392267</v>
      </c>
      <c r="I461" s="2" t="s">
        <v>7025</v>
      </c>
      <c r="J461" s="2" t="s">
        <v>10259</v>
      </c>
      <c r="K461" s="4">
        <v>45178</v>
      </c>
      <c r="L461" s="2" t="s">
        <v>10260</v>
      </c>
      <c r="N461" s="2" t="s">
        <v>10318</v>
      </c>
      <c r="O461" s="2" t="s">
        <v>10262</v>
      </c>
      <c r="P461" s="2" t="s">
        <v>10263</v>
      </c>
      <c r="Q461" s="34" t="str">
        <f>+Table2[[#This Row],[BROKER]]&amp;"-"&amp;Table2[[#This Row],[Policy Number]]</f>
        <v xml:space="preserve"> INSURANCE LLC-0U35Y9</v>
      </c>
      <c r="R461" s="34" t="str">
        <f>+IFERROR(VLOOKUP(Table2[[#This Row],[Broker - Policy]],'REPORTE  INICIAL'!Q:Q,1),"no esta")</f>
        <v>no esta</v>
      </c>
    </row>
    <row r="462" spans="1:18" ht="14.25" customHeight="1" x14ac:dyDescent="0.35">
      <c r="A462" s="4">
        <v>45005</v>
      </c>
      <c r="B462" s="2" t="s">
        <v>39</v>
      </c>
      <c r="C462" s="2" t="s">
        <v>10495</v>
      </c>
      <c r="D462" s="2">
        <v>4234964</v>
      </c>
      <c r="G462" s="2" t="s">
        <v>10592</v>
      </c>
      <c r="H462" s="2">
        <v>33392267</v>
      </c>
      <c r="I462" s="2" t="s">
        <v>7025</v>
      </c>
      <c r="J462" s="2" t="s">
        <v>10259</v>
      </c>
      <c r="K462" s="4">
        <v>44966</v>
      </c>
      <c r="L462" s="2" t="s">
        <v>10264</v>
      </c>
      <c r="N462" s="2" t="s">
        <v>10378</v>
      </c>
      <c r="O462" s="2" t="s">
        <v>10262</v>
      </c>
      <c r="P462" s="2" t="s">
        <v>10263</v>
      </c>
      <c r="Q462" s="34" t="str">
        <f>+Table2[[#This Row],[BROKER]]&amp;"-"&amp;Table2[[#This Row],[Policy Number]]</f>
        <v xml:space="preserve"> INSURANCE LLC-0U35Y9</v>
      </c>
      <c r="R462" s="34" t="str">
        <f>+IFERROR(VLOOKUP(Table2[[#This Row],[Broker - Policy]],'REPORTE  INICIAL'!Q:Q,1),"no esta")</f>
        <v>no esta</v>
      </c>
    </row>
    <row r="463" spans="1:18" ht="14.25" customHeight="1" x14ac:dyDescent="0.35">
      <c r="A463" s="4">
        <v>45005</v>
      </c>
      <c r="B463" s="2" t="s">
        <v>39</v>
      </c>
      <c r="C463" s="2" t="s">
        <v>10498</v>
      </c>
      <c r="D463" s="2">
        <v>4835602</v>
      </c>
      <c r="G463" s="2" t="s">
        <v>10593</v>
      </c>
      <c r="H463" s="2">
        <v>33757993</v>
      </c>
      <c r="I463" s="2" t="s">
        <v>2976</v>
      </c>
      <c r="J463" s="2" t="s">
        <v>10259</v>
      </c>
      <c r="K463" s="4">
        <v>45178</v>
      </c>
      <c r="L463" s="2" t="s">
        <v>10260</v>
      </c>
      <c r="N463" s="2" t="s">
        <v>10317</v>
      </c>
      <c r="O463" s="2" t="s">
        <v>10262</v>
      </c>
      <c r="P463" s="2" t="s">
        <v>10263</v>
      </c>
      <c r="Q463" s="34" t="str">
        <f>+Table2[[#This Row],[BROKER]]&amp;"-"&amp;Table2[[#This Row],[Policy Number]]</f>
        <v xml:space="preserve"> INSURANCE LLC-4W7E25</v>
      </c>
      <c r="R463" s="34" t="str">
        <f>+IFERROR(VLOOKUP(Table2[[#This Row],[Broker - Policy]],'REPORTE  INICIAL'!Q:Q,1),"no esta")</f>
        <v>no esta</v>
      </c>
    </row>
    <row r="464" spans="1:18" ht="14.25" customHeight="1" x14ac:dyDescent="0.35">
      <c r="A464" s="4">
        <v>45005</v>
      </c>
      <c r="B464" s="2" t="s">
        <v>39</v>
      </c>
      <c r="C464" s="2" t="s">
        <v>10498</v>
      </c>
      <c r="D464" s="2">
        <v>4835602</v>
      </c>
      <c r="G464" s="2" t="s">
        <v>10593</v>
      </c>
      <c r="H464" s="2">
        <v>33757993</v>
      </c>
      <c r="I464" s="2" t="s">
        <v>2976</v>
      </c>
      <c r="J464" s="2" t="s">
        <v>10259</v>
      </c>
      <c r="K464" s="4">
        <v>44966</v>
      </c>
      <c r="L464" s="2" t="s">
        <v>10264</v>
      </c>
      <c r="N464" s="2" t="s">
        <v>10317</v>
      </c>
      <c r="O464" s="2" t="s">
        <v>10262</v>
      </c>
      <c r="P464" s="2" t="s">
        <v>10263</v>
      </c>
      <c r="Q464" s="34" t="str">
        <f>+Table2[[#This Row],[BROKER]]&amp;"-"&amp;Table2[[#This Row],[Policy Number]]</f>
        <v xml:space="preserve"> INSURANCE LLC-4W7E25</v>
      </c>
      <c r="R464" s="34" t="str">
        <f>+IFERROR(VLOOKUP(Table2[[#This Row],[Broker - Policy]],'REPORTE  INICIAL'!Q:Q,1),"no esta")</f>
        <v>no esta</v>
      </c>
    </row>
    <row r="465" spans="1:18" ht="14.25" customHeight="1" x14ac:dyDescent="0.35">
      <c r="A465" s="4">
        <v>45005</v>
      </c>
      <c r="B465" s="2" t="s">
        <v>39</v>
      </c>
      <c r="C465" s="2" t="s">
        <v>10547</v>
      </c>
      <c r="D465" s="2">
        <v>4955224</v>
      </c>
      <c r="G465" s="2" t="s">
        <v>10594</v>
      </c>
      <c r="H465" s="2">
        <v>33757960</v>
      </c>
      <c r="I465" s="2" t="s">
        <v>3022</v>
      </c>
      <c r="J465" s="2" t="s">
        <v>10259</v>
      </c>
      <c r="K465" s="4">
        <v>45178</v>
      </c>
      <c r="L465" s="2" t="s">
        <v>10260</v>
      </c>
      <c r="N465" s="2" t="s">
        <v>10305</v>
      </c>
      <c r="O465" s="2" t="s">
        <v>10262</v>
      </c>
      <c r="P465" s="2" t="s">
        <v>10263</v>
      </c>
      <c r="Q465" s="34" t="str">
        <f>+Table2[[#This Row],[BROKER]]&amp;"-"&amp;Table2[[#This Row],[Policy Number]]</f>
        <v xml:space="preserve"> INSURANCE LLC-9W49M5</v>
      </c>
      <c r="R465" s="34" t="str">
        <f>+IFERROR(VLOOKUP(Table2[[#This Row],[Broker - Policy]],'REPORTE  INICIAL'!Q:Q,1),"no esta")</f>
        <v>no esta</v>
      </c>
    </row>
    <row r="466" spans="1:18" ht="14.25" customHeight="1" x14ac:dyDescent="0.35">
      <c r="A466" s="4">
        <v>45005</v>
      </c>
      <c r="B466" s="2" t="s">
        <v>39</v>
      </c>
      <c r="C466" s="2" t="s">
        <v>10547</v>
      </c>
      <c r="D466" s="2">
        <v>4955224</v>
      </c>
      <c r="G466" s="2" t="s">
        <v>10594</v>
      </c>
      <c r="H466" s="2">
        <v>33757960</v>
      </c>
      <c r="I466" s="2" t="s">
        <v>3022</v>
      </c>
      <c r="J466" s="2" t="s">
        <v>10259</v>
      </c>
      <c r="K466" s="4">
        <v>44966</v>
      </c>
      <c r="L466" s="2" t="s">
        <v>10264</v>
      </c>
      <c r="N466" s="2" t="s">
        <v>10305</v>
      </c>
      <c r="O466" s="2" t="s">
        <v>10262</v>
      </c>
      <c r="P466" s="2" t="s">
        <v>10263</v>
      </c>
      <c r="Q466" s="34" t="str">
        <f>+Table2[[#This Row],[BROKER]]&amp;"-"&amp;Table2[[#This Row],[Policy Number]]</f>
        <v xml:space="preserve"> INSURANCE LLC-9W49M5</v>
      </c>
      <c r="R466" s="34" t="str">
        <f>+IFERROR(VLOOKUP(Table2[[#This Row],[Broker - Policy]],'REPORTE  INICIAL'!Q:Q,1),"no esta")</f>
        <v>no esta</v>
      </c>
    </row>
    <row r="467" spans="1:18" ht="14.25" customHeight="1" x14ac:dyDescent="0.35">
      <c r="A467" s="4">
        <v>45005</v>
      </c>
      <c r="B467" s="2" t="s">
        <v>39</v>
      </c>
      <c r="C467" s="2" t="s">
        <v>6260</v>
      </c>
      <c r="D467" s="2">
        <v>4974650</v>
      </c>
      <c r="G467" s="2" t="s">
        <v>10595</v>
      </c>
      <c r="H467" s="2">
        <v>33756258</v>
      </c>
      <c r="I467" s="2" t="s">
        <v>2716</v>
      </c>
      <c r="J467" s="2" t="s">
        <v>10259</v>
      </c>
      <c r="K467" s="4">
        <v>45178</v>
      </c>
      <c r="L467" s="2" t="s">
        <v>10260</v>
      </c>
      <c r="N467" s="2" t="s">
        <v>10261</v>
      </c>
      <c r="O467" s="2" t="s">
        <v>10262</v>
      </c>
      <c r="P467" s="2" t="s">
        <v>10263</v>
      </c>
      <c r="Q467" s="34" t="str">
        <f>+Table2[[#This Row],[BROKER]]&amp;"-"&amp;Table2[[#This Row],[Policy Number]]</f>
        <v xml:space="preserve"> INSURANCE LLC-4U75T2</v>
      </c>
      <c r="R467" s="34" t="str">
        <f>+IFERROR(VLOOKUP(Table2[[#This Row],[Broker - Policy]],'REPORTE  INICIAL'!Q:Q,1),"no esta")</f>
        <v>no esta</v>
      </c>
    </row>
    <row r="468" spans="1:18" ht="14.25" customHeight="1" x14ac:dyDescent="0.35">
      <c r="A468" s="4">
        <v>45005</v>
      </c>
      <c r="B468" s="2" t="s">
        <v>39</v>
      </c>
      <c r="C468" s="2" t="s">
        <v>6260</v>
      </c>
      <c r="D468" s="2">
        <v>4974650</v>
      </c>
      <c r="G468" s="2" t="s">
        <v>10595</v>
      </c>
      <c r="H468" s="2">
        <v>33756258</v>
      </c>
      <c r="I468" s="2" t="s">
        <v>2716</v>
      </c>
      <c r="J468" s="2" t="s">
        <v>10259</v>
      </c>
      <c r="K468" s="4">
        <v>44966</v>
      </c>
      <c r="L468" s="2" t="s">
        <v>10264</v>
      </c>
      <c r="N468" s="2" t="s">
        <v>10261</v>
      </c>
      <c r="O468" s="2" t="s">
        <v>10262</v>
      </c>
      <c r="P468" s="2" t="s">
        <v>10263</v>
      </c>
      <c r="Q468" s="34" t="str">
        <f>+Table2[[#This Row],[BROKER]]&amp;"-"&amp;Table2[[#This Row],[Policy Number]]</f>
        <v xml:space="preserve"> INSURANCE LLC-4U75T2</v>
      </c>
      <c r="R468" s="34" t="str">
        <f>+IFERROR(VLOOKUP(Table2[[#This Row],[Broker - Policy]],'REPORTE  INICIAL'!Q:Q,1),"no esta")</f>
        <v>no esta</v>
      </c>
    </row>
    <row r="469" spans="1:18" ht="14.25" customHeight="1" x14ac:dyDescent="0.35">
      <c r="A469" s="4">
        <v>45005</v>
      </c>
      <c r="B469" s="2" t="s">
        <v>39</v>
      </c>
      <c r="C469" s="2" t="s">
        <v>6260</v>
      </c>
      <c r="D469" s="2">
        <v>4974650</v>
      </c>
      <c r="G469" s="2" t="s">
        <v>10596</v>
      </c>
      <c r="H469" s="2">
        <v>33756284</v>
      </c>
      <c r="I469" s="2" t="s">
        <v>3101</v>
      </c>
      <c r="J469" s="2" t="s">
        <v>10259</v>
      </c>
      <c r="K469" s="4">
        <v>44966</v>
      </c>
      <c r="L469" s="2" t="s">
        <v>10264</v>
      </c>
      <c r="N469" s="2" t="s">
        <v>10317</v>
      </c>
      <c r="O469" s="2" t="s">
        <v>10262</v>
      </c>
      <c r="P469" s="2" t="s">
        <v>10263</v>
      </c>
      <c r="Q469" s="34" t="str">
        <f>+Table2[[#This Row],[BROKER]]&amp;"-"&amp;Table2[[#This Row],[Policy Number]]</f>
        <v xml:space="preserve"> INSURANCE LLC-6V69P2</v>
      </c>
      <c r="R469" s="34" t="str">
        <f>+IFERROR(VLOOKUP(Table2[[#This Row],[Broker - Policy]],'REPORTE  INICIAL'!Q:Q,1),"no esta")</f>
        <v>no esta</v>
      </c>
    </row>
    <row r="470" spans="1:18" ht="14.25" customHeight="1" x14ac:dyDescent="0.35">
      <c r="A470" s="4">
        <v>45005</v>
      </c>
      <c r="B470" s="2" t="s">
        <v>39</v>
      </c>
      <c r="C470" s="2" t="s">
        <v>10597</v>
      </c>
      <c r="D470" s="2">
        <v>4974637</v>
      </c>
      <c r="G470" s="2" t="s">
        <v>10598</v>
      </c>
      <c r="H470" s="2">
        <v>33392284</v>
      </c>
      <c r="I470" s="2" t="s">
        <v>8952</v>
      </c>
      <c r="J470" s="2" t="s">
        <v>10259</v>
      </c>
      <c r="K470" s="4">
        <v>44966</v>
      </c>
      <c r="L470" s="2" t="s">
        <v>10264</v>
      </c>
      <c r="N470" s="2" t="s">
        <v>10283</v>
      </c>
      <c r="O470" s="2" t="s">
        <v>10262</v>
      </c>
      <c r="P470" s="2" t="s">
        <v>10263</v>
      </c>
      <c r="Q470" s="34" t="str">
        <f>+Table2[[#This Row],[BROKER]]&amp;"-"&amp;Table2[[#This Row],[Policy Number]]</f>
        <v xml:space="preserve"> INSURANCE LLC-9XD885</v>
      </c>
      <c r="R470" s="34" t="str">
        <f>+IFERROR(VLOOKUP(Table2[[#This Row],[Broker - Policy]],'REPORTE  INICIAL'!Q:Q,1),"no esta")</f>
        <v>no esta</v>
      </c>
    </row>
    <row r="471" spans="1:18" ht="14.25" customHeight="1" x14ac:dyDescent="0.35">
      <c r="A471" s="4">
        <v>45005</v>
      </c>
      <c r="B471" s="2" t="s">
        <v>39</v>
      </c>
      <c r="C471" s="2" t="s">
        <v>10597</v>
      </c>
      <c r="D471" s="2">
        <v>4974637</v>
      </c>
      <c r="G471" s="2" t="s">
        <v>10598</v>
      </c>
      <c r="H471" s="2">
        <v>33392284</v>
      </c>
      <c r="I471" s="2" t="s">
        <v>8952</v>
      </c>
      <c r="J471" s="2" t="s">
        <v>10259</v>
      </c>
      <c r="K471" s="4">
        <v>44994</v>
      </c>
      <c r="L471" s="2" t="s">
        <v>10267</v>
      </c>
      <c r="N471" s="2" t="s">
        <v>10446</v>
      </c>
      <c r="O471" s="2" t="s">
        <v>10262</v>
      </c>
      <c r="P471" s="2" t="s">
        <v>10263</v>
      </c>
      <c r="Q471" s="34" t="str">
        <f>+Table2[[#This Row],[BROKER]]&amp;"-"&amp;Table2[[#This Row],[Policy Number]]</f>
        <v xml:space="preserve"> INSURANCE LLC-9XD885</v>
      </c>
      <c r="R471" s="34" t="str">
        <f>+IFERROR(VLOOKUP(Table2[[#This Row],[Broker - Policy]],'REPORTE  INICIAL'!Q:Q,1),"no esta")</f>
        <v>no esta</v>
      </c>
    </row>
    <row r="472" spans="1:18" ht="14.25" customHeight="1" x14ac:dyDescent="0.35">
      <c r="A472" s="4">
        <v>45005</v>
      </c>
      <c r="B472" s="2" t="s">
        <v>39</v>
      </c>
      <c r="C472" s="2" t="s">
        <v>10599</v>
      </c>
      <c r="D472" s="2">
        <v>4834020</v>
      </c>
      <c r="G472" s="2" t="s">
        <v>10600</v>
      </c>
      <c r="H472" s="2">
        <v>33757307</v>
      </c>
      <c r="I472" s="2" t="s">
        <v>2742</v>
      </c>
      <c r="J472" s="2" t="s">
        <v>10259</v>
      </c>
      <c r="K472" s="4">
        <v>45178</v>
      </c>
      <c r="L472" s="2" t="s">
        <v>10260</v>
      </c>
      <c r="N472" s="2" t="s">
        <v>10317</v>
      </c>
      <c r="O472" s="2" t="s">
        <v>10262</v>
      </c>
      <c r="P472" s="2" t="s">
        <v>10263</v>
      </c>
      <c r="Q472" s="34" t="str">
        <f>+Table2[[#This Row],[BROKER]]&amp;"-"&amp;Table2[[#This Row],[Policy Number]]</f>
        <v xml:space="preserve"> INSURANCE LLC-8U34U4</v>
      </c>
      <c r="R472" s="34" t="str">
        <f>+IFERROR(VLOOKUP(Table2[[#This Row],[Broker - Policy]],'REPORTE  INICIAL'!Q:Q,1),"no esta")</f>
        <v>no esta</v>
      </c>
    </row>
    <row r="473" spans="1:18" ht="14.25" customHeight="1" x14ac:dyDescent="0.35">
      <c r="A473" s="4">
        <v>45005</v>
      </c>
      <c r="B473" s="2" t="s">
        <v>39</v>
      </c>
      <c r="C473" s="2" t="s">
        <v>10599</v>
      </c>
      <c r="D473" s="2">
        <v>4834020</v>
      </c>
      <c r="G473" s="2" t="s">
        <v>10600</v>
      </c>
      <c r="H473" s="2">
        <v>33757307</v>
      </c>
      <c r="I473" s="2" t="s">
        <v>2742</v>
      </c>
      <c r="J473" s="2" t="s">
        <v>10259</v>
      </c>
      <c r="K473" s="4">
        <v>44966</v>
      </c>
      <c r="L473" s="2" t="s">
        <v>10264</v>
      </c>
      <c r="N473" s="2" t="s">
        <v>10317</v>
      </c>
      <c r="O473" s="2" t="s">
        <v>10262</v>
      </c>
      <c r="P473" s="2" t="s">
        <v>10263</v>
      </c>
      <c r="Q473" s="34" t="str">
        <f>+Table2[[#This Row],[BROKER]]&amp;"-"&amp;Table2[[#This Row],[Policy Number]]</f>
        <v xml:space="preserve"> INSURANCE LLC-8U34U4</v>
      </c>
      <c r="R473" s="34" t="str">
        <f>+IFERROR(VLOOKUP(Table2[[#This Row],[Broker - Policy]],'REPORTE  INICIAL'!Q:Q,1),"no esta")</f>
        <v>no esta</v>
      </c>
    </row>
    <row r="474" spans="1:18" ht="14.25" customHeight="1" x14ac:dyDescent="0.35">
      <c r="A474" s="4">
        <v>45005</v>
      </c>
      <c r="B474" s="2" t="s">
        <v>39</v>
      </c>
      <c r="C474" s="2" t="s">
        <v>10495</v>
      </c>
      <c r="D474" s="2">
        <v>4234964</v>
      </c>
      <c r="G474" s="2" t="s">
        <v>10601</v>
      </c>
      <c r="H474" s="2">
        <v>33756750</v>
      </c>
      <c r="I474" s="2" t="s">
        <v>3035</v>
      </c>
      <c r="J474" s="2" t="s">
        <v>10259</v>
      </c>
      <c r="K474" s="4">
        <v>45178</v>
      </c>
      <c r="L474" s="2" t="s">
        <v>10260</v>
      </c>
      <c r="N474" s="2" t="s">
        <v>10261</v>
      </c>
      <c r="O474" s="2" t="s">
        <v>10262</v>
      </c>
      <c r="P474" s="2" t="s">
        <v>10263</v>
      </c>
      <c r="Q474" s="34" t="str">
        <f>+Table2[[#This Row],[BROKER]]&amp;"-"&amp;Table2[[#This Row],[Policy Number]]</f>
        <v xml:space="preserve"> INSURANCE LLC-6U26U8</v>
      </c>
      <c r="R474" s="34" t="str">
        <f>+IFERROR(VLOOKUP(Table2[[#This Row],[Broker - Policy]],'REPORTE  INICIAL'!Q:Q,1),"no esta")</f>
        <v>no esta</v>
      </c>
    </row>
    <row r="475" spans="1:18" ht="14.25" customHeight="1" x14ac:dyDescent="0.35">
      <c r="A475" s="4">
        <v>45005</v>
      </c>
      <c r="B475" s="2" t="s">
        <v>39</v>
      </c>
      <c r="C475" s="2" t="s">
        <v>10495</v>
      </c>
      <c r="D475" s="2">
        <v>4234964</v>
      </c>
      <c r="G475" s="2" t="s">
        <v>10601</v>
      </c>
      <c r="H475" s="2">
        <v>33756750</v>
      </c>
      <c r="I475" s="2" t="s">
        <v>3035</v>
      </c>
      <c r="J475" s="2" t="s">
        <v>10259</v>
      </c>
      <c r="K475" s="4">
        <v>44966</v>
      </c>
      <c r="L475" s="2" t="s">
        <v>10264</v>
      </c>
      <c r="N475" s="2" t="s">
        <v>10261</v>
      </c>
      <c r="O475" s="2" t="s">
        <v>10262</v>
      </c>
      <c r="P475" s="2" t="s">
        <v>10263</v>
      </c>
      <c r="Q475" s="34" t="str">
        <f>+Table2[[#This Row],[BROKER]]&amp;"-"&amp;Table2[[#This Row],[Policy Number]]</f>
        <v xml:space="preserve"> INSURANCE LLC-6U26U8</v>
      </c>
      <c r="R475" s="34" t="str">
        <f>+IFERROR(VLOOKUP(Table2[[#This Row],[Broker - Policy]],'REPORTE  INICIAL'!Q:Q,1),"no esta")</f>
        <v>no esta</v>
      </c>
    </row>
    <row r="476" spans="1:18" ht="14.25" customHeight="1" x14ac:dyDescent="0.35">
      <c r="A476" s="4">
        <v>45005</v>
      </c>
      <c r="B476" s="2" t="s">
        <v>39</v>
      </c>
      <c r="C476" s="2" t="s">
        <v>6260</v>
      </c>
      <c r="D476" s="2">
        <v>4974650</v>
      </c>
      <c r="G476" s="2" t="s">
        <v>10602</v>
      </c>
      <c r="H476" s="2">
        <v>33320388</v>
      </c>
      <c r="I476" s="2" t="s">
        <v>9989</v>
      </c>
      <c r="J476" s="2" t="s">
        <v>10259</v>
      </c>
      <c r="K476" s="4">
        <v>44966</v>
      </c>
      <c r="L476" s="2" t="s">
        <v>10264</v>
      </c>
      <c r="N476" s="2" t="s">
        <v>10283</v>
      </c>
      <c r="O476" s="2" t="s">
        <v>10262</v>
      </c>
      <c r="P476" s="2" t="s">
        <v>10263</v>
      </c>
      <c r="Q476" s="34" t="str">
        <f>+Table2[[#This Row],[BROKER]]&amp;"-"&amp;Table2[[#This Row],[Policy Number]]</f>
        <v xml:space="preserve"> INSURANCE LLC-3W78Q7</v>
      </c>
      <c r="R476" s="34" t="str">
        <f>+IFERROR(VLOOKUP(Table2[[#This Row],[Broker - Policy]],'REPORTE  INICIAL'!Q:Q,1),"no esta")</f>
        <v>no esta</v>
      </c>
    </row>
    <row r="477" spans="1:18" ht="14.25" customHeight="1" x14ac:dyDescent="0.35">
      <c r="A477" s="4">
        <v>45005</v>
      </c>
      <c r="B477" s="2" t="s">
        <v>39</v>
      </c>
      <c r="C477" s="2" t="s">
        <v>6260</v>
      </c>
      <c r="D477" s="2">
        <v>4974650</v>
      </c>
      <c r="G477" s="2" t="s">
        <v>10602</v>
      </c>
      <c r="H477" s="2">
        <v>33320388</v>
      </c>
      <c r="I477" s="2" t="s">
        <v>9989</v>
      </c>
      <c r="J477" s="2" t="s">
        <v>10259</v>
      </c>
      <c r="K477" s="4">
        <v>44994</v>
      </c>
      <c r="L477" s="2" t="s">
        <v>10267</v>
      </c>
      <c r="N477" s="2" t="s">
        <v>10283</v>
      </c>
      <c r="O477" s="2" t="s">
        <v>10262</v>
      </c>
      <c r="P477" s="2" t="s">
        <v>10263</v>
      </c>
      <c r="Q477" s="34" t="str">
        <f>+Table2[[#This Row],[BROKER]]&amp;"-"&amp;Table2[[#This Row],[Policy Number]]</f>
        <v xml:space="preserve"> INSURANCE LLC-3W78Q7</v>
      </c>
      <c r="R477" s="34" t="str">
        <f>+IFERROR(VLOOKUP(Table2[[#This Row],[Broker - Policy]],'REPORTE  INICIAL'!Q:Q,1),"no esta")</f>
        <v>no esta</v>
      </c>
    </row>
    <row r="478" spans="1:18" ht="14.25" customHeight="1" x14ac:dyDescent="0.35">
      <c r="A478" s="4">
        <v>45005</v>
      </c>
      <c r="B478" s="2" t="s">
        <v>39</v>
      </c>
      <c r="C478" s="2" t="s">
        <v>10495</v>
      </c>
      <c r="D478" s="2">
        <v>4234964</v>
      </c>
      <c r="G478" s="2" t="s">
        <v>10603</v>
      </c>
      <c r="H478" s="2">
        <v>33756759</v>
      </c>
      <c r="I478" s="2" t="s">
        <v>3039</v>
      </c>
      <c r="J478" s="2" t="s">
        <v>10259</v>
      </c>
      <c r="K478" s="4">
        <v>45178</v>
      </c>
      <c r="L478" s="2" t="s">
        <v>10260</v>
      </c>
      <c r="N478" s="2" t="s">
        <v>10261</v>
      </c>
      <c r="O478" s="2" t="s">
        <v>10262</v>
      </c>
      <c r="P478" s="2" t="s">
        <v>10263</v>
      </c>
      <c r="Q478" s="34" t="str">
        <f>+Table2[[#This Row],[BROKER]]&amp;"-"&amp;Table2[[#This Row],[Policy Number]]</f>
        <v xml:space="preserve"> INSURANCE LLC-2U37W0</v>
      </c>
      <c r="R478" s="34" t="str">
        <f>+IFERROR(VLOOKUP(Table2[[#This Row],[Broker - Policy]],'REPORTE  INICIAL'!Q:Q,1),"no esta")</f>
        <v>no esta</v>
      </c>
    </row>
    <row r="479" spans="1:18" ht="14.25" customHeight="1" x14ac:dyDescent="0.35">
      <c r="A479" s="4">
        <v>45005</v>
      </c>
      <c r="B479" s="2" t="s">
        <v>39</v>
      </c>
      <c r="C479" s="2" t="s">
        <v>10495</v>
      </c>
      <c r="D479" s="2">
        <v>4234964</v>
      </c>
      <c r="G479" s="2" t="s">
        <v>10603</v>
      </c>
      <c r="H479" s="2">
        <v>33756759</v>
      </c>
      <c r="I479" s="2" t="s">
        <v>3039</v>
      </c>
      <c r="J479" s="2" t="s">
        <v>10259</v>
      </c>
      <c r="K479" s="4">
        <v>44966</v>
      </c>
      <c r="L479" s="2" t="s">
        <v>10264</v>
      </c>
      <c r="N479" s="2" t="s">
        <v>10261</v>
      </c>
      <c r="O479" s="2" t="s">
        <v>10262</v>
      </c>
      <c r="P479" s="2" t="s">
        <v>10263</v>
      </c>
      <c r="Q479" s="34" t="str">
        <f>+Table2[[#This Row],[BROKER]]&amp;"-"&amp;Table2[[#This Row],[Policy Number]]</f>
        <v xml:space="preserve"> INSURANCE LLC-2U37W0</v>
      </c>
      <c r="R479" s="34" t="str">
        <f>+IFERROR(VLOOKUP(Table2[[#This Row],[Broker - Policy]],'REPORTE  INICIAL'!Q:Q,1),"no esta")</f>
        <v>no esta</v>
      </c>
    </row>
    <row r="480" spans="1:18" ht="14.25" customHeight="1" x14ac:dyDescent="0.35">
      <c r="A480" s="4">
        <v>45005</v>
      </c>
      <c r="B480" s="2" t="s">
        <v>39</v>
      </c>
      <c r="C480" s="2" t="s">
        <v>10604</v>
      </c>
      <c r="D480" s="2">
        <v>4974699</v>
      </c>
      <c r="G480" s="2" t="s">
        <v>10605</v>
      </c>
      <c r="H480" s="2">
        <v>33320223</v>
      </c>
      <c r="I480" s="2" t="s">
        <v>9540</v>
      </c>
      <c r="J480" s="2" t="s">
        <v>10259</v>
      </c>
      <c r="K480" s="4">
        <v>44966</v>
      </c>
      <c r="L480" s="2" t="s">
        <v>10264</v>
      </c>
      <c r="N480" s="2" t="s">
        <v>10446</v>
      </c>
      <c r="O480" s="2" t="s">
        <v>10262</v>
      </c>
      <c r="P480" s="2" t="s">
        <v>10263</v>
      </c>
      <c r="Q480" s="34" t="str">
        <f>+Table2[[#This Row],[BROKER]]&amp;"-"&amp;Table2[[#This Row],[Policy Number]]</f>
        <v xml:space="preserve"> INSURANCE LLC-8RL347</v>
      </c>
      <c r="R480" s="34" t="str">
        <f>+IFERROR(VLOOKUP(Table2[[#This Row],[Broker - Policy]],'REPORTE  INICIAL'!Q:Q,1),"no esta")</f>
        <v>no esta</v>
      </c>
    </row>
    <row r="481" spans="1:18" ht="14.25" customHeight="1" x14ac:dyDescent="0.35">
      <c r="A481" s="4">
        <v>45005</v>
      </c>
      <c r="B481" s="2" t="s">
        <v>39</v>
      </c>
      <c r="C481" s="2" t="s">
        <v>10604</v>
      </c>
      <c r="D481" s="2">
        <v>4974699</v>
      </c>
      <c r="G481" s="2" t="s">
        <v>10605</v>
      </c>
      <c r="H481" s="2">
        <v>33320223</v>
      </c>
      <c r="I481" s="2" t="s">
        <v>9540</v>
      </c>
      <c r="J481" s="2" t="s">
        <v>10259</v>
      </c>
      <c r="K481" s="4">
        <v>44994</v>
      </c>
      <c r="L481" s="2" t="s">
        <v>10267</v>
      </c>
      <c r="N481" s="2" t="s">
        <v>10446</v>
      </c>
      <c r="O481" s="2" t="s">
        <v>10262</v>
      </c>
      <c r="P481" s="2" t="s">
        <v>10263</v>
      </c>
      <c r="Q481" s="34" t="str">
        <f>+Table2[[#This Row],[BROKER]]&amp;"-"&amp;Table2[[#This Row],[Policy Number]]</f>
        <v xml:space="preserve"> INSURANCE LLC-8RL347</v>
      </c>
      <c r="R481" s="34" t="str">
        <f>+IFERROR(VLOOKUP(Table2[[#This Row],[Broker - Policy]],'REPORTE  INICIAL'!Q:Q,1),"no esta")</f>
        <v>no esta</v>
      </c>
    </row>
    <row r="482" spans="1:18" ht="14.25" customHeight="1" x14ac:dyDescent="0.35">
      <c r="A482" s="4">
        <v>45005</v>
      </c>
      <c r="B482" s="2" t="s">
        <v>39</v>
      </c>
      <c r="C482" s="2" t="s">
        <v>6260</v>
      </c>
      <c r="D482" s="2">
        <v>4974650</v>
      </c>
      <c r="G482" s="2" t="s">
        <v>10606</v>
      </c>
      <c r="H482" s="2">
        <v>33756263</v>
      </c>
      <c r="I482" s="2" t="s">
        <v>2746</v>
      </c>
      <c r="J482" s="2" t="s">
        <v>10259</v>
      </c>
      <c r="K482" s="4">
        <v>45178</v>
      </c>
      <c r="L482" s="2" t="s">
        <v>10260</v>
      </c>
      <c r="N482" s="2" t="s">
        <v>10330</v>
      </c>
      <c r="O482" s="2" t="s">
        <v>10262</v>
      </c>
      <c r="P482" s="2" t="s">
        <v>10263</v>
      </c>
      <c r="Q482" s="34" t="str">
        <f>+Table2[[#This Row],[BROKER]]&amp;"-"&amp;Table2[[#This Row],[Policy Number]]</f>
        <v xml:space="preserve"> INSURANCE LLC-5U60W2</v>
      </c>
      <c r="R482" s="34" t="str">
        <f>+IFERROR(VLOOKUP(Table2[[#This Row],[Broker - Policy]],'REPORTE  INICIAL'!Q:Q,1),"no esta")</f>
        <v>no esta</v>
      </c>
    </row>
    <row r="483" spans="1:18" ht="14.25" customHeight="1" x14ac:dyDescent="0.35">
      <c r="A483" s="4">
        <v>45005</v>
      </c>
      <c r="B483" s="2" t="s">
        <v>39</v>
      </c>
      <c r="C483" s="2" t="s">
        <v>6260</v>
      </c>
      <c r="D483" s="2">
        <v>4974650</v>
      </c>
      <c r="G483" s="2" t="s">
        <v>10606</v>
      </c>
      <c r="H483" s="2">
        <v>33756263</v>
      </c>
      <c r="I483" s="2" t="s">
        <v>2746</v>
      </c>
      <c r="J483" s="2" t="s">
        <v>10259</v>
      </c>
      <c r="K483" s="4">
        <v>44966</v>
      </c>
      <c r="L483" s="2" t="s">
        <v>10264</v>
      </c>
      <c r="N483" s="2" t="s">
        <v>10330</v>
      </c>
      <c r="O483" s="2" t="s">
        <v>10262</v>
      </c>
      <c r="P483" s="2" t="s">
        <v>10263</v>
      </c>
      <c r="Q483" s="34" t="str">
        <f>+Table2[[#This Row],[BROKER]]&amp;"-"&amp;Table2[[#This Row],[Policy Number]]</f>
        <v xml:space="preserve"> INSURANCE LLC-5U60W2</v>
      </c>
      <c r="R483" s="34" t="str">
        <f>+IFERROR(VLOOKUP(Table2[[#This Row],[Broker - Policy]],'REPORTE  INICIAL'!Q:Q,1),"no esta")</f>
        <v>no esta</v>
      </c>
    </row>
    <row r="484" spans="1:18" ht="14.25" customHeight="1" x14ac:dyDescent="0.35">
      <c r="A484" s="4">
        <v>45005</v>
      </c>
      <c r="B484" s="2" t="s">
        <v>39</v>
      </c>
      <c r="C484" s="2" t="s">
        <v>10500</v>
      </c>
      <c r="D484" s="2">
        <v>4974692</v>
      </c>
      <c r="G484" s="2" t="s">
        <v>10607</v>
      </c>
      <c r="H484" s="2">
        <v>33392466</v>
      </c>
      <c r="I484" s="2" t="s">
        <v>6640</v>
      </c>
      <c r="J484" s="2" t="s">
        <v>10259</v>
      </c>
      <c r="K484" s="4">
        <v>45178</v>
      </c>
      <c r="L484" s="2" t="s">
        <v>10260</v>
      </c>
      <c r="N484" s="2" t="s">
        <v>10261</v>
      </c>
      <c r="O484" s="2" t="s">
        <v>10262</v>
      </c>
      <c r="P484" s="2" t="s">
        <v>10263</v>
      </c>
      <c r="Q484" s="34" t="str">
        <f>+Table2[[#This Row],[BROKER]]&amp;"-"&amp;Table2[[#This Row],[Policy Number]]</f>
        <v xml:space="preserve"> INSURANCE LLC-5U58U3</v>
      </c>
      <c r="R484" s="34" t="str">
        <f>+IFERROR(VLOOKUP(Table2[[#This Row],[Broker - Policy]],'REPORTE  INICIAL'!Q:Q,1),"no esta")</f>
        <v>no esta</v>
      </c>
    </row>
    <row r="485" spans="1:18" ht="14.25" customHeight="1" x14ac:dyDescent="0.35">
      <c r="A485" s="4">
        <v>45005</v>
      </c>
      <c r="B485" s="2" t="s">
        <v>39</v>
      </c>
      <c r="C485" s="2" t="s">
        <v>10500</v>
      </c>
      <c r="D485" s="2">
        <v>4974692</v>
      </c>
      <c r="G485" s="2" t="s">
        <v>10607</v>
      </c>
      <c r="H485" s="2">
        <v>33392466</v>
      </c>
      <c r="I485" s="2" t="s">
        <v>6640</v>
      </c>
      <c r="J485" s="2" t="s">
        <v>10259</v>
      </c>
      <c r="K485" s="4">
        <v>44966</v>
      </c>
      <c r="L485" s="2" t="s">
        <v>10264</v>
      </c>
      <c r="N485" s="2" t="s">
        <v>10317</v>
      </c>
      <c r="O485" s="2" t="s">
        <v>10262</v>
      </c>
      <c r="P485" s="2" t="s">
        <v>10263</v>
      </c>
      <c r="Q485" s="34" t="str">
        <f>+Table2[[#This Row],[BROKER]]&amp;"-"&amp;Table2[[#This Row],[Policy Number]]</f>
        <v xml:space="preserve"> INSURANCE LLC-5U58U3</v>
      </c>
      <c r="R485" s="34" t="str">
        <f>+IFERROR(VLOOKUP(Table2[[#This Row],[Broker - Policy]],'REPORTE  INICIAL'!Q:Q,1),"no esta")</f>
        <v>no esta</v>
      </c>
    </row>
    <row r="486" spans="1:18" ht="14.25" customHeight="1" x14ac:dyDescent="0.35">
      <c r="A486" s="4">
        <v>45005</v>
      </c>
      <c r="B486" s="2" t="s">
        <v>39</v>
      </c>
      <c r="C486" s="2" t="s">
        <v>10526</v>
      </c>
      <c r="D486" s="2">
        <v>4802860</v>
      </c>
      <c r="G486" s="2" t="s">
        <v>10608</v>
      </c>
      <c r="H486" s="2">
        <v>33320224</v>
      </c>
      <c r="I486" s="2" t="s">
        <v>9877</v>
      </c>
      <c r="J486" s="2" t="s">
        <v>10259</v>
      </c>
      <c r="K486" s="4">
        <v>44966</v>
      </c>
      <c r="L486" s="2" t="s">
        <v>10264</v>
      </c>
      <c r="N486" s="2" t="s">
        <v>10269</v>
      </c>
      <c r="O486" s="2" t="s">
        <v>10262</v>
      </c>
      <c r="P486" s="2" t="s">
        <v>10263</v>
      </c>
      <c r="Q486" s="34" t="str">
        <f>+Table2[[#This Row],[BROKER]]&amp;"-"&amp;Table2[[#This Row],[Policy Number]]</f>
        <v xml:space="preserve"> INSURANCE LLC-6W98F6</v>
      </c>
      <c r="R486" s="34" t="str">
        <f>+IFERROR(VLOOKUP(Table2[[#This Row],[Broker - Policy]],'REPORTE  INICIAL'!Q:Q,1),"no esta")</f>
        <v>no esta</v>
      </c>
    </row>
    <row r="487" spans="1:18" ht="14.25" customHeight="1" x14ac:dyDescent="0.35">
      <c r="A487" s="4">
        <v>45005</v>
      </c>
      <c r="B487" s="2" t="s">
        <v>39</v>
      </c>
      <c r="C487" s="2" t="s">
        <v>6260</v>
      </c>
      <c r="D487" s="2">
        <v>4974650</v>
      </c>
      <c r="G487" s="2" t="s">
        <v>10609</v>
      </c>
      <c r="H487" s="2">
        <v>33320603</v>
      </c>
      <c r="I487" s="2" t="s">
        <v>8194</v>
      </c>
      <c r="J487" s="2" t="s">
        <v>10259</v>
      </c>
      <c r="K487" s="4">
        <v>44966</v>
      </c>
      <c r="L487" s="2" t="s">
        <v>10264</v>
      </c>
      <c r="N487" s="2" t="s">
        <v>10269</v>
      </c>
      <c r="O487" s="2" t="s">
        <v>10262</v>
      </c>
      <c r="P487" s="2" t="s">
        <v>10263</v>
      </c>
      <c r="Q487" s="34" t="str">
        <f>+Table2[[#This Row],[BROKER]]&amp;"-"&amp;Table2[[#This Row],[Policy Number]]</f>
        <v xml:space="preserve"> INSURANCE LLC-7V4H62</v>
      </c>
      <c r="R487" s="34" t="str">
        <f>+IFERROR(VLOOKUP(Table2[[#This Row],[Broker - Policy]],'REPORTE  INICIAL'!Q:Q,1),"no esta")</f>
        <v>no esta</v>
      </c>
    </row>
    <row r="488" spans="1:18" ht="14.25" customHeight="1" x14ac:dyDescent="0.35">
      <c r="A488" s="4">
        <v>45005</v>
      </c>
      <c r="B488" s="2" t="s">
        <v>39</v>
      </c>
      <c r="C488" s="2" t="s">
        <v>6260</v>
      </c>
      <c r="D488" s="2">
        <v>4974650</v>
      </c>
      <c r="G488" s="2" t="s">
        <v>10609</v>
      </c>
      <c r="H488" s="2">
        <v>33320603</v>
      </c>
      <c r="I488" s="2" t="s">
        <v>8194</v>
      </c>
      <c r="J488" s="2" t="s">
        <v>10259</v>
      </c>
      <c r="K488" s="4">
        <v>44994</v>
      </c>
      <c r="L488" s="2" t="s">
        <v>10267</v>
      </c>
      <c r="N488" s="2" t="s">
        <v>10269</v>
      </c>
      <c r="O488" s="2" t="s">
        <v>10262</v>
      </c>
      <c r="P488" s="2" t="s">
        <v>10263</v>
      </c>
      <c r="Q488" s="34" t="str">
        <f>+Table2[[#This Row],[BROKER]]&amp;"-"&amp;Table2[[#This Row],[Policy Number]]</f>
        <v xml:space="preserve"> INSURANCE LLC-7V4H62</v>
      </c>
      <c r="R488" s="34" t="str">
        <f>+IFERROR(VLOOKUP(Table2[[#This Row],[Broker - Policy]],'REPORTE  INICIAL'!Q:Q,1),"no esta")</f>
        <v>no esta</v>
      </c>
    </row>
    <row r="489" spans="1:18" ht="14.25" customHeight="1" x14ac:dyDescent="0.35">
      <c r="A489" s="4">
        <v>45005</v>
      </c>
      <c r="B489" s="2" t="s">
        <v>39</v>
      </c>
      <c r="C489" s="2" t="s">
        <v>6260</v>
      </c>
      <c r="D489" s="2">
        <v>4974650</v>
      </c>
      <c r="G489" s="2" t="s">
        <v>10609</v>
      </c>
      <c r="H489" s="2">
        <v>33320603</v>
      </c>
      <c r="I489" s="2" t="s">
        <v>8194</v>
      </c>
      <c r="J489" s="2" t="s">
        <v>10259</v>
      </c>
      <c r="K489" s="4">
        <v>44966</v>
      </c>
      <c r="L489" s="2" t="s">
        <v>10264</v>
      </c>
      <c r="N489" s="2" t="s">
        <v>10269</v>
      </c>
      <c r="O489" s="2" t="s">
        <v>10262</v>
      </c>
      <c r="P489" s="2" t="s">
        <v>10263</v>
      </c>
      <c r="Q489" s="34" t="str">
        <f>+Table2[[#This Row],[BROKER]]&amp;"-"&amp;Table2[[#This Row],[Policy Number]]</f>
        <v xml:space="preserve"> INSURANCE LLC-7V4H62</v>
      </c>
      <c r="R489" s="34" t="str">
        <f>+IFERROR(VLOOKUP(Table2[[#This Row],[Broker - Policy]],'REPORTE  INICIAL'!Q:Q,1),"no esta")</f>
        <v>no esta</v>
      </c>
    </row>
    <row r="490" spans="1:18" ht="14.25" customHeight="1" x14ac:dyDescent="0.35">
      <c r="A490" s="4">
        <v>45005</v>
      </c>
      <c r="B490" s="2" t="s">
        <v>39</v>
      </c>
      <c r="C490" s="2" t="s">
        <v>10610</v>
      </c>
      <c r="D490" s="2">
        <v>4974523</v>
      </c>
      <c r="G490" s="2" t="s">
        <v>10611</v>
      </c>
      <c r="H490" s="2">
        <v>33756592</v>
      </c>
      <c r="I490" s="2" t="s">
        <v>3000</v>
      </c>
      <c r="J490" s="2" t="s">
        <v>10259</v>
      </c>
      <c r="K490" s="4">
        <v>44994</v>
      </c>
      <c r="L490" s="2" t="s">
        <v>10267</v>
      </c>
      <c r="N490" s="2" t="s">
        <v>10468</v>
      </c>
      <c r="O490" s="2" t="s">
        <v>10262</v>
      </c>
      <c r="P490" s="2" t="s">
        <v>10263</v>
      </c>
      <c r="Q490" s="34" t="str">
        <f>+Table2[[#This Row],[BROKER]]&amp;"-"&amp;Table2[[#This Row],[Policy Number]]</f>
        <v xml:space="preserve"> INSURANCE LLC-3X9K02</v>
      </c>
      <c r="R490" s="34" t="str">
        <f>+IFERROR(VLOOKUP(Table2[[#This Row],[Broker - Policy]],'REPORTE  INICIAL'!Q:Q,1),"no esta")</f>
        <v>no esta</v>
      </c>
    </row>
    <row r="491" spans="1:18" ht="14.25" customHeight="1" x14ac:dyDescent="0.35">
      <c r="A491" s="4">
        <v>45005</v>
      </c>
      <c r="B491" s="2" t="s">
        <v>39</v>
      </c>
      <c r="C491" s="2" t="s">
        <v>10500</v>
      </c>
      <c r="D491" s="2">
        <v>4974692</v>
      </c>
      <c r="G491" s="2" t="s">
        <v>10612</v>
      </c>
      <c r="H491" s="2">
        <v>33755828</v>
      </c>
      <c r="I491" s="2" t="s">
        <v>2919</v>
      </c>
      <c r="J491" s="2" t="s">
        <v>10259</v>
      </c>
      <c r="K491" s="4">
        <v>45178</v>
      </c>
      <c r="L491" s="2" t="s">
        <v>10260</v>
      </c>
      <c r="N491" s="2" t="s">
        <v>10317</v>
      </c>
      <c r="O491" s="2" t="s">
        <v>10262</v>
      </c>
      <c r="P491" s="2" t="s">
        <v>10263</v>
      </c>
      <c r="Q491" s="34" t="str">
        <f>+Table2[[#This Row],[BROKER]]&amp;"-"&amp;Table2[[#This Row],[Policy Number]]</f>
        <v xml:space="preserve"> INSURANCE LLC-6U88U6</v>
      </c>
      <c r="R491" s="34" t="str">
        <f>+IFERROR(VLOOKUP(Table2[[#This Row],[Broker - Policy]],'REPORTE  INICIAL'!Q:Q,1),"no esta")</f>
        <v>no esta</v>
      </c>
    </row>
    <row r="492" spans="1:18" ht="14.25" customHeight="1" x14ac:dyDescent="0.35">
      <c r="A492" s="4">
        <v>45005</v>
      </c>
      <c r="B492" s="2" t="s">
        <v>39</v>
      </c>
      <c r="C492" s="2" t="s">
        <v>10500</v>
      </c>
      <c r="D492" s="2">
        <v>4974692</v>
      </c>
      <c r="G492" s="2" t="s">
        <v>10612</v>
      </c>
      <c r="H492" s="2">
        <v>33755828</v>
      </c>
      <c r="I492" s="2" t="s">
        <v>2919</v>
      </c>
      <c r="J492" s="2" t="s">
        <v>10259</v>
      </c>
      <c r="K492" s="4">
        <v>44966</v>
      </c>
      <c r="L492" s="2" t="s">
        <v>10264</v>
      </c>
      <c r="N492" s="2" t="s">
        <v>10317</v>
      </c>
      <c r="O492" s="2" t="s">
        <v>10262</v>
      </c>
      <c r="P492" s="2" t="s">
        <v>10263</v>
      </c>
      <c r="Q492" s="34" t="str">
        <f>+Table2[[#This Row],[BROKER]]&amp;"-"&amp;Table2[[#This Row],[Policy Number]]</f>
        <v xml:space="preserve"> INSURANCE LLC-6U88U6</v>
      </c>
      <c r="R492" s="34" t="str">
        <f>+IFERROR(VLOOKUP(Table2[[#This Row],[Broker - Policy]],'REPORTE  INICIAL'!Q:Q,1),"no esta")</f>
        <v>no esta</v>
      </c>
    </row>
    <row r="493" spans="1:18" ht="14.25" customHeight="1" x14ac:dyDescent="0.35">
      <c r="A493" s="4">
        <v>45005</v>
      </c>
      <c r="B493" s="2" t="s">
        <v>39</v>
      </c>
      <c r="C493" s="2" t="s">
        <v>10520</v>
      </c>
      <c r="D493" s="2">
        <v>4974676</v>
      </c>
      <c r="G493" s="2" t="s">
        <v>10613</v>
      </c>
      <c r="H493" s="2">
        <v>33756827</v>
      </c>
      <c r="I493" s="2" t="s">
        <v>2857</v>
      </c>
      <c r="J493" s="2" t="s">
        <v>10259</v>
      </c>
      <c r="K493" s="4">
        <v>45178</v>
      </c>
      <c r="L493" s="2" t="s">
        <v>10260</v>
      </c>
      <c r="N493" s="2" t="s">
        <v>10261</v>
      </c>
      <c r="O493" s="2" t="s">
        <v>10262</v>
      </c>
      <c r="P493" s="2" t="s">
        <v>10263</v>
      </c>
      <c r="Q493" s="34" t="str">
        <f>+Table2[[#This Row],[BROKER]]&amp;"-"&amp;Table2[[#This Row],[Policy Number]]</f>
        <v xml:space="preserve"> INSURANCE LLC-4V2L37</v>
      </c>
      <c r="R493" s="34" t="str">
        <f>+IFERROR(VLOOKUP(Table2[[#This Row],[Broker - Policy]],'REPORTE  INICIAL'!Q:Q,1),"no esta")</f>
        <v>no esta</v>
      </c>
    </row>
    <row r="494" spans="1:18" ht="14.25" customHeight="1" x14ac:dyDescent="0.35">
      <c r="A494" s="4">
        <v>45005</v>
      </c>
      <c r="B494" s="2" t="s">
        <v>39</v>
      </c>
      <c r="C494" s="2" t="s">
        <v>10520</v>
      </c>
      <c r="D494" s="2">
        <v>4974676</v>
      </c>
      <c r="G494" s="2" t="s">
        <v>10613</v>
      </c>
      <c r="H494" s="2">
        <v>33756827</v>
      </c>
      <c r="I494" s="2" t="s">
        <v>2857</v>
      </c>
      <c r="J494" s="2" t="s">
        <v>10259</v>
      </c>
      <c r="K494" s="4">
        <v>44966</v>
      </c>
      <c r="L494" s="2" t="s">
        <v>10264</v>
      </c>
      <c r="N494" s="2" t="s">
        <v>10261</v>
      </c>
      <c r="O494" s="2" t="s">
        <v>10262</v>
      </c>
      <c r="P494" s="2" t="s">
        <v>10263</v>
      </c>
      <c r="Q494" s="34" t="str">
        <f>+Table2[[#This Row],[BROKER]]&amp;"-"&amp;Table2[[#This Row],[Policy Number]]</f>
        <v xml:space="preserve"> INSURANCE LLC-4V2L37</v>
      </c>
      <c r="R494" s="34" t="str">
        <f>+IFERROR(VLOOKUP(Table2[[#This Row],[Broker - Policy]],'REPORTE  INICIAL'!Q:Q,1),"no esta")</f>
        <v>no esta</v>
      </c>
    </row>
    <row r="495" spans="1:18" ht="14.25" customHeight="1" x14ac:dyDescent="0.35">
      <c r="A495" s="4">
        <v>45005</v>
      </c>
      <c r="B495" s="2" t="s">
        <v>39</v>
      </c>
      <c r="C495" s="2" t="s">
        <v>10495</v>
      </c>
      <c r="D495" s="2">
        <v>4234964</v>
      </c>
      <c r="G495" s="2" t="s">
        <v>10614</v>
      </c>
      <c r="H495" s="2">
        <v>33756726</v>
      </c>
      <c r="I495" s="2" t="s">
        <v>2712</v>
      </c>
      <c r="J495" s="2" t="s">
        <v>10259</v>
      </c>
      <c r="K495" s="4">
        <v>45178</v>
      </c>
      <c r="L495" s="2" t="s">
        <v>10260</v>
      </c>
      <c r="N495" s="2" t="s">
        <v>10317</v>
      </c>
      <c r="O495" s="2" t="s">
        <v>10262</v>
      </c>
      <c r="P495" s="2" t="s">
        <v>10263</v>
      </c>
      <c r="Q495" s="34" t="str">
        <f>+Table2[[#This Row],[BROKER]]&amp;"-"&amp;Table2[[#This Row],[Policy Number]]</f>
        <v xml:space="preserve"> INSURANCE LLC-8U42W4</v>
      </c>
      <c r="R495" s="34" t="str">
        <f>+IFERROR(VLOOKUP(Table2[[#This Row],[Broker - Policy]],'REPORTE  INICIAL'!Q:Q,1),"no esta")</f>
        <v>no esta</v>
      </c>
    </row>
    <row r="496" spans="1:18" ht="14.25" customHeight="1" x14ac:dyDescent="0.35">
      <c r="A496" s="4">
        <v>45005</v>
      </c>
      <c r="B496" s="2" t="s">
        <v>39</v>
      </c>
      <c r="C496" s="2" t="s">
        <v>10495</v>
      </c>
      <c r="D496" s="2">
        <v>4234964</v>
      </c>
      <c r="G496" s="2" t="s">
        <v>10614</v>
      </c>
      <c r="H496" s="2">
        <v>33756726</v>
      </c>
      <c r="I496" s="2" t="s">
        <v>2712</v>
      </c>
      <c r="J496" s="2" t="s">
        <v>10259</v>
      </c>
      <c r="K496" s="4">
        <v>44966</v>
      </c>
      <c r="L496" s="2" t="s">
        <v>10264</v>
      </c>
      <c r="N496" s="2" t="s">
        <v>10317</v>
      </c>
      <c r="O496" s="2" t="s">
        <v>10262</v>
      </c>
      <c r="P496" s="2" t="s">
        <v>10263</v>
      </c>
      <c r="Q496" s="34" t="str">
        <f>+Table2[[#This Row],[BROKER]]&amp;"-"&amp;Table2[[#This Row],[Policy Number]]</f>
        <v xml:space="preserve"> INSURANCE LLC-8U42W4</v>
      </c>
      <c r="R496" s="34" t="str">
        <f>+IFERROR(VLOOKUP(Table2[[#This Row],[Broker - Policy]],'REPORTE  INICIAL'!Q:Q,1),"no esta")</f>
        <v>no esta</v>
      </c>
    </row>
    <row r="497" spans="1:18" ht="14.25" customHeight="1" x14ac:dyDescent="0.35">
      <c r="A497" s="4">
        <v>45005</v>
      </c>
      <c r="B497" s="2" t="s">
        <v>39</v>
      </c>
      <c r="C497" s="2" t="s">
        <v>2773</v>
      </c>
      <c r="D497" s="2">
        <v>4234942</v>
      </c>
      <c r="G497" s="2" t="s">
        <v>10615</v>
      </c>
      <c r="H497" s="2">
        <v>33320024</v>
      </c>
      <c r="I497" s="2" t="s">
        <v>8174</v>
      </c>
      <c r="J497" s="2" t="s">
        <v>10259</v>
      </c>
      <c r="K497" s="4">
        <v>45178</v>
      </c>
      <c r="L497" s="2" t="s">
        <v>10260</v>
      </c>
      <c r="N497" s="2" t="s">
        <v>10425</v>
      </c>
      <c r="O497" s="2" t="s">
        <v>10262</v>
      </c>
      <c r="P497" s="2" t="s">
        <v>10263</v>
      </c>
      <c r="Q497" s="34" t="str">
        <f>+Table2[[#This Row],[BROKER]]&amp;"-"&amp;Table2[[#This Row],[Policy Number]]</f>
        <v xml:space="preserve"> INSURANCE LLC-0V7C26</v>
      </c>
      <c r="R497" s="34" t="str">
        <f>+IFERROR(VLOOKUP(Table2[[#This Row],[Broker - Policy]],'REPORTE  INICIAL'!Q:Q,1),"no esta")</f>
        <v>no esta</v>
      </c>
    </row>
    <row r="498" spans="1:18" ht="14.25" customHeight="1" x14ac:dyDescent="0.35">
      <c r="A498" s="4">
        <v>45005</v>
      </c>
      <c r="B498" s="2" t="s">
        <v>39</v>
      </c>
      <c r="C498" s="2" t="s">
        <v>2773</v>
      </c>
      <c r="D498" s="2">
        <v>4234942</v>
      </c>
      <c r="G498" s="2" t="s">
        <v>10615</v>
      </c>
      <c r="H498" s="2">
        <v>33320024</v>
      </c>
      <c r="I498" s="2" t="s">
        <v>8174</v>
      </c>
      <c r="J498" s="2" t="s">
        <v>10259</v>
      </c>
      <c r="K498" s="4">
        <v>44966</v>
      </c>
      <c r="L498" s="2" t="s">
        <v>10264</v>
      </c>
      <c r="N498" s="2" t="s">
        <v>10616</v>
      </c>
      <c r="O498" s="2" t="s">
        <v>10262</v>
      </c>
      <c r="P498" s="2" t="s">
        <v>10263</v>
      </c>
      <c r="Q498" s="34" t="str">
        <f>+Table2[[#This Row],[BROKER]]&amp;"-"&amp;Table2[[#This Row],[Policy Number]]</f>
        <v xml:space="preserve"> INSURANCE LLC-0V7C26</v>
      </c>
      <c r="R498" s="34" t="str">
        <f>+IFERROR(VLOOKUP(Table2[[#This Row],[Broker - Policy]],'REPORTE  INICIAL'!Q:Q,1),"no esta")</f>
        <v>no esta</v>
      </c>
    </row>
    <row r="499" spans="1:18" ht="14.25" customHeight="1" x14ac:dyDescent="0.35">
      <c r="A499" s="4">
        <v>45005</v>
      </c>
      <c r="B499" s="2" t="s">
        <v>39</v>
      </c>
      <c r="C499" s="2" t="s">
        <v>10610</v>
      </c>
      <c r="D499" s="2">
        <v>4974523</v>
      </c>
      <c r="G499" s="2" t="s">
        <v>10617</v>
      </c>
      <c r="H499" s="2">
        <v>33392204</v>
      </c>
      <c r="I499" s="2" t="s">
        <v>8221</v>
      </c>
      <c r="J499" s="2" t="s">
        <v>10259</v>
      </c>
      <c r="K499" s="4">
        <v>45178</v>
      </c>
      <c r="L499" s="2" t="s">
        <v>10260</v>
      </c>
      <c r="N499" s="2" t="s">
        <v>10386</v>
      </c>
      <c r="O499" s="2" t="s">
        <v>10262</v>
      </c>
      <c r="P499" s="2" t="s">
        <v>10263</v>
      </c>
      <c r="Q499" s="34" t="str">
        <f>+Table2[[#This Row],[BROKER]]&amp;"-"&amp;Table2[[#This Row],[Policy Number]]</f>
        <v xml:space="preserve"> INSURANCE LLC-6V27N8</v>
      </c>
      <c r="R499" s="34" t="str">
        <f>+IFERROR(VLOOKUP(Table2[[#This Row],[Broker - Policy]],'REPORTE  INICIAL'!Q:Q,1),"no esta")</f>
        <v>no esta</v>
      </c>
    </row>
    <row r="500" spans="1:18" ht="14.25" customHeight="1" x14ac:dyDescent="0.35">
      <c r="A500" s="4">
        <v>45005</v>
      </c>
      <c r="B500" s="2" t="s">
        <v>39</v>
      </c>
      <c r="C500" s="2" t="s">
        <v>10567</v>
      </c>
      <c r="D500" s="2">
        <v>4974690</v>
      </c>
      <c r="G500" s="2" t="s">
        <v>10618</v>
      </c>
      <c r="H500" s="2">
        <v>33392082</v>
      </c>
      <c r="I500" s="2" t="s">
        <v>8424</v>
      </c>
      <c r="J500" s="2" t="s">
        <v>10259</v>
      </c>
      <c r="K500" s="4">
        <v>44994</v>
      </c>
      <c r="L500" s="2" t="s">
        <v>10267</v>
      </c>
      <c r="N500" s="2" t="s">
        <v>10619</v>
      </c>
      <c r="O500" s="2" t="s">
        <v>10262</v>
      </c>
      <c r="P500" s="2" t="s">
        <v>10263</v>
      </c>
      <c r="Q500" s="34" t="str">
        <f>+Table2[[#This Row],[BROKER]]&amp;"-"&amp;Table2[[#This Row],[Policy Number]]</f>
        <v xml:space="preserve"> INSURANCE LLC-2N599E</v>
      </c>
      <c r="R500" s="34" t="str">
        <f>+IFERROR(VLOOKUP(Table2[[#This Row],[Broker - Policy]],'REPORTE  INICIAL'!Q:Q,1),"no esta")</f>
        <v>no esta</v>
      </c>
    </row>
    <row r="501" spans="1:18" ht="14.25" customHeight="1" x14ac:dyDescent="0.35">
      <c r="A501" s="4">
        <v>45005</v>
      </c>
      <c r="B501" s="2" t="s">
        <v>39</v>
      </c>
      <c r="C501" s="2" t="s">
        <v>10620</v>
      </c>
      <c r="D501" s="2">
        <v>4234984</v>
      </c>
      <c r="G501" s="2" t="s">
        <v>10621</v>
      </c>
      <c r="H501" s="2">
        <v>33329460</v>
      </c>
      <c r="I501" s="2" t="s">
        <v>9298</v>
      </c>
      <c r="J501" s="2" t="s">
        <v>10259</v>
      </c>
      <c r="K501" s="4">
        <v>44966</v>
      </c>
      <c r="L501" s="2" t="s">
        <v>10264</v>
      </c>
      <c r="N501" s="2" t="s">
        <v>10266</v>
      </c>
      <c r="O501" s="2" t="s">
        <v>10262</v>
      </c>
      <c r="P501" s="2" t="s">
        <v>10263</v>
      </c>
      <c r="Q501" s="34" t="str">
        <f>+Table2[[#This Row],[BROKER]]&amp;"-"&amp;Table2[[#This Row],[Policy Number]]</f>
        <v xml:space="preserve"> INSURANCE LLC-4Q2G64</v>
      </c>
      <c r="R501" s="34" t="str">
        <f>+IFERROR(VLOOKUP(Table2[[#This Row],[Broker - Policy]],'REPORTE  INICIAL'!Q:Q,1),"no esta")</f>
        <v>no esta</v>
      </c>
    </row>
    <row r="502" spans="1:18" ht="14.25" customHeight="1" x14ac:dyDescent="0.35">
      <c r="A502" s="4">
        <v>45005</v>
      </c>
      <c r="B502" s="2" t="s">
        <v>39</v>
      </c>
      <c r="C502" s="2" t="s">
        <v>10620</v>
      </c>
      <c r="D502" s="2">
        <v>4234984</v>
      </c>
      <c r="G502" s="2" t="s">
        <v>10621</v>
      </c>
      <c r="H502" s="2">
        <v>33329460</v>
      </c>
      <c r="I502" s="2" t="s">
        <v>9298</v>
      </c>
      <c r="J502" s="2" t="s">
        <v>10259</v>
      </c>
      <c r="K502" s="4">
        <v>44994</v>
      </c>
      <c r="L502" s="2" t="s">
        <v>10267</v>
      </c>
      <c r="N502" s="2" t="s">
        <v>10266</v>
      </c>
      <c r="O502" s="2" t="s">
        <v>10262</v>
      </c>
      <c r="P502" s="2" t="s">
        <v>10263</v>
      </c>
      <c r="Q502" s="34" t="str">
        <f>+Table2[[#This Row],[BROKER]]&amp;"-"&amp;Table2[[#This Row],[Policy Number]]</f>
        <v xml:space="preserve"> INSURANCE LLC-4Q2G64</v>
      </c>
      <c r="R502" s="34" t="str">
        <f>+IFERROR(VLOOKUP(Table2[[#This Row],[Broker - Policy]],'REPORTE  INICIAL'!Q:Q,1),"no esta")</f>
        <v>no esta</v>
      </c>
    </row>
    <row r="503" spans="1:18" ht="14.25" customHeight="1" x14ac:dyDescent="0.35">
      <c r="A503" s="4">
        <v>45005</v>
      </c>
      <c r="B503" s="2" t="s">
        <v>39</v>
      </c>
      <c r="C503" s="2" t="s">
        <v>10526</v>
      </c>
      <c r="D503" s="2">
        <v>4802860</v>
      </c>
      <c r="G503" s="2" t="s">
        <v>10622</v>
      </c>
      <c r="H503" s="2">
        <v>33756884</v>
      </c>
      <c r="I503" s="2" t="s">
        <v>3055</v>
      </c>
      <c r="J503" s="2" t="s">
        <v>10259</v>
      </c>
      <c r="K503" s="4">
        <v>44966</v>
      </c>
      <c r="L503" s="2" t="s">
        <v>10264</v>
      </c>
      <c r="N503" s="2" t="s">
        <v>10623</v>
      </c>
      <c r="O503" s="2" t="s">
        <v>10262</v>
      </c>
      <c r="P503" s="2" t="s">
        <v>10263</v>
      </c>
      <c r="Q503" s="34" t="str">
        <f>+Table2[[#This Row],[BROKER]]&amp;"-"&amp;Table2[[#This Row],[Policy Number]]</f>
        <v xml:space="preserve"> INSURANCE LLC-5X8L87</v>
      </c>
      <c r="R503" s="34" t="str">
        <f>+IFERROR(VLOOKUP(Table2[[#This Row],[Broker - Policy]],'REPORTE  INICIAL'!Q:Q,1),"no esta")</f>
        <v>no esta</v>
      </c>
    </row>
    <row r="504" spans="1:18" ht="14.25" customHeight="1" x14ac:dyDescent="0.35">
      <c r="A504" s="4">
        <v>45005</v>
      </c>
      <c r="B504" s="2" t="s">
        <v>39</v>
      </c>
      <c r="C504" s="2" t="s">
        <v>10500</v>
      </c>
      <c r="D504" s="2">
        <v>4974692</v>
      </c>
      <c r="G504" s="2" t="s">
        <v>10624</v>
      </c>
      <c r="H504" s="2">
        <v>33755857</v>
      </c>
      <c r="I504" s="2" t="s">
        <v>3158</v>
      </c>
      <c r="J504" s="2" t="s">
        <v>10259</v>
      </c>
      <c r="K504" s="4">
        <v>44994</v>
      </c>
      <c r="L504" s="2" t="s">
        <v>10267</v>
      </c>
      <c r="N504" s="2" t="s">
        <v>10266</v>
      </c>
      <c r="O504" s="2" t="s">
        <v>10262</v>
      </c>
      <c r="P504" s="2" t="s">
        <v>10263</v>
      </c>
      <c r="Q504" s="34" t="str">
        <f>+Table2[[#This Row],[BROKER]]&amp;"-"&amp;Table2[[#This Row],[Policy Number]]</f>
        <v xml:space="preserve"> INSURANCE LLC-3X9M04</v>
      </c>
      <c r="R504" s="34" t="str">
        <f>+IFERROR(VLOOKUP(Table2[[#This Row],[Broker - Policy]],'REPORTE  INICIAL'!Q:Q,1),"no esta")</f>
        <v>no esta</v>
      </c>
    </row>
    <row r="505" spans="1:18" ht="14.25" customHeight="1" x14ac:dyDescent="0.35">
      <c r="A505" s="4">
        <v>45005</v>
      </c>
      <c r="B505" s="2" t="s">
        <v>39</v>
      </c>
      <c r="C505" s="2" t="s">
        <v>10500</v>
      </c>
      <c r="D505" s="2">
        <v>4974692</v>
      </c>
      <c r="G505" s="2" t="s">
        <v>10624</v>
      </c>
      <c r="H505" s="2">
        <v>33755857</v>
      </c>
      <c r="I505" s="2" t="s">
        <v>3158</v>
      </c>
      <c r="J505" s="2" t="s">
        <v>10259</v>
      </c>
      <c r="K505" s="4">
        <v>45025</v>
      </c>
      <c r="L505" s="2" t="s">
        <v>10291</v>
      </c>
      <c r="N505" s="2" t="s">
        <v>10266</v>
      </c>
      <c r="O505" s="2" t="s">
        <v>10262</v>
      </c>
      <c r="P505" s="2" t="s">
        <v>10263</v>
      </c>
      <c r="Q505" s="34" t="str">
        <f>+Table2[[#This Row],[BROKER]]&amp;"-"&amp;Table2[[#This Row],[Policy Number]]</f>
        <v xml:space="preserve"> INSURANCE LLC-3X9M04</v>
      </c>
      <c r="R505" s="34" t="str">
        <f>+IFERROR(VLOOKUP(Table2[[#This Row],[Broker - Policy]],'REPORTE  INICIAL'!Q:Q,1),"no esta")</f>
        <v>no esta</v>
      </c>
    </row>
    <row r="506" spans="1:18" ht="14.25" customHeight="1" x14ac:dyDescent="0.35">
      <c r="A506" s="4">
        <v>45005</v>
      </c>
      <c r="B506" s="2" t="s">
        <v>39</v>
      </c>
      <c r="C506" s="2" t="s">
        <v>6260</v>
      </c>
      <c r="D506" s="2">
        <v>4974650</v>
      </c>
      <c r="G506" s="2" t="s">
        <v>10625</v>
      </c>
      <c r="H506" s="2">
        <v>33756260</v>
      </c>
      <c r="I506" s="2" t="s">
        <v>2738</v>
      </c>
      <c r="J506" s="2" t="s">
        <v>10259</v>
      </c>
      <c r="K506" s="4">
        <v>45178</v>
      </c>
      <c r="L506" s="2" t="s">
        <v>10260</v>
      </c>
      <c r="N506" s="2" t="s">
        <v>10317</v>
      </c>
      <c r="O506" s="2" t="s">
        <v>10262</v>
      </c>
      <c r="P506" s="2" t="s">
        <v>10263</v>
      </c>
      <c r="Q506" s="34" t="str">
        <f>+Table2[[#This Row],[BROKER]]&amp;"-"&amp;Table2[[#This Row],[Policy Number]]</f>
        <v xml:space="preserve"> INSURANCE LLC-7U22U3</v>
      </c>
      <c r="R506" s="34" t="str">
        <f>+IFERROR(VLOOKUP(Table2[[#This Row],[Broker - Policy]],'REPORTE  INICIAL'!Q:Q,1),"no esta")</f>
        <v>no esta</v>
      </c>
    </row>
    <row r="507" spans="1:18" ht="14.25" customHeight="1" x14ac:dyDescent="0.35">
      <c r="A507" s="4">
        <v>45005</v>
      </c>
      <c r="B507" s="2" t="s">
        <v>39</v>
      </c>
      <c r="C507" s="2" t="s">
        <v>6260</v>
      </c>
      <c r="D507" s="2">
        <v>4974650</v>
      </c>
      <c r="G507" s="2" t="s">
        <v>10625</v>
      </c>
      <c r="H507" s="2">
        <v>33756260</v>
      </c>
      <c r="I507" s="2" t="s">
        <v>2738</v>
      </c>
      <c r="J507" s="2" t="s">
        <v>10259</v>
      </c>
      <c r="K507" s="4">
        <v>44966</v>
      </c>
      <c r="L507" s="2" t="s">
        <v>10264</v>
      </c>
      <c r="N507" s="2" t="s">
        <v>10317</v>
      </c>
      <c r="O507" s="2" t="s">
        <v>10262</v>
      </c>
      <c r="P507" s="2" t="s">
        <v>10263</v>
      </c>
      <c r="Q507" s="34" t="str">
        <f>+Table2[[#This Row],[BROKER]]&amp;"-"&amp;Table2[[#This Row],[Policy Number]]</f>
        <v xml:space="preserve"> INSURANCE LLC-7U22U3</v>
      </c>
      <c r="R507" s="34" t="str">
        <f>+IFERROR(VLOOKUP(Table2[[#This Row],[Broker - Policy]],'REPORTE  INICIAL'!Q:Q,1),"no esta")</f>
        <v>no esta</v>
      </c>
    </row>
    <row r="508" spans="1:18" ht="14.25" customHeight="1" x14ac:dyDescent="0.35">
      <c r="A508" s="4">
        <v>45005</v>
      </c>
      <c r="B508" s="2" t="s">
        <v>39</v>
      </c>
      <c r="C508" s="2" t="s">
        <v>6260</v>
      </c>
      <c r="D508" s="2">
        <v>4974650</v>
      </c>
      <c r="G508" s="2" t="s">
        <v>10626</v>
      </c>
      <c r="H508" s="2">
        <v>33756276</v>
      </c>
      <c r="I508" s="2" t="s">
        <v>2893</v>
      </c>
      <c r="J508" s="2" t="s">
        <v>10259</v>
      </c>
      <c r="K508" s="4">
        <v>45178</v>
      </c>
      <c r="L508" s="2" t="s">
        <v>10260</v>
      </c>
      <c r="N508" s="2" t="s">
        <v>10261</v>
      </c>
      <c r="O508" s="2" t="s">
        <v>10262</v>
      </c>
      <c r="P508" s="2" t="s">
        <v>10263</v>
      </c>
      <c r="Q508" s="34" t="str">
        <f>+Table2[[#This Row],[BROKER]]&amp;"-"&amp;Table2[[#This Row],[Policy Number]]</f>
        <v xml:space="preserve"> INSURANCE LLC-2U20U2</v>
      </c>
      <c r="R508" s="34" t="str">
        <f>+IFERROR(VLOOKUP(Table2[[#This Row],[Broker - Policy]],'REPORTE  INICIAL'!Q:Q,1),"no esta")</f>
        <v>no esta</v>
      </c>
    </row>
    <row r="509" spans="1:18" ht="14.25" customHeight="1" x14ac:dyDescent="0.35">
      <c r="A509" s="4">
        <v>45005</v>
      </c>
      <c r="B509" s="2" t="s">
        <v>39</v>
      </c>
      <c r="C509" s="2" t="s">
        <v>6260</v>
      </c>
      <c r="D509" s="2">
        <v>4974650</v>
      </c>
      <c r="G509" s="2" t="s">
        <v>10626</v>
      </c>
      <c r="H509" s="2">
        <v>33756276</v>
      </c>
      <c r="I509" s="2" t="s">
        <v>2893</v>
      </c>
      <c r="J509" s="2" t="s">
        <v>10259</v>
      </c>
      <c r="K509" s="4">
        <v>44966</v>
      </c>
      <c r="L509" s="2" t="s">
        <v>10264</v>
      </c>
      <c r="N509" s="2" t="s">
        <v>10261</v>
      </c>
      <c r="O509" s="2" t="s">
        <v>10262</v>
      </c>
      <c r="P509" s="2" t="s">
        <v>10263</v>
      </c>
      <c r="Q509" s="34" t="str">
        <f>+Table2[[#This Row],[BROKER]]&amp;"-"&amp;Table2[[#This Row],[Policy Number]]</f>
        <v xml:space="preserve"> INSURANCE LLC-2U20U2</v>
      </c>
      <c r="R509" s="34" t="str">
        <f>+IFERROR(VLOOKUP(Table2[[#This Row],[Broker - Policy]],'REPORTE  INICIAL'!Q:Q,1),"no esta")</f>
        <v>no esta</v>
      </c>
    </row>
    <row r="510" spans="1:18" ht="14.25" customHeight="1" x14ac:dyDescent="0.35">
      <c r="A510" s="4">
        <v>45005</v>
      </c>
      <c r="B510" s="2" t="s">
        <v>39</v>
      </c>
      <c r="C510" s="2" t="s">
        <v>10500</v>
      </c>
      <c r="D510" s="2">
        <v>4974692</v>
      </c>
      <c r="G510" s="2" t="s">
        <v>10627</v>
      </c>
      <c r="H510" s="2">
        <v>33755827</v>
      </c>
      <c r="I510" s="2" t="s">
        <v>2883</v>
      </c>
      <c r="J510" s="2" t="s">
        <v>10259</v>
      </c>
      <c r="K510" s="4">
        <v>45178</v>
      </c>
      <c r="L510" s="2" t="s">
        <v>10260</v>
      </c>
      <c r="N510" s="2" t="s">
        <v>10305</v>
      </c>
      <c r="O510" s="2" t="s">
        <v>10262</v>
      </c>
      <c r="P510" s="2" t="s">
        <v>10263</v>
      </c>
      <c r="Q510" s="34" t="str">
        <f>+Table2[[#This Row],[BROKER]]&amp;"-"&amp;Table2[[#This Row],[Policy Number]]</f>
        <v xml:space="preserve"> INSURANCE LLC-0U26T4</v>
      </c>
      <c r="R510" s="34" t="str">
        <f>+IFERROR(VLOOKUP(Table2[[#This Row],[Broker - Policy]],'REPORTE  INICIAL'!Q:Q,1),"no esta")</f>
        <v>no esta</v>
      </c>
    </row>
    <row r="511" spans="1:18" ht="14.25" customHeight="1" x14ac:dyDescent="0.35">
      <c r="A511" s="4">
        <v>45005</v>
      </c>
      <c r="B511" s="2" t="s">
        <v>39</v>
      </c>
      <c r="C511" s="2" t="s">
        <v>10500</v>
      </c>
      <c r="D511" s="2">
        <v>4974692</v>
      </c>
      <c r="G511" s="2" t="s">
        <v>10627</v>
      </c>
      <c r="H511" s="2">
        <v>33755827</v>
      </c>
      <c r="I511" s="2" t="s">
        <v>2883</v>
      </c>
      <c r="J511" s="2" t="s">
        <v>10259</v>
      </c>
      <c r="K511" s="4">
        <v>44966</v>
      </c>
      <c r="L511" s="2" t="s">
        <v>10264</v>
      </c>
      <c r="N511" s="2" t="s">
        <v>10305</v>
      </c>
      <c r="O511" s="2" t="s">
        <v>10262</v>
      </c>
      <c r="P511" s="2" t="s">
        <v>10263</v>
      </c>
      <c r="Q511" s="34" t="str">
        <f>+Table2[[#This Row],[BROKER]]&amp;"-"&amp;Table2[[#This Row],[Policy Number]]</f>
        <v xml:space="preserve"> INSURANCE LLC-0U26T4</v>
      </c>
      <c r="R511" s="34" t="str">
        <f>+IFERROR(VLOOKUP(Table2[[#This Row],[Broker - Policy]],'REPORTE  INICIAL'!Q:Q,1),"no esta")</f>
        <v>no esta</v>
      </c>
    </row>
    <row r="512" spans="1:18" ht="14.25" customHeight="1" x14ac:dyDescent="0.35">
      <c r="A512" s="4">
        <v>45005</v>
      </c>
      <c r="B512" s="2" t="s">
        <v>39</v>
      </c>
      <c r="C512" s="2" t="s">
        <v>10495</v>
      </c>
      <c r="D512" s="2">
        <v>4234964</v>
      </c>
      <c r="G512" s="2" t="s">
        <v>10628</v>
      </c>
      <c r="H512" s="2">
        <v>33756733</v>
      </c>
      <c r="I512" s="2" t="s">
        <v>2758</v>
      </c>
      <c r="J512" s="2" t="s">
        <v>10259</v>
      </c>
      <c r="K512" s="4">
        <v>45178</v>
      </c>
      <c r="L512" s="2" t="s">
        <v>10260</v>
      </c>
      <c r="N512" s="2" t="s">
        <v>10261</v>
      </c>
      <c r="O512" s="2" t="s">
        <v>10262</v>
      </c>
      <c r="P512" s="2" t="s">
        <v>10263</v>
      </c>
      <c r="Q512" s="34" t="str">
        <f>+Table2[[#This Row],[BROKER]]&amp;"-"&amp;Table2[[#This Row],[Policy Number]]</f>
        <v xml:space="preserve"> INSURANCE LLC-7U30U0</v>
      </c>
      <c r="R512" s="34" t="str">
        <f>+IFERROR(VLOOKUP(Table2[[#This Row],[Broker - Policy]],'REPORTE  INICIAL'!Q:Q,1),"no esta")</f>
        <v>no esta</v>
      </c>
    </row>
    <row r="513" spans="1:18" ht="14.25" customHeight="1" x14ac:dyDescent="0.35">
      <c r="A513" s="4">
        <v>45005</v>
      </c>
      <c r="B513" s="2" t="s">
        <v>39</v>
      </c>
      <c r="C513" s="2" t="s">
        <v>10495</v>
      </c>
      <c r="D513" s="2">
        <v>4234964</v>
      </c>
      <c r="G513" s="2" t="s">
        <v>10628</v>
      </c>
      <c r="H513" s="2">
        <v>33756733</v>
      </c>
      <c r="I513" s="2" t="s">
        <v>2758</v>
      </c>
      <c r="J513" s="2" t="s">
        <v>10259</v>
      </c>
      <c r="K513" s="4">
        <v>44966</v>
      </c>
      <c r="L513" s="2" t="s">
        <v>10264</v>
      </c>
      <c r="N513" s="2" t="s">
        <v>10261</v>
      </c>
      <c r="O513" s="2" t="s">
        <v>10262</v>
      </c>
      <c r="P513" s="2" t="s">
        <v>10263</v>
      </c>
      <c r="Q513" s="34" t="str">
        <f>+Table2[[#This Row],[BROKER]]&amp;"-"&amp;Table2[[#This Row],[Policy Number]]</f>
        <v xml:space="preserve"> INSURANCE LLC-7U30U0</v>
      </c>
      <c r="R513" s="34" t="str">
        <f>+IFERROR(VLOOKUP(Table2[[#This Row],[Broker - Policy]],'REPORTE  INICIAL'!Q:Q,1),"no esta")</f>
        <v>no esta</v>
      </c>
    </row>
    <row r="514" spans="1:18" ht="14.25" customHeight="1" x14ac:dyDescent="0.35">
      <c r="A514" s="4">
        <v>45005</v>
      </c>
      <c r="B514" s="2" t="s">
        <v>39</v>
      </c>
      <c r="C514" s="2" t="s">
        <v>10495</v>
      </c>
      <c r="D514" s="2">
        <v>4234964</v>
      </c>
      <c r="G514" s="2" t="s">
        <v>10629</v>
      </c>
      <c r="H514" s="2">
        <v>33756794</v>
      </c>
      <c r="I514" s="2" t="s">
        <v>2680</v>
      </c>
      <c r="J514" s="2" t="s">
        <v>10259</v>
      </c>
      <c r="K514" s="4">
        <v>45178</v>
      </c>
      <c r="L514" s="2" t="s">
        <v>10260</v>
      </c>
      <c r="N514" s="2" t="s">
        <v>10261</v>
      </c>
      <c r="O514" s="2" t="s">
        <v>10262</v>
      </c>
      <c r="P514" s="2" t="s">
        <v>10263</v>
      </c>
      <c r="Q514" s="34" t="str">
        <f>+Table2[[#This Row],[BROKER]]&amp;"-"&amp;Table2[[#This Row],[Policy Number]]</f>
        <v xml:space="preserve"> INSURANCE LLC-5U73W9</v>
      </c>
      <c r="R514" s="34" t="str">
        <f>+IFERROR(VLOOKUP(Table2[[#This Row],[Broker - Policy]],'REPORTE  INICIAL'!Q:Q,1),"no esta")</f>
        <v>no esta</v>
      </c>
    </row>
    <row r="515" spans="1:18" ht="14.25" customHeight="1" x14ac:dyDescent="0.35">
      <c r="A515" s="4">
        <v>45005</v>
      </c>
      <c r="B515" s="2" t="s">
        <v>39</v>
      </c>
      <c r="C515" s="2" t="s">
        <v>10495</v>
      </c>
      <c r="D515" s="2">
        <v>4234964</v>
      </c>
      <c r="G515" s="2" t="s">
        <v>10629</v>
      </c>
      <c r="H515" s="2">
        <v>33756794</v>
      </c>
      <c r="I515" s="2" t="s">
        <v>2680</v>
      </c>
      <c r="J515" s="2" t="s">
        <v>10259</v>
      </c>
      <c r="K515" s="4">
        <v>44966</v>
      </c>
      <c r="L515" s="2" t="s">
        <v>10264</v>
      </c>
      <c r="N515" s="2" t="s">
        <v>10261</v>
      </c>
      <c r="O515" s="2" t="s">
        <v>10262</v>
      </c>
      <c r="P515" s="2" t="s">
        <v>10263</v>
      </c>
      <c r="Q515" s="34" t="str">
        <f>+Table2[[#This Row],[BROKER]]&amp;"-"&amp;Table2[[#This Row],[Policy Number]]</f>
        <v xml:space="preserve"> INSURANCE LLC-5U73W9</v>
      </c>
      <c r="R515" s="34" t="str">
        <f>+IFERROR(VLOOKUP(Table2[[#This Row],[Broker - Policy]],'REPORTE  INICIAL'!Q:Q,1),"no esta")</f>
        <v>no esta</v>
      </c>
    </row>
    <row r="516" spans="1:18" ht="14.25" customHeight="1" x14ac:dyDescent="0.35">
      <c r="A516" s="4">
        <v>45005</v>
      </c>
      <c r="B516" s="2" t="s">
        <v>39</v>
      </c>
      <c r="C516" s="2" t="s">
        <v>2773</v>
      </c>
      <c r="D516" s="2">
        <v>4234942</v>
      </c>
      <c r="G516" s="2" t="s">
        <v>10630</v>
      </c>
      <c r="H516" s="2">
        <v>33756763</v>
      </c>
      <c r="I516" s="2" t="s">
        <v>2772</v>
      </c>
      <c r="J516" s="2" t="s">
        <v>10259</v>
      </c>
      <c r="K516" s="4">
        <v>44966</v>
      </c>
      <c r="L516" s="2" t="s">
        <v>10264</v>
      </c>
      <c r="N516" s="2" t="s">
        <v>10318</v>
      </c>
      <c r="O516" s="2" t="s">
        <v>10262</v>
      </c>
      <c r="P516" s="2" t="s">
        <v>10263</v>
      </c>
      <c r="Q516" s="34" t="str">
        <f>+Table2[[#This Row],[BROKER]]&amp;"-"&amp;Table2[[#This Row],[Policy Number]]</f>
        <v xml:space="preserve"> INSURANCE LLC-6U58V8</v>
      </c>
      <c r="R516" s="34" t="str">
        <f>+IFERROR(VLOOKUP(Table2[[#This Row],[Broker - Policy]],'REPORTE  INICIAL'!Q:Q,1),"no esta")</f>
        <v>no esta</v>
      </c>
    </row>
    <row r="517" spans="1:18" ht="14.25" customHeight="1" x14ac:dyDescent="0.35">
      <c r="A517" s="4">
        <v>45005</v>
      </c>
      <c r="B517" s="2" t="s">
        <v>39</v>
      </c>
      <c r="C517" s="2" t="s">
        <v>2773</v>
      </c>
      <c r="D517" s="2">
        <v>4234942</v>
      </c>
      <c r="G517" s="2" t="s">
        <v>10630</v>
      </c>
      <c r="H517" s="2">
        <v>33756763</v>
      </c>
      <c r="I517" s="2" t="s">
        <v>2772</v>
      </c>
      <c r="J517" s="2" t="s">
        <v>10259</v>
      </c>
      <c r="K517" s="4">
        <v>45178</v>
      </c>
      <c r="L517" s="2" t="s">
        <v>10260</v>
      </c>
      <c r="N517" s="2" t="s">
        <v>10318</v>
      </c>
      <c r="O517" s="2" t="s">
        <v>10262</v>
      </c>
      <c r="P517" s="2" t="s">
        <v>10263</v>
      </c>
      <c r="Q517" s="34" t="str">
        <f>+Table2[[#This Row],[BROKER]]&amp;"-"&amp;Table2[[#This Row],[Policy Number]]</f>
        <v xml:space="preserve"> INSURANCE LLC-6U58V8</v>
      </c>
      <c r="R517" s="34" t="str">
        <f>+IFERROR(VLOOKUP(Table2[[#This Row],[Broker - Policy]],'REPORTE  INICIAL'!Q:Q,1),"no esta")</f>
        <v>no esta</v>
      </c>
    </row>
    <row r="518" spans="1:18" ht="14.25" customHeight="1" x14ac:dyDescent="0.35">
      <c r="A518" s="4">
        <v>45005</v>
      </c>
      <c r="B518" s="2" t="s">
        <v>39</v>
      </c>
      <c r="C518" s="2" t="s">
        <v>2773</v>
      </c>
      <c r="D518" s="2">
        <v>4234942</v>
      </c>
      <c r="G518" s="2" t="s">
        <v>10630</v>
      </c>
      <c r="H518" s="2">
        <v>33756763</v>
      </c>
      <c r="I518" s="2" t="s">
        <v>2772</v>
      </c>
      <c r="J518" s="2" t="s">
        <v>10259</v>
      </c>
      <c r="K518" s="4">
        <v>44994</v>
      </c>
      <c r="L518" s="2" t="s">
        <v>10267</v>
      </c>
      <c r="N518" s="2" t="s">
        <v>10318</v>
      </c>
      <c r="O518" s="2" t="s">
        <v>10262</v>
      </c>
      <c r="P518" s="2" t="s">
        <v>10263</v>
      </c>
      <c r="Q518" s="34" t="str">
        <f>+Table2[[#This Row],[BROKER]]&amp;"-"&amp;Table2[[#This Row],[Policy Number]]</f>
        <v xml:space="preserve"> INSURANCE LLC-6U58V8</v>
      </c>
      <c r="R518" s="34" t="str">
        <f>+IFERROR(VLOOKUP(Table2[[#This Row],[Broker - Policy]],'REPORTE  INICIAL'!Q:Q,1),"no esta")</f>
        <v>no esta</v>
      </c>
    </row>
    <row r="519" spans="1:18" ht="14.25" customHeight="1" x14ac:dyDescent="0.35">
      <c r="A519" s="4">
        <v>45005</v>
      </c>
      <c r="B519" s="2" t="s">
        <v>39</v>
      </c>
      <c r="C519" s="2" t="s">
        <v>10495</v>
      </c>
      <c r="D519" s="2">
        <v>4234964</v>
      </c>
      <c r="G519" s="2" t="s">
        <v>10631</v>
      </c>
      <c r="H519" s="2">
        <v>33320009</v>
      </c>
      <c r="I519" s="2" t="s">
        <v>9449</v>
      </c>
      <c r="J519" s="2" t="s">
        <v>10259</v>
      </c>
      <c r="K519" s="4">
        <v>44966</v>
      </c>
      <c r="L519" s="2" t="s">
        <v>10264</v>
      </c>
      <c r="N519" s="2" t="s">
        <v>10266</v>
      </c>
      <c r="O519" s="2" t="s">
        <v>10262</v>
      </c>
      <c r="P519" s="2" t="s">
        <v>10263</v>
      </c>
      <c r="Q519" s="34" t="str">
        <f>+Table2[[#This Row],[BROKER]]&amp;"-"&amp;Table2[[#This Row],[Policy Number]]</f>
        <v xml:space="preserve"> INSURANCE LLC-2XQ903</v>
      </c>
      <c r="R519" s="34" t="str">
        <f>+IFERROR(VLOOKUP(Table2[[#This Row],[Broker - Policy]],'REPORTE  INICIAL'!Q:Q,1),"no esta")</f>
        <v>no esta</v>
      </c>
    </row>
    <row r="520" spans="1:18" ht="14.25" customHeight="1" x14ac:dyDescent="0.35">
      <c r="A520" s="4">
        <v>45005</v>
      </c>
      <c r="B520" s="2" t="s">
        <v>39</v>
      </c>
      <c r="C520" s="2" t="s">
        <v>10495</v>
      </c>
      <c r="D520" s="2">
        <v>4234964</v>
      </c>
      <c r="G520" s="2" t="s">
        <v>10631</v>
      </c>
      <c r="H520" s="2">
        <v>33320009</v>
      </c>
      <c r="I520" s="2" t="s">
        <v>9449</v>
      </c>
      <c r="J520" s="2" t="s">
        <v>10259</v>
      </c>
      <c r="K520" s="4">
        <v>44994</v>
      </c>
      <c r="L520" s="2" t="s">
        <v>10267</v>
      </c>
      <c r="N520" s="2" t="s">
        <v>10266</v>
      </c>
      <c r="O520" s="2" t="s">
        <v>10262</v>
      </c>
      <c r="P520" s="2" t="s">
        <v>10263</v>
      </c>
      <c r="Q520" s="34" t="str">
        <f>+Table2[[#This Row],[BROKER]]&amp;"-"&amp;Table2[[#This Row],[Policy Number]]</f>
        <v xml:space="preserve"> INSURANCE LLC-2XQ903</v>
      </c>
      <c r="R520" s="34" t="str">
        <f>+IFERROR(VLOOKUP(Table2[[#This Row],[Broker - Policy]],'REPORTE  INICIAL'!Q:Q,1),"no esta")</f>
        <v>no esta</v>
      </c>
    </row>
    <row r="521" spans="1:18" ht="14.25" customHeight="1" x14ac:dyDescent="0.35">
      <c r="A521" s="4">
        <v>45005</v>
      </c>
      <c r="B521" s="2" t="s">
        <v>39</v>
      </c>
      <c r="C521" s="2" t="s">
        <v>10495</v>
      </c>
      <c r="D521" s="2">
        <v>4234964</v>
      </c>
      <c r="G521" s="2" t="s">
        <v>10632</v>
      </c>
      <c r="H521" s="2">
        <v>33320003</v>
      </c>
      <c r="I521" s="2" t="s">
        <v>9572</v>
      </c>
      <c r="J521" s="2" t="s">
        <v>10259</v>
      </c>
      <c r="K521" s="4">
        <v>44966</v>
      </c>
      <c r="L521" s="2" t="s">
        <v>10264</v>
      </c>
      <c r="N521" s="2" t="s">
        <v>10266</v>
      </c>
      <c r="O521" s="2" t="s">
        <v>10262</v>
      </c>
      <c r="P521" s="2" t="s">
        <v>10263</v>
      </c>
      <c r="Q521" s="34" t="str">
        <f>+Table2[[#This Row],[BROKER]]&amp;"-"&amp;Table2[[#This Row],[Policy Number]]</f>
        <v xml:space="preserve"> INSURANCE LLC-7TM948</v>
      </c>
      <c r="R521" s="34" t="str">
        <f>+IFERROR(VLOOKUP(Table2[[#This Row],[Broker - Policy]],'REPORTE  INICIAL'!Q:Q,1),"no esta")</f>
        <v>no esta</v>
      </c>
    </row>
    <row r="522" spans="1:18" ht="14.25" customHeight="1" x14ac:dyDescent="0.35">
      <c r="A522" s="4">
        <v>45005</v>
      </c>
      <c r="B522" s="2" t="s">
        <v>39</v>
      </c>
      <c r="C522" s="2" t="s">
        <v>10520</v>
      </c>
      <c r="D522" s="2">
        <v>4974676</v>
      </c>
      <c r="G522" s="2" t="s">
        <v>10633</v>
      </c>
      <c r="H522" s="2">
        <v>33756200</v>
      </c>
      <c r="I522" s="2" t="s">
        <v>2873</v>
      </c>
      <c r="J522" s="2" t="s">
        <v>10259</v>
      </c>
      <c r="K522" s="4">
        <v>45178</v>
      </c>
      <c r="L522" s="2" t="s">
        <v>10260</v>
      </c>
      <c r="N522" s="2" t="s">
        <v>10317</v>
      </c>
      <c r="O522" s="2" t="s">
        <v>10262</v>
      </c>
      <c r="P522" s="2" t="s">
        <v>10263</v>
      </c>
      <c r="Q522" s="34" t="str">
        <f>+Table2[[#This Row],[BROKER]]&amp;"-"&amp;Table2[[#This Row],[Policy Number]]</f>
        <v xml:space="preserve"> INSURANCE LLC-3V0K42</v>
      </c>
      <c r="R522" s="34" t="str">
        <f>+IFERROR(VLOOKUP(Table2[[#This Row],[Broker - Policy]],'REPORTE  INICIAL'!Q:Q,1),"no esta")</f>
        <v>no esta</v>
      </c>
    </row>
    <row r="523" spans="1:18" ht="14.25" customHeight="1" x14ac:dyDescent="0.35">
      <c r="A523" s="4">
        <v>45005</v>
      </c>
      <c r="B523" s="2" t="s">
        <v>39</v>
      </c>
      <c r="C523" s="2" t="s">
        <v>10520</v>
      </c>
      <c r="D523" s="2">
        <v>4974676</v>
      </c>
      <c r="G523" s="2" t="s">
        <v>10633</v>
      </c>
      <c r="H523" s="2">
        <v>33756200</v>
      </c>
      <c r="I523" s="2" t="s">
        <v>2873</v>
      </c>
      <c r="J523" s="2" t="s">
        <v>10259</v>
      </c>
      <c r="K523" s="4">
        <v>44966</v>
      </c>
      <c r="L523" s="2" t="s">
        <v>10264</v>
      </c>
      <c r="N523" s="2" t="s">
        <v>10317</v>
      </c>
      <c r="O523" s="2" t="s">
        <v>10262</v>
      </c>
      <c r="P523" s="2" t="s">
        <v>10263</v>
      </c>
      <c r="Q523" s="34" t="str">
        <f>+Table2[[#This Row],[BROKER]]&amp;"-"&amp;Table2[[#This Row],[Policy Number]]</f>
        <v xml:space="preserve"> INSURANCE LLC-3V0K42</v>
      </c>
      <c r="R523" s="34" t="str">
        <f>+IFERROR(VLOOKUP(Table2[[#This Row],[Broker - Policy]],'REPORTE  INICIAL'!Q:Q,1),"no esta")</f>
        <v>no esta</v>
      </c>
    </row>
    <row r="524" spans="1:18" ht="14.25" customHeight="1" x14ac:dyDescent="0.35">
      <c r="A524" s="4">
        <v>45005</v>
      </c>
      <c r="B524" s="2" t="s">
        <v>39</v>
      </c>
      <c r="C524" s="2" t="s">
        <v>6260</v>
      </c>
      <c r="D524" s="2">
        <v>4974650</v>
      </c>
      <c r="G524" s="2" t="s">
        <v>10634</v>
      </c>
      <c r="H524" s="2">
        <v>33756254</v>
      </c>
      <c r="I524" s="2" t="s">
        <v>2664</v>
      </c>
      <c r="J524" s="2" t="s">
        <v>10259</v>
      </c>
      <c r="K524" s="4">
        <v>45178</v>
      </c>
      <c r="L524" s="2" t="s">
        <v>10260</v>
      </c>
      <c r="N524" s="2" t="s">
        <v>10261</v>
      </c>
      <c r="O524" s="2" t="s">
        <v>10262</v>
      </c>
      <c r="P524" s="2" t="s">
        <v>10263</v>
      </c>
      <c r="Q524" s="34" t="str">
        <f>+Table2[[#This Row],[BROKER]]&amp;"-"&amp;Table2[[#This Row],[Policy Number]]</f>
        <v xml:space="preserve"> INSURANCE LLC-2U27V8</v>
      </c>
      <c r="R524" s="34" t="str">
        <f>+IFERROR(VLOOKUP(Table2[[#This Row],[Broker - Policy]],'REPORTE  INICIAL'!Q:Q,1),"no esta")</f>
        <v>no esta</v>
      </c>
    </row>
    <row r="525" spans="1:18" ht="14.25" customHeight="1" x14ac:dyDescent="0.35">
      <c r="A525" s="4">
        <v>45005</v>
      </c>
      <c r="B525" s="2" t="s">
        <v>39</v>
      </c>
      <c r="C525" s="2" t="s">
        <v>6260</v>
      </c>
      <c r="D525" s="2">
        <v>4974650</v>
      </c>
      <c r="G525" s="2" t="s">
        <v>10634</v>
      </c>
      <c r="H525" s="2">
        <v>33756254</v>
      </c>
      <c r="I525" s="2" t="s">
        <v>2664</v>
      </c>
      <c r="J525" s="2" t="s">
        <v>10259</v>
      </c>
      <c r="K525" s="4">
        <v>44966</v>
      </c>
      <c r="L525" s="2" t="s">
        <v>10264</v>
      </c>
      <c r="N525" s="2" t="s">
        <v>10261</v>
      </c>
      <c r="O525" s="2" t="s">
        <v>10262</v>
      </c>
      <c r="P525" s="2" t="s">
        <v>10263</v>
      </c>
      <c r="Q525" s="34" t="str">
        <f>+Table2[[#This Row],[BROKER]]&amp;"-"&amp;Table2[[#This Row],[Policy Number]]</f>
        <v xml:space="preserve"> INSURANCE LLC-2U27V8</v>
      </c>
      <c r="R525" s="34" t="str">
        <f>+IFERROR(VLOOKUP(Table2[[#This Row],[Broker - Policy]],'REPORTE  INICIAL'!Q:Q,1),"no esta")</f>
        <v>no esta</v>
      </c>
    </row>
    <row r="526" spans="1:18" ht="14.25" customHeight="1" x14ac:dyDescent="0.35">
      <c r="A526" s="4">
        <v>45005</v>
      </c>
      <c r="B526" s="2" t="s">
        <v>39</v>
      </c>
      <c r="C526" s="2" t="s">
        <v>6260</v>
      </c>
      <c r="D526" s="2">
        <v>4974650</v>
      </c>
      <c r="G526" s="2" t="s">
        <v>10635</v>
      </c>
      <c r="H526" s="2">
        <v>33756264</v>
      </c>
      <c r="I526" s="2" t="s">
        <v>2754</v>
      </c>
      <c r="J526" s="2" t="s">
        <v>10259</v>
      </c>
      <c r="K526" s="4">
        <v>45178</v>
      </c>
      <c r="L526" s="2" t="s">
        <v>10260</v>
      </c>
      <c r="N526" s="2" t="s">
        <v>10317</v>
      </c>
      <c r="O526" s="2" t="s">
        <v>10262</v>
      </c>
      <c r="P526" s="2" t="s">
        <v>10263</v>
      </c>
      <c r="Q526" s="34" t="str">
        <f>+Table2[[#This Row],[BROKER]]&amp;"-"&amp;Table2[[#This Row],[Policy Number]]</f>
        <v xml:space="preserve"> INSURANCE LLC-2U26W4</v>
      </c>
      <c r="R526" s="34" t="str">
        <f>+IFERROR(VLOOKUP(Table2[[#This Row],[Broker - Policy]],'REPORTE  INICIAL'!Q:Q,1),"no esta")</f>
        <v>no esta</v>
      </c>
    </row>
    <row r="527" spans="1:18" ht="14.25" customHeight="1" x14ac:dyDescent="0.35">
      <c r="A527" s="4">
        <v>45005</v>
      </c>
      <c r="B527" s="2" t="s">
        <v>39</v>
      </c>
      <c r="C527" s="2" t="s">
        <v>6260</v>
      </c>
      <c r="D527" s="2">
        <v>4974650</v>
      </c>
      <c r="G527" s="2" t="s">
        <v>10635</v>
      </c>
      <c r="H527" s="2">
        <v>33756264</v>
      </c>
      <c r="I527" s="2" t="s">
        <v>2754</v>
      </c>
      <c r="J527" s="2" t="s">
        <v>10259</v>
      </c>
      <c r="K527" s="4">
        <v>44966</v>
      </c>
      <c r="L527" s="2" t="s">
        <v>10264</v>
      </c>
      <c r="N527" s="2" t="s">
        <v>10317</v>
      </c>
      <c r="O527" s="2" t="s">
        <v>10262</v>
      </c>
      <c r="P527" s="2" t="s">
        <v>10263</v>
      </c>
      <c r="Q527" s="34" t="str">
        <f>+Table2[[#This Row],[BROKER]]&amp;"-"&amp;Table2[[#This Row],[Policy Number]]</f>
        <v xml:space="preserve"> INSURANCE LLC-2U26W4</v>
      </c>
      <c r="R527" s="34" t="str">
        <f>+IFERROR(VLOOKUP(Table2[[#This Row],[Broker - Policy]],'REPORTE  INICIAL'!Q:Q,1),"no esta")</f>
        <v>no esta</v>
      </c>
    </row>
    <row r="528" spans="1:18" ht="14.25" customHeight="1" x14ac:dyDescent="0.35">
      <c r="A528" s="4">
        <v>45005</v>
      </c>
      <c r="B528" s="2" t="s">
        <v>39</v>
      </c>
      <c r="C528" s="2" t="s">
        <v>2773</v>
      </c>
      <c r="D528" s="2">
        <v>4234942</v>
      </c>
      <c r="G528" s="2" t="s">
        <v>10636</v>
      </c>
      <c r="H528" s="2">
        <v>33756768</v>
      </c>
      <c r="I528" s="2" t="s">
        <v>3137</v>
      </c>
      <c r="J528" s="2" t="s">
        <v>10259</v>
      </c>
      <c r="K528" s="4">
        <v>44994</v>
      </c>
      <c r="L528" s="2" t="s">
        <v>10267</v>
      </c>
      <c r="N528" s="2" t="s">
        <v>10318</v>
      </c>
      <c r="O528" s="2" t="s">
        <v>10262</v>
      </c>
      <c r="P528" s="2" t="s">
        <v>10263</v>
      </c>
      <c r="Q528" s="34" t="str">
        <f>+Table2[[#This Row],[BROKER]]&amp;"-"&amp;Table2[[#This Row],[Policy Number]]</f>
        <v xml:space="preserve"> INSURANCE LLC-2X2M72</v>
      </c>
      <c r="R528" s="34" t="str">
        <f>+IFERROR(VLOOKUP(Table2[[#This Row],[Broker - Policy]],'REPORTE  INICIAL'!Q:Q,1),"no esta")</f>
        <v>no esta</v>
      </c>
    </row>
    <row r="529" spans="1:18" ht="14.25" customHeight="1" x14ac:dyDescent="0.35">
      <c r="A529" s="4">
        <v>45005</v>
      </c>
      <c r="B529" s="2" t="s">
        <v>39</v>
      </c>
      <c r="C529" s="2" t="s">
        <v>10500</v>
      </c>
      <c r="D529" s="2">
        <v>4974692</v>
      </c>
      <c r="G529" s="2" t="s">
        <v>10637</v>
      </c>
      <c r="H529" s="2">
        <v>33392480</v>
      </c>
      <c r="I529" s="2" t="s">
        <v>6790</v>
      </c>
      <c r="J529" s="2" t="s">
        <v>10259</v>
      </c>
      <c r="K529" s="4">
        <v>45178</v>
      </c>
      <c r="L529" s="2" t="s">
        <v>10260</v>
      </c>
      <c r="N529" s="2" t="s">
        <v>10261</v>
      </c>
      <c r="O529" s="2" t="s">
        <v>10262</v>
      </c>
      <c r="P529" s="2" t="s">
        <v>10263</v>
      </c>
      <c r="Q529" s="34" t="str">
        <f>+Table2[[#This Row],[BROKER]]&amp;"-"&amp;Table2[[#This Row],[Policy Number]]</f>
        <v xml:space="preserve"> INSURANCE LLC-0U04Y2</v>
      </c>
      <c r="R529" s="34" t="str">
        <f>+IFERROR(VLOOKUP(Table2[[#This Row],[Broker - Policy]],'REPORTE  INICIAL'!Q:Q,1),"no esta")</f>
        <v>no esta</v>
      </c>
    </row>
    <row r="530" spans="1:18" ht="14.25" customHeight="1" x14ac:dyDescent="0.35">
      <c r="A530" s="4">
        <v>45005</v>
      </c>
      <c r="B530" s="2" t="s">
        <v>39</v>
      </c>
      <c r="C530" s="2" t="s">
        <v>10500</v>
      </c>
      <c r="D530" s="2">
        <v>4974692</v>
      </c>
      <c r="G530" s="2" t="s">
        <v>10637</v>
      </c>
      <c r="H530" s="2">
        <v>33392480</v>
      </c>
      <c r="I530" s="2" t="s">
        <v>6790</v>
      </c>
      <c r="J530" s="2" t="s">
        <v>10259</v>
      </c>
      <c r="K530" s="4">
        <v>44966</v>
      </c>
      <c r="L530" s="2" t="s">
        <v>10264</v>
      </c>
      <c r="N530" s="2" t="s">
        <v>10317</v>
      </c>
      <c r="O530" s="2" t="s">
        <v>10262</v>
      </c>
      <c r="P530" s="2" t="s">
        <v>10263</v>
      </c>
      <c r="Q530" s="34" t="str">
        <f>+Table2[[#This Row],[BROKER]]&amp;"-"&amp;Table2[[#This Row],[Policy Number]]</f>
        <v xml:space="preserve"> INSURANCE LLC-0U04Y2</v>
      </c>
      <c r="R530" s="34" t="str">
        <f>+IFERROR(VLOOKUP(Table2[[#This Row],[Broker - Policy]],'REPORTE  INICIAL'!Q:Q,1),"no esta")</f>
        <v>no esta</v>
      </c>
    </row>
    <row r="531" spans="1:18" ht="14.25" customHeight="1" x14ac:dyDescent="0.35">
      <c r="A531" s="4">
        <v>45005</v>
      </c>
      <c r="B531" s="2" t="s">
        <v>39</v>
      </c>
      <c r="C531" s="2" t="s">
        <v>10567</v>
      </c>
      <c r="D531" s="2">
        <v>4974690</v>
      </c>
      <c r="G531" s="2" t="s">
        <v>10638</v>
      </c>
      <c r="H531" s="2">
        <v>33392089</v>
      </c>
      <c r="I531" s="2" t="s">
        <v>9274</v>
      </c>
      <c r="J531" s="2" t="s">
        <v>10259</v>
      </c>
      <c r="K531" s="4">
        <v>44994</v>
      </c>
      <c r="L531" s="2" t="s">
        <v>10267</v>
      </c>
      <c r="N531" s="2" t="s">
        <v>10273</v>
      </c>
      <c r="O531" s="2" t="s">
        <v>10262</v>
      </c>
      <c r="P531" s="2" t="s">
        <v>10263</v>
      </c>
      <c r="Q531" s="34" t="str">
        <f>+Table2[[#This Row],[BROKER]]&amp;"-"&amp;Table2[[#This Row],[Policy Number]]</f>
        <v xml:space="preserve"> INSURANCE LLC-6PM962</v>
      </c>
      <c r="R531" s="34" t="str">
        <f>+IFERROR(VLOOKUP(Table2[[#This Row],[Broker - Policy]],'REPORTE  INICIAL'!Q:Q,1),"no esta")</f>
        <v>no esta</v>
      </c>
    </row>
    <row r="532" spans="1:18" ht="14.25" customHeight="1" x14ac:dyDescent="0.35">
      <c r="A532" s="4">
        <v>45005</v>
      </c>
      <c r="B532" s="2" t="s">
        <v>39</v>
      </c>
      <c r="C532" s="2" t="s">
        <v>10495</v>
      </c>
      <c r="D532" s="2">
        <v>4234964</v>
      </c>
      <c r="G532" s="2" t="s">
        <v>10639</v>
      </c>
      <c r="H532" s="2">
        <v>33756722</v>
      </c>
      <c r="I532" s="2" t="s">
        <v>2700</v>
      </c>
      <c r="J532" s="2" t="s">
        <v>10259</v>
      </c>
      <c r="K532" s="4">
        <v>45178</v>
      </c>
      <c r="L532" s="2" t="s">
        <v>10260</v>
      </c>
      <c r="N532" s="2" t="s">
        <v>10317</v>
      </c>
      <c r="O532" s="2" t="s">
        <v>10262</v>
      </c>
      <c r="P532" s="2" t="s">
        <v>10263</v>
      </c>
      <c r="Q532" s="34" t="str">
        <f>+Table2[[#This Row],[BROKER]]&amp;"-"&amp;Table2[[#This Row],[Policy Number]]</f>
        <v xml:space="preserve"> INSURANCE LLC-6U82W7</v>
      </c>
      <c r="R532" s="34" t="str">
        <f>+IFERROR(VLOOKUP(Table2[[#This Row],[Broker - Policy]],'REPORTE  INICIAL'!Q:Q,1),"no esta")</f>
        <v>no esta</v>
      </c>
    </row>
    <row r="533" spans="1:18" ht="14.25" customHeight="1" x14ac:dyDescent="0.35">
      <c r="A533" s="4">
        <v>45005</v>
      </c>
      <c r="B533" s="2" t="s">
        <v>39</v>
      </c>
      <c r="C533" s="2" t="s">
        <v>10495</v>
      </c>
      <c r="D533" s="2">
        <v>4234964</v>
      </c>
      <c r="G533" s="2" t="s">
        <v>10639</v>
      </c>
      <c r="H533" s="2">
        <v>33756722</v>
      </c>
      <c r="I533" s="2" t="s">
        <v>2700</v>
      </c>
      <c r="J533" s="2" t="s">
        <v>10259</v>
      </c>
      <c r="K533" s="4">
        <v>44966</v>
      </c>
      <c r="L533" s="2" t="s">
        <v>10264</v>
      </c>
      <c r="N533" s="2" t="s">
        <v>10317</v>
      </c>
      <c r="O533" s="2" t="s">
        <v>10262</v>
      </c>
      <c r="P533" s="2" t="s">
        <v>10263</v>
      </c>
      <c r="Q533" s="34" t="str">
        <f>+Table2[[#This Row],[BROKER]]&amp;"-"&amp;Table2[[#This Row],[Policy Number]]</f>
        <v xml:space="preserve"> INSURANCE LLC-6U82W7</v>
      </c>
      <c r="R533" s="34" t="str">
        <f>+IFERROR(VLOOKUP(Table2[[#This Row],[Broker - Policy]],'REPORTE  INICIAL'!Q:Q,1),"no esta")</f>
        <v>no esta</v>
      </c>
    </row>
    <row r="534" spans="1:18" ht="14.25" customHeight="1" x14ac:dyDescent="0.35">
      <c r="A534" s="4">
        <v>45005</v>
      </c>
      <c r="B534" s="2" t="s">
        <v>39</v>
      </c>
      <c r="C534" s="2" t="s">
        <v>10640</v>
      </c>
      <c r="D534" s="2">
        <v>4834084</v>
      </c>
      <c r="G534" s="2" t="s">
        <v>10641</v>
      </c>
      <c r="H534" s="2">
        <v>33755646</v>
      </c>
      <c r="I534" s="2" t="s">
        <v>2730</v>
      </c>
      <c r="J534" s="2" t="s">
        <v>10259</v>
      </c>
      <c r="K534" s="4">
        <v>45178</v>
      </c>
      <c r="L534" s="2" t="s">
        <v>10260</v>
      </c>
      <c r="N534" s="2" t="s">
        <v>10269</v>
      </c>
      <c r="O534" s="2" t="s">
        <v>10262</v>
      </c>
      <c r="P534" s="2" t="s">
        <v>10263</v>
      </c>
      <c r="Q534" s="34" t="str">
        <f>+Table2[[#This Row],[BROKER]]&amp;"-"&amp;Table2[[#This Row],[Policy Number]]</f>
        <v xml:space="preserve"> INSURANCE LLC-8U567E</v>
      </c>
      <c r="R534" s="34" t="str">
        <f>+IFERROR(VLOOKUP(Table2[[#This Row],[Broker - Policy]],'REPORTE  INICIAL'!Q:Q,1),"no esta")</f>
        <v>no esta</v>
      </c>
    </row>
    <row r="535" spans="1:18" ht="14.25" customHeight="1" x14ac:dyDescent="0.35">
      <c r="A535" s="4">
        <v>45005</v>
      </c>
      <c r="B535" s="2" t="s">
        <v>39</v>
      </c>
      <c r="C535" s="2" t="s">
        <v>10640</v>
      </c>
      <c r="D535" s="2">
        <v>4834084</v>
      </c>
      <c r="G535" s="2" t="s">
        <v>10641</v>
      </c>
      <c r="H535" s="2">
        <v>33755646</v>
      </c>
      <c r="I535" s="2" t="s">
        <v>2730</v>
      </c>
      <c r="J535" s="2" t="s">
        <v>10259</v>
      </c>
      <c r="K535" s="4">
        <v>44966</v>
      </c>
      <c r="L535" s="2" t="s">
        <v>10264</v>
      </c>
      <c r="N535" s="2" t="s">
        <v>10269</v>
      </c>
      <c r="O535" s="2" t="s">
        <v>10262</v>
      </c>
      <c r="P535" s="2" t="s">
        <v>10263</v>
      </c>
      <c r="Q535" s="34" t="str">
        <f>+Table2[[#This Row],[BROKER]]&amp;"-"&amp;Table2[[#This Row],[Policy Number]]</f>
        <v xml:space="preserve"> INSURANCE LLC-8U567E</v>
      </c>
      <c r="R535" s="34" t="str">
        <f>+IFERROR(VLOOKUP(Table2[[#This Row],[Broker - Policy]],'REPORTE  INICIAL'!Q:Q,1),"no esta")</f>
        <v>no esta</v>
      </c>
    </row>
    <row r="536" spans="1:18" ht="14.25" customHeight="1" x14ac:dyDescent="0.35">
      <c r="A536" s="4">
        <v>45005</v>
      </c>
      <c r="B536" s="2" t="s">
        <v>39</v>
      </c>
      <c r="C536" s="2" t="s">
        <v>10500</v>
      </c>
      <c r="D536" s="2">
        <v>4974692</v>
      </c>
      <c r="G536" s="2" t="s">
        <v>10642</v>
      </c>
      <c r="H536" s="2">
        <v>33392499</v>
      </c>
      <c r="I536" s="2" t="s">
        <v>8927</v>
      </c>
      <c r="J536" s="2" t="s">
        <v>10259</v>
      </c>
      <c r="K536" s="4">
        <v>44994</v>
      </c>
      <c r="L536" s="2" t="s">
        <v>10267</v>
      </c>
      <c r="N536" s="2" t="s">
        <v>10307</v>
      </c>
      <c r="O536" s="2" t="s">
        <v>10262</v>
      </c>
      <c r="P536" s="2" t="s">
        <v>10263</v>
      </c>
      <c r="Q536" s="34" t="str">
        <f>+Table2[[#This Row],[BROKER]]&amp;"-"&amp;Table2[[#This Row],[Policy Number]]</f>
        <v xml:space="preserve"> INSURANCE LLC-2WJ422</v>
      </c>
      <c r="R536" s="34" t="str">
        <f>+IFERROR(VLOOKUP(Table2[[#This Row],[Broker - Policy]],'REPORTE  INICIAL'!Q:Q,1),"no esta")</f>
        <v>no esta</v>
      </c>
    </row>
    <row r="537" spans="1:18" ht="14.25" customHeight="1" x14ac:dyDescent="0.35">
      <c r="A537" s="4">
        <v>45005</v>
      </c>
      <c r="B537" s="2" t="s">
        <v>39</v>
      </c>
      <c r="C537" s="2" t="s">
        <v>10495</v>
      </c>
      <c r="D537" s="2">
        <v>4234964</v>
      </c>
      <c r="G537" s="2" t="s">
        <v>10643</v>
      </c>
      <c r="H537" s="2">
        <v>33756742</v>
      </c>
      <c r="I537" s="2" t="s">
        <v>3033</v>
      </c>
      <c r="J537" s="2" t="s">
        <v>10259</v>
      </c>
      <c r="K537" s="4">
        <v>45178</v>
      </c>
      <c r="L537" s="2" t="s">
        <v>10260</v>
      </c>
      <c r="N537" s="2" t="s">
        <v>10261</v>
      </c>
      <c r="O537" s="2" t="s">
        <v>10262</v>
      </c>
      <c r="P537" s="2" t="s">
        <v>10263</v>
      </c>
      <c r="Q537" s="34" t="str">
        <f>+Table2[[#This Row],[BROKER]]&amp;"-"&amp;Table2[[#This Row],[Policy Number]]</f>
        <v xml:space="preserve"> INSURANCE LLC-0U09X2</v>
      </c>
      <c r="R537" s="34" t="str">
        <f>+IFERROR(VLOOKUP(Table2[[#This Row],[Broker - Policy]],'REPORTE  INICIAL'!Q:Q,1),"no esta")</f>
        <v>no esta</v>
      </c>
    </row>
    <row r="538" spans="1:18" ht="14.25" customHeight="1" x14ac:dyDescent="0.35">
      <c r="A538" s="4">
        <v>45005</v>
      </c>
      <c r="B538" s="2" t="s">
        <v>39</v>
      </c>
      <c r="C538" s="2" t="s">
        <v>10495</v>
      </c>
      <c r="D538" s="2">
        <v>4234964</v>
      </c>
      <c r="G538" s="2" t="s">
        <v>10643</v>
      </c>
      <c r="H538" s="2">
        <v>33756742</v>
      </c>
      <c r="I538" s="2" t="s">
        <v>3033</v>
      </c>
      <c r="J538" s="2" t="s">
        <v>10259</v>
      </c>
      <c r="K538" s="4">
        <v>44966</v>
      </c>
      <c r="L538" s="2" t="s">
        <v>10264</v>
      </c>
      <c r="N538" s="2" t="s">
        <v>10261</v>
      </c>
      <c r="O538" s="2" t="s">
        <v>10262</v>
      </c>
      <c r="P538" s="2" t="s">
        <v>10263</v>
      </c>
      <c r="Q538" s="34" t="str">
        <f>+Table2[[#This Row],[BROKER]]&amp;"-"&amp;Table2[[#This Row],[Policy Number]]</f>
        <v xml:space="preserve"> INSURANCE LLC-0U09X2</v>
      </c>
      <c r="R538" s="34" t="str">
        <f>+IFERROR(VLOOKUP(Table2[[#This Row],[Broker - Policy]],'REPORTE  INICIAL'!Q:Q,1),"no esta")</f>
        <v>no esta</v>
      </c>
    </row>
    <row r="539" spans="1:18" ht="14.25" customHeight="1" x14ac:dyDescent="0.35">
      <c r="A539" s="4">
        <v>45005</v>
      </c>
      <c r="B539" s="2" t="s">
        <v>39</v>
      </c>
      <c r="C539" s="2" t="s">
        <v>10498</v>
      </c>
      <c r="D539" s="2">
        <v>4835602</v>
      </c>
      <c r="G539" s="2" t="s">
        <v>10644</v>
      </c>
      <c r="H539" s="2">
        <v>33757998</v>
      </c>
      <c r="I539" s="2" t="s">
        <v>3175</v>
      </c>
      <c r="J539" s="2" t="s">
        <v>10259</v>
      </c>
      <c r="K539" s="4">
        <v>44966</v>
      </c>
      <c r="L539" s="2" t="s">
        <v>10264</v>
      </c>
      <c r="N539" s="2" t="s">
        <v>10317</v>
      </c>
      <c r="O539" s="2" t="s">
        <v>10262</v>
      </c>
      <c r="P539" s="2" t="s">
        <v>10263</v>
      </c>
      <c r="Q539" s="34" t="str">
        <f>+Table2[[#This Row],[BROKER]]&amp;"-"&amp;Table2[[#This Row],[Policy Number]]</f>
        <v xml:space="preserve"> INSURANCE LLC-2W8N27</v>
      </c>
      <c r="R539" s="34" t="str">
        <f>+IFERROR(VLOOKUP(Table2[[#This Row],[Broker - Policy]],'REPORTE  INICIAL'!Q:Q,1),"no esta")</f>
        <v>no esta</v>
      </c>
    </row>
    <row r="540" spans="1:18" ht="14.25" customHeight="1" x14ac:dyDescent="0.35">
      <c r="A540" s="4">
        <v>45005</v>
      </c>
      <c r="B540" s="2" t="s">
        <v>39</v>
      </c>
      <c r="C540" s="2" t="s">
        <v>10498</v>
      </c>
      <c r="D540" s="2">
        <v>4835602</v>
      </c>
      <c r="G540" s="2" t="s">
        <v>10644</v>
      </c>
      <c r="H540" s="2">
        <v>33757998</v>
      </c>
      <c r="I540" s="2" t="s">
        <v>3175</v>
      </c>
      <c r="J540" s="2" t="s">
        <v>10259</v>
      </c>
      <c r="K540" s="4">
        <v>45178</v>
      </c>
      <c r="L540" s="2" t="s">
        <v>10260</v>
      </c>
      <c r="N540" s="2" t="s">
        <v>10317</v>
      </c>
      <c r="O540" s="2" t="s">
        <v>10262</v>
      </c>
      <c r="P540" s="2" t="s">
        <v>10263</v>
      </c>
      <c r="Q540" s="34" t="str">
        <f>+Table2[[#This Row],[BROKER]]&amp;"-"&amp;Table2[[#This Row],[Policy Number]]</f>
        <v xml:space="preserve"> INSURANCE LLC-2W8N27</v>
      </c>
      <c r="R540" s="34" t="str">
        <f>+IFERROR(VLOOKUP(Table2[[#This Row],[Broker - Policy]],'REPORTE  INICIAL'!Q:Q,1),"no esta")</f>
        <v>no esta</v>
      </c>
    </row>
    <row r="541" spans="1:18" ht="14.25" customHeight="1" x14ac:dyDescent="0.35">
      <c r="A541" s="4">
        <v>45005</v>
      </c>
      <c r="B541" s="2" t="s">
        <v>39</v>
      </c>
      <c r="C541" s="2" t="s">
        <v>10498</v>
      </c>
      <c r="D541" s="2">
        <v>4835602</v>
      </c>
      <c r="G541" s="2" t="s">
        <v>10644</v>
      </c>
      <c r="H541" s="2">
        <v>33757998</v>
      </c>
      <c r="I541" s="2" t="s">
        <v>3175</v>
      </c>
      <c r="J541" s="2" t="s">
        <v>10259</v>
      </c>
      <c r="K541" s="4">
        <v>44994</v>
      </c>
      <c r="L541" s="2" t="s">
        <v>10267</v>
      </c>
      <c r="N541" s="2" t="s">
        <v>10317</v>
      </c>
      <c r="O541" s="2" t="s">
        <v>10262</v>
      </c>
      <c r="P541" s="2" t="s">
        <v>10263</v>
      </c>
      <c r="Q541" s="34" t="str">
        <f>+Table2[[#This Row],[BROKER]]&amp;"-"&amp;Table2[[#This Row],[Policy Number]]</f>
        <v xml:space="preserve"> INSURANCE LLC-2W8N27</v>
      </c>
      <c r="R541" s="34" t="str">
        <f>+IFERROR(VLOOKUP(Table2[[#This Row],[Broker - Policy]],'REPORTE  INICIAL'!Q:Q,1),"no esta")</f>
        <v>no esta</v>
      </c>
    </row>
    <row r="542" spans="1:18" ht="14.25" customHeight="1" x14ac:dyDescent="0.35">
      <c r="A542" s="4">
        <v>45005</v>
      </c>
      <c r="B542" s="2" t="s">
        <v>39</v>
      </c>
      <c r="C542" s="2" t="s">
        <v>6260</v>
      </c>
      <c r="D542" s="2">
        <v>4974650</v>
      </c>
      <c r="G542" s="2" t="s">
        <v>10645</v>
      </c>
      <c r="H542" s="2">
        <v>33756280</v>
      </c>
      <c r="I542" s="2" t="s">
        <v>2917</v>
      </c>
      <c r="J542" s="2" t="s">
        <v>10259</v>
      </c>
      <c r="K542" s="4">
        <v>45178</v>
      </c>
      <c r="L542" s="2" t="s">
        <v>10260</v>
      </c>
      <c r="N542" s="2" t="s">
        <v>10330</v>
      </c>
      <c r="O542" s="2" t="s">
        <v>10262</v>
      </c>
      <c r="P542" s="2" t="s">
        <v>10263</v>
      </c>
      <c r="Q542" s="34" t="str">
        <f>+Table2[[#This Row],[BROKER]]&amp;"-"&amp;Table2[[#This Row],[Policy Number]]</f>
        <v xml:space="preserve"> INSURANCE LLC-8U27T9</v>
      </c>
      <c r="R542" s="34" t="str">
        <f>+IFERROR(VLOOKUP(Table2[[#This Row],[Broker - Policy]],'REPORTE  INICIAL'!Q:Q,1),"no esta")</f>
        <v>no esta</v>
      </c>
    </row>
    <row r="543" spans="1:18" ht="14.25" customHeight="1" x14ac:dyDescent="0.35">
      <c r="A543" s="4">
        <v>45005</v>
      </c>
      <c r="B543" s="2" t="s">
        <v>39</v>
      </c>
      <c r="C543" s="2" t="s">
        <v>6260</v>
      </c>
      <c r="D543" s="2">
        <v>4974650</v>
      </c>
      <c r="G543" s="2" t="s">
        <v>10645</v>
      </c>
      <c r="H543" s="2">
        <v>33756280</v>
      </c>
      <c r="I543" s="2" t="s">
        <v>2917</v>
      </c>
      <c r="J543" s="2" t="s">
        <v>10259</v>
      </c>
      <c r="K543" s="4">
        <v>44966</v>
      </c>
      <c r="L543" s="2" t="s">
        <v>10264</v>
      </c>
      <c r="N543" s="2" t="s">
        <v>10330</v>
      </c>
      <c r="O543" s="2" t="s">
        <v>10262</v>
      </c>
      <c r="P543" s="2" t="s">
        <v>10263</v>
      </c>
      <c r="Q543" s="34" t="str">
        <f>+Table2[[#This Row],[BROKER]]&amp;"-"&amp;Table2[[#This Row],[Policy Number]]</f>
        <v xml:space="preserve"> INSURANCE LLC-8U27T9</v>
      </c>
      <c r="R543" s="34" t="str">
        <f>+IFERROR(VLOOKUP(Table2[[#This Row],[Broker - Policy]],'REPORTE  INICIAL'!Q:Q,1),"no esta")</f>
        <v>no esta</v>
      </c>
    </row>
    <row r="544" spans="1:18" ht="14.25" customHeight="1" x14ac:dyDescent="0.35">
      <c r="A544" s="4">
        <v>45005</v>
      </c>
      <c r="B544" s="2" t="s">
        <v>39</v>
      </c>
      <c r="C544" s="2" t="s">
        <v>10520</v>
      </c>
      <c r="D544" s="2">
        <v>4974676</v>
      </c>
      <c r="G544" s="2" t="s">
        <v>10646</v>
      </c>
      <c r="H544" s="2">
        <v>33756826</v>
      </c>
      <c r="I544" s="2" t="s">
        <v>2851</v>
      </c>
      <c r="J544" s="2" t="s">
        <v>10259</v>
      </c>
      <c r="K544" s="4">
        <v>45178</v>
      </c>
      <c r="L544" s="2" t="s">
        <v>10260</v>
      </c>
      <c r="N544" s="2" t="s">
        <v>10261</v>
      </c>
      <c r="O544" s="2" t="s">
        <v>10262</v>
      </c>
      <c r="P544" s="2" t="s">
        <v>10263</v>
      </c>
      <c r="Q544" s="34" t="str">
        <f>+Table2[[#This Row],[BROKER]]&amp;"-"&amp;Table2[[#This Row],[Policy Number]]</f>
        <v xml:space="preserve"> INSURANCE LLC-8V6J27</v>
      </c>
      <c r="R544" s="34" t="str">
        <f>+IFERROR(VLOOKUP(Table2[[#This Row],[Broker - Policy]],'REPORTE  INICIAL'!Q:Q,1),"no esta")</f>
        <v>no esta</v>
      </c>
    </row>
    <row r="545" spans="1:18" ht="14.25" customHeight="1" x14ac:dyDescent="0.35">
      <c r="A545" s="4">
        <v>45005</v>
      </c>
      <c r="B545" s="2" t="s">
        <v>39</v>
      </c>
      <c r="C545" s="2" t="s">
        <v>10520</v>
      </c>
      <c r="D545" s="2">
        <v>4974676</v>
      </c>
      <c r="G545" s="2" t="s">
        <v>10646</v>
      </c>
      <c r="H545" s="2">
        <v>33756826</v>
      </c>
      <c r="I545" s="2" t="s">
        <v>2851</v>
      </c>
      <c r="J545" s="2" t="s">
        <v>10259</v>
      </c>
      <c r="K545" s="4">
        <v>44966</v>
      </c>
      <c r="L545" s="2" t="s">
        <v>10264</v>
      </c>
      <c r="N545" s="2" t="s">
        <v>10261</v>
      </c>
      <c r="O545" s="2" t="s">
        <v>10262</v>
      </c>
      <c r="P545" s="2" t="s">
        <v>10263</v>
      </c>
      <c r="Q545" s="34" t="str">
        <f>+Table2[[#This Row],[BROKER]]&amp;"-"&amp;Table2[[#This Row],[Policy Number]]</f>
        <v xml:space="preserve"> INSURANCE LLC-8V6J27</v>
      </c>
      <c r="R545" s="34" t="str">
        <f>+IFERROR(VLOOKUP(Table2[[#This Row],[Broker - Policy]],'REPORTE  INICIAL'!Q:Q,1),"no esta")</f>
        <v>no esta</v>
      </c>
    </row>
    <row r="546" spans="1:18" ht="14.25" customHeight="1" x14ac:dyDescent="0.35">
      <c r="A546" s="4">
        <v>45005</v>
      </c>
      <c r="B546" s="2" t="s">
        <v>39</v>
      </c>
      <c r="C546" s="2" t="s">
        <v>10495</v>
      </c>
      <c r="D546" s="2">
        <v>4234964</v>
      </c>
      <c r="G546" s="2" t="s">
        <v>10647</v>
      </c>
      <c r="H546" s="2">
        <v>33756722</v>
      </c>
      <c r="I546" s="2" t="s">
        <v>2732</v>
      </c>
      <c r="J546" s="2" t="s">
        <v>10259</v>
      </c>
      <c r="K546" s="4">
        <v>45178</v>
      </c>
      <c r="L546" s="2" t="s">
        <v>10260</v>
      </c>
      <c r="N546" s="2" t="s">
        <v>10261</v>
      </c>
      <c r="O546" s="2" t="s">
        <v>10262</v>
      </c>
      <c r="P546" s="2" t="s">
        <v>10263</v>
      </c>
      <c r="Q546" s="34" t="str">
        <f>+Table2[[#This Row],[BROKER]]&amp;"-"&amp;Table2[[#This Row],[Policy Number]]</f>
        <v xml:space="preserve"> INSURANCE LLC-2U55T6</v>
      </c>
      <c r="R546" s="34" t="str">
        <f>+IFERROR(VLOOKUP(Table2[[#This Row],[Broker - Policy]],'REPORTE  INICIAL'!Q:Q,1),"no esta")</f>
        <v>no esta</v>
      </c>
    </row>
    <row r="547" spans="1:18" ht="14.25" customHeight="1" x14ac:dyDescent="0.35">
      <c r="A547" s="4">
        <v>45005</v>
      </c>
      <c r="B547" s="2" t="s">
        <v>39</v>
      </c>
      <c r="C547" s="2" t="s">
        <v>10495</v>
      </c>
      <c r="D547" s="2">
        <v>4234964</v>
      </c>
      <c r="G547" s="2" t="s">
        <v>10647</v>
      </c>
      <c r="H547" s="2">
        <v>33756722</v>
      </c>
      <c r="I547" s="2" t="s">
        <v>2732</v>
      </c>
      <c r="J547" s="2" t="s">
        <v>10259</v>
      </c>
      <c r="K547" s="4">
        <v>44966</v>
      </c>
      <c r="L547" s="2" t="s">
        <v>10264</v>
      </c>
      <c r="N547" s="2" t="s">
        <v>10261</v>
      </c>
      <c r="O547" s="2" t="s">
        <v>10262</v>
      </c>
      <c r="P547" s="2" t="s">
        <v>10263</v>
      </c>
      <c r="Q547" s="34" t="str">
        <f>+Table2[[#This Row],[BROKER]]&amp;"-"&amp;Table2[[#This Row],[Policy Number]]</f>
        <v xml:space="preserve"> INSURANCE LLC-2U55T6</v>
      </c>
      <c r="R547" s="34" t="str">
        <f>+IFERROR(VLOOKUP(Table2[[#This Row],[Broker - Policy]],'REPORTE  INICIAL'!Q:Q,1),"no esta")</f>
        <v>no esta</v>
      </c>
    </row>
    <row r="548" spans="1:18" ht="14.25" customHeight="1" x14ac:dyDescent="0.35">
      <c r="A548" s="4">
        <v>45005</v>
      </c>
      <c r="B548" s="2" t="s">
        <v>39</v>
      </c>
      <c r="C548" s="2" t="s">
        <v>10500</v>
      </c>
      <c r="D548" s="2">
        <v>4974692</v>
      </c>
      <c r="G548" s="2" t="s">
        <v>10648</v>
      </c>
      <c r="H548" s="2">
        <v>33755859</v>
      </c>
      <c r="I548" s="2" t="s">
        <v>3109</v>
      </c>
      <c r="J548" s="2" t="s">
        <v>10259</v>
      </c>
      <c r="K548" s="4">
        <v>45178</v>
      </c>
      <c r="L548" s="2" t="s">
        <v>10260</v>
      </c>
      <c r="N548" s="2" t="s">
        <v>10305</v>
      </c>
      <c r="O548" s="2" t="s">
        <v>10262</v>
      </c>
      <c r="P548" s="2" t="s">
        <v>10263</v>
      </c>
      <c r="Q548" s="34" t="str">
        <f>+Table2[[#This Row],[BROKER]]&amp;"-"&amp;Table2[[#This Row],[Policy Number]]</f>
        <v xml:space="preserve"> INSURANCE LLC-0V6P26</v>
      </c>
      <c r="R548" s="34" t="str">
        <f>+IFERROR(VLOOKUP(Table2[[#This Row],[Broker - Policy]],'REPORTE  INICIAL'!Q:Q,1),"no esta")</f>
        <v>no esta</v>
      </c>
    </row>
    <row r="549" spans="1:18" ht="14.25" customHeight="1" x14ac:dyDescent="0.35">
      <c r="A549" s="4">
        <v>45005</v>
      </c>
      <c r="B549" s="2" t="s">
        <v>39</v>
      </c>
      <c r="C549" s="2" t="s">
        <v>10500</v>
      </c>
      <c r="D549" s="2">
        <v>4974692</v>
      </c>
      <c r="G549" s="2" t="s">
        <v>10648</v>
      </c>
      <c r="H549" s="2">
        <v>33755859</v>
      </c>
      <c r="I549" s="2" t="s">
        <v>3109</v>
      </c>
      <c r="J549" s="2" t="s">
        <v>10259</v>
      </c>
      <c r="K549" s="4">
        <v>44966</v>
      </c>
      <c r="L549" s="2" t="s">
        <v>10264</v>
      </c>
      <c r="N549" s="2" t="s">
        <v>10305</v>
      </c>
      <c r="O549" s="2" t="s">
        <v>10262</v>
      </c>
      <c r="P549" s="2" t="s">
        <v>10263</v>
      </c>
      <c r="Q549" s="34" t="str">
        <f>+Table2[[#This Row],[BROKER]]&amp;"-"&amp;Table2[[#This Row],[Policy Number]]</f>
        <v xml:space="preserve"> INSURANCE LLC-0V6P26</v>
      </c>
      <c r="R549" s="34" t="str">
        <f>+IFERROR(VLOOKUP(Table2[[#This Row],[Broker - Policy]],'REPORTE  INICIAL'!Q:Q,1),"no esta")</f>
        <v>no esta</v>
      </c>
    </row>
    <row r="550" spans="1:18" ht="14.25" customHeight="1" x14ac:dyDescent="0.35">
      <c r="A550" s="4">
        <v>45005</v>
      </c>
      <c r="B550" s="2" t="s">
        <v>39</v>
      </c>
      <c r="C550" s="2" t="s">
        <v>10507</v>
      </c>
      <c r="D550" s="2">
        <v>4974552</v>
      </c>
      <c r="G550" s="2" t="s">
        <v>10649</v>
      </c>
      <c r="H550" s="2">
        <v>33757457</v>
      </c>
      <c r="I550" s="2" t="s">
        <v>3103</v>
      </c>
      <c r="J550" s="2" t="s">
        <v>10259</v>
      </c>
      <c r="K550" s="4">
        <v>45178</v>
      </c>
      <c r="L550" s="2" t="s">
        <v>10260</v>
      </c>
      <c r="N550" s="2" t="s">
        <v>10330</v>
      </c>
      <c r="O550" s="2" t="s">
        <v>10262</v>
      </c>
      <c r="P550" s="2" t="s">
        <v>10263</v>
      </c>
      <c r="Q550" s="34" t="str">
        <f>+Table2[[#This Row],[BROKER]]&amp;"-"&amp;Table2[[#This Row],[Policy Number]]</f>
        <v xml:space="preserve"> INSURANCE LLC-4V9Q95</v>
      </c>
      <c r="R550" s="34" t="str">
        <f>+IFERROR(VLOOKUP(Table2[[#This Row],[Broker - Policy]],'REPORTE  INICIAL'!Q:Q,1),"no esta")</f>
        <v>no esta</v>
      </c>
    </row>
    <row r="551" spans="1:18" ht="14.25" customHeight="1" x14ac:dyDescent="0.35">
      <c r="A551" s="4">
        <v>45005</v>
      </c>
      <c r="B551" s="2" t="s">
        <v>39</v>
      </c>
      <c r="C551" s="2" t="s">
        <v>10507</v>
      </c>
      <c r="D551" s="2">
        <v>4974552</v>
      </c>
      <c r="G551" s="2" t="s">
        <v>10649</v>
      </c>
      <c r="H551" s="2">
        <v>33757457</v>
      </c>
      <c r="I551" s="2" t="s">
        <v>3103</v>
      </c>
      <c r="J551" s="2" t="s">
        <v>10259</v>
      </c>
      <c r="K551" s="4">
        <v>44966</v>
      </c>
      <c r="L551" s="2" t="s">
        <v>10264</v>
      </c>
      <c r="N551" s="2" t="s">
        <v>10330</v>
      </c>
      <c r="O551" s="2" t="s">
        <v>10262</v>
      </c>
      <c r="P551" s="2" t="s">
        <v>10263</v>
      </c>
      <c r="Q551" s="34" t="str">
        <f>+Table2[[#This Row],[BROKER]]&amp;"-"&amp;Table2[[#This Row],[Policy Number]]</f>
        <v xml:space="preserve"> INSURANCE LLC-4V9Q95</v>
      </c>
      <c r="R551" s="34" t="str">
        <f>+IFERROR(VLOOKUP(Table2[[#This Row],[Broker - Policy]],'REPORTE  INICIAL'!Q:Q,1),"no esta")</f>
        <v>no esta</v>
      </c>
    </row>
    <row r="552" spans="1:18" ht="14.25" customHeight="1" x14ac:dyDescent="0.35">
      <c r="A552" s="4">
        <v>45005</v>
      </c>
      <c r="B552" s="2" t="s">
        <v>39</v>
      </c>
      <c r="C552" s="2" t="s">
        <v>10599</v>
      </c>
      <c r="D552" s="2">
        <v>4834020</v>
      </c>
      <c r="G552" s="2" t="s">
        <v>10650</v>
      </c>
      <c r="H552" s="2">
        <v>33757305</v>
      </c>
      <c r="I552" s="2" t="s">
        <v>2718</v>
      </c>
      <c r="J552" s="2" t="s">
        <v>10259</v>
      </c>
      <c r="K552" s="4">
        <v>45178</v>
      </c>
      <c r="L552" s="2" t="s">
        <v>10260</v>
      </c>
      <c r="N552" s="2" t="s">
        <v>10261</v>
      </c>
      <c r="O552" s="2" t="s">
        <v>10262</v>
      </c>
      <c r="P552" s="2" t="s">
        <v>10263</v>
      </c>
      <c r="Q552" s="34" t="str">
        <f>+Table2[[#This Row],[BROKER]]&amp;"-"&amp;Table2[[#This Row],[Policy Number]]</f>
        <v xml:space="preserve"> INSURANCE LLC-8U43V9</v>
      </c>
      <c r="R552" s="34" t="str">
        <f>+IFERROR(VLOOKUP(Table2[[#This Row],[Broker - Policy]],'REPORTE  INICIAL'!Q:Q,1),"no esta")</f>
        <v>no esta</v>
      </c>
    </row>
    <row r="553" spans="1:18" ht="14.25" customHeight="1" x14ac:dyDescent="0.35">
      <c r="A553" s="4">
        <v>45005</v>
      </c>
      <c r="B553" s="2" t="s">
        <v>39</v>
      </c>
      <c r="C553" s="2" t="s">
        <v>10599</v>
      </c>
      <c r="D553" s="2">
        <v>4834020</v>
      </c>
      <c r="G553" s="2" t="s">
        <v>10650</v>
      </c>
      <c r="H553" s="2">
        <v>33757305</v>
      </c>
      <c r="I553" s="2" t="s">
        <v>2718</v>
      </c>
      <c r="J553" s="2" t="s">
        <v>10259</v>
      </c>
      <c r="K553" s="4">
        <v>45178</v>
      </c>
      <c r="L553" s="2" t="s">
        <v>10260</v>
      </c>
      <c r="N553" s="2" t="s">
        <v>10386</v>
      </c>
      <c r="O553" s="2" t="s">
        <v>10262</v>
      </c>
      <c r="P553" s="2" t="s">
        <v>10263</v>
      </c>
      <c r="Q553" s="34" t="str">
        <f>+Table2[[#This Row],[BROKER]]&amp;"-"&amp;Table2[[#This Row],[Policy Number]]</f>
        <v xml:space="preserve"> INSURANCE LLC-8U43V9</v>
      </c>
      <c r="R553" s="34" t="str">
        <f>+IFERROR(VLOOKUP(Table2[[#This Row],[Broker - Policy]],'REPORTE  INICIAL'!Q:Q,1),"no esta")</f>
        <v>no esta</v>
      </c>
    </row>
    <row r="554" spans="1:18" ht="14.25" customHeight="1" x14ac:dyDescent="0.35">
      <c r="A554" s="4">
        <v>45005</v>
      </c>
      <c r="B554" s="2" t="s">
        <v>39</v>
      </c>
      <c r="C554" s="2" t="s">
        <v>6260</v>
      </c>
      <c r="D554" s="2">
        <v>4974650</v>
      </c>
      <c r="G554" s="2" t="s">
        <v>10651</v>
      </c>
      <c r="H554" s="2">
        <v>33756256</v>
      </c>
      <c r="I554" s="2" t="s">
        <v>2696</v>
      </c>
      <c r="J554" s="2" t="s">
        <v>10259</v>
      </c>
      <c r="K554" s="4">
        <v>45178</v>
      </c>
      <c r="L554" s="2" t="s">
        <v>10260</v>
      </c>
      <c r="N554" s="2" t="s">
        <v>10261</v>
      </c>
      <c r="O554" s="2" t="s">
        <v>10262</v>
      </c>
      <c r="P554" s="2" t="s">
        <v>10263</v>
      </c>
      <c r="Q554" s="34" t="str">
        <f>+Table2[[#This Row],[BROKER]]&amp;"-"&amp;Table2[[#This Row],[Policy Number]]</f>
        <v xml:space="preserve"> INSURANCE LLC-0U74V9</v>
      </c>
      <c r="R554" s="34" t="str">
        <f>+IFERROR(VLOOKUP(Table2[[#This Row],[Broker - Policy]],'REPORTE  INICIAL'!Q:Q,1),"no esta")</f>
        <v>no esta</v>
      </c>
    </row>
    <row r="555" spans="1:18" ht="14.25" customHeight="1" x14ac:dyDescent="0.35">
      <c r="A555" s="4">
        <v>45005</v>
      </c>
      <c r="B555" s="2" t="s">
        <v>39</v>
      </c>
      <c r="C555" s="2" t="s">
        <v>6260</v>
      </c>
      <c r="D555" s="2">
        <v>4974650</v>
      </c>
      <c r="G555" s="2" t="s">
        <v>10651</v>
      </c>
      <c r="H555" s="2">
        <v>33756256</v>
      </c>
      <c r="I555" s="2" t="s">
        <v>2696</v>
      </c>
      <c r="J555" s="2" t="s">
        <v>10259</v>
      </c>
      <c r="K555" s="4">
        <v>44966</v>
      </c>
      <c r="L555" s="2" t="s">
        <v>10264</v>
      </c>
      <c r="N555" s="2" t="s">
        <v>10261</v>
      </c>
      <c r="O555" s="2" t="s">
        <v>10262</v>
      </c>
      <c r="P555" s="2" t="s">
        <v>10263</v>
      </c>
      <c r="Q555" s="34" t="str">
        <f>+Table2[[#This Row],[BROKER]]&amp;"-"&amp;Table2[[#This Row],[Policy Number]]</f>
        <v xml:space="preserve"> INSURANCE LLC-0U74V9</v>
      </c>
      <c r="R555" s="34" t="str">
        <f>+IFERROR(VLOOKUP(Table2[[#This Row],[Broker - Policy]],'REPORTE  INICIAL'!Q:Q,1),"no esta")</f>
        <v>no esta</v>
      </c>
    </row>
    <row r="556" spans="1:18" ht="14.25" customHeight="1" x14ac:dyDescent="0.35">
      <c r="A556" s="4">
        <v>45005</v>
      </c>
      <c r="B556" s="2" t="s">
        <v>39</v>
      </c>
      <c r="C556" s="2" t="s">
        <v>10526</v>
      </c>
      <c r="D556" s="2">
        <v>4802860</v>
      </c>
      <c r="G556" s="2" t="s">
        <v>10652</v>
      </c>
      <c r="H556" s="2">
        <v>33320304</v>
      </c>
      <c r="I556" s="2" t="s">
        <v>8937</v>
      </c>
      <c r="J556" s="2" t="s">
        <v>10259</v>
      </c>
      <c r="K556" s="4">
        <v>44966</v>
      </c>
      <c r="L556" s="2" t="s">
        <v>10264</v>
      </c>
      <c r="N556" s="2" t="s">
        <v>10261</v>
      </c>
      <c r="O556" s="2" t="s">
        <v>10262</v>
      </c>
      <c r="P556" s="2" t="s">
        <v>10263</v>
      </c>
      <c r="Q556" s="34" t="str">
        <f>+Table2[[#This Row],[BROKER]]&amp;"-"&amp;Table2[[#This Row],[Policy Number]]</f>
        <v xml:space="preserve"> INSURANCE LLC-7XK838</v>
      </c>
      <c r="R556" s="34" t="str">
        <f>+IFERROR(VLOOKUP(Table2[[#This Row],[Broker - Policy]],'REPORTE  INICIAL'!Q:Q,1),"no esta")</f>
        <v>no esta</v>
      </c>
    </row>
    <row r="557" spans="1:18" ht="14.25" customHeight="1" x14ac:dyDescent="0.35">
      <c r="A557" s="4">
        <v>45005</v>
      </c>
      <c r="B557" s="2" t="s">
        <v>39</v>
      </c>
      <c r="C557" s="2" t="s">
        <v>10653</v>
      </c>
      <c r="D557" s="2">
        <v>4848630</v>
      </c>
      <c r="G557" s="2" t="s">
        <v>10654</v>
      </c>
      <c r="H557" s="2">
        <v>33756497</v>
      </c>
      <c r="I557" s="2" t="s">
        <v>3097</v>
      </c>
      <c r="J557" s="2" t="s">
        <v>10259</v>
      </c>
      <c r="K557" s="4">
        <v>45178</v>
      </c>
      <c r="L557" s="2" t="s">
        <v>10260</v>
      </c>
      <c r="N557" s="2" t="s">
        <v>10261</v>
      </c>
      <c r="O557" s="2" t="s">
        <v>10262</v>
      </c>
      <c r="P557" s="2" t="s">
        <v>10263</v>
      </c>
      <c r="Q557" s="34" t="str">
        <f>+Table2[[#This Row],[BROKER]]&amp;"-"&amp;Table2[[#This Row],[Policy Number]]</f>
        <v xml:space="preserve"> INSURANCE LLC-3V89A7</v>
      </c>
      <c r="R557" s="34" t="str">
        <f>+IFERROR(VLOOKUP(Table2[[#This Row],[Broker - Policy]],'REPORTE  INICIAL'!Q:Q,1),"no esta")</f>
        <v>no esta</v>
      </c>
    </row>
    <row r="558" spans="1:18" ht="14.25" customHeight="1" x14ac:dyDescent="0.35">
      <c r="A558" s="4">
        <v>45005</v>
      </c>
      <c r="B558" s="2" t="s">
        <v>39</v>
      </c>
      <c r="C558" s="2" t="s">
        <v>10653</v>
      </c>
      <c r="D558" s="2">
        <v>4848630</v>
      </c>
      <c r="G558" s="2" t="s">
        <v>10654</v>
      </c>
      <c r="H558" s="2">
        <v>33756497</v>
      </c>
      <c r="I558" s="2" t="s">
        <v>3097</v>
      </c>
      <c r="J558" s="2" t="s">
        <v>10259</v>
      </c>
      <c r="K558" s="4">
        <v>44966</v>
      </c>
      <c r="L558" s="2" t="s">
        <v>10264</v>
      </c>
      <c r="N558" s="2" t="s">
        <v>10261</v>
      </c>
      <c r="O558" s="2" t="s">
        <v>10262</v>
      </c>
      <c r="P558" s="2" t="s">
        <v>10263</v>
      </c>
      <c r="Q558" s="34" t="str">
        <f>+Table2[[#This Row],[BROKER]]&amp;"-"&amp;Table2[[#This Row],[Policy Number]]</f>
        <v xml:space="preserve"> INSURANCE LLC-3V89A7</v>
      </c>
      <c r="R558" s="34" t="str">
        <f>+IFERROR(VLOOKUP(Table2[[#This Row],[Broker - Policy]],'REPORTE  INICIAL'!Q:Q,1),"no esta")</f>
        <v>no esta</v>
      </c>
    </row>
    <row r="559" spans="1:18" ht="14.25" customHeight="1" x14ac:dyDescent="0.35">
      <c r="A559" s="4">
        <v>45005</v>
      </c>
      <c r="B559" s="2" t="s">
        <v>39</v>
      </c>
      <c r="C559" s="2" t="s">
        <v>6260</v>
      </c>
      <c r="D559" s="2">
        <v>4974650</v>
      </c>
      <c r="G559" s="2" t="s">
        <v>10655</v>
      </c>
      <c r="H559" s="2">
        <v>33756274</v>
      </c>
      <c r="I559" s="2" t="s">
        <v>2887</v>
      </c>
      <c r="J559" s="2" t="s">
        <v>10259</v>
      </c>
      <c r="K559" s="4">
        <v>45178</v>
      </c>
      <c r="L559" s="2" t="s">
        <v>10260</v>
      </c>
      <c r="N559" s="2" t="s">
        <v>10261</v>
      </c>
      <c r="O559" s="2" t="s">
        <v>10262</v>
      </c>
      <c r="P559" s="2" t="s">
        <v>10263</v>
      </c>
      <c r="Q559" s="34" t="str">
        <f>+Table2[[#This Row],[BROKER]]&amp;"-"&amp;Table2[[#This Row],[Policy Number]]</f>
        <v xml:space="preserve"> INSURANCE LLC-7U72V8</v>
      </c>
      <c r="R559" s="34" t="str">
        <f>+IFERROR(VLOOKUP(Table2[[#This Row],[Broker - Policy]],'REPORTE  INICIAL'!Q:Q,1),"no esta")</f>
        <v>no esta</v>
      </c>
    </row>
    <row r="560" spans="1:18" ht="14.25" customHeight="1" x14ac:dyDescent="0.35">
      <c r="A560" s="4">
        <v>45005</v>
      </c>
      <c r="B560" s="2" t="s">
        <v>39</v>
      </c>
      <c r="C560" s="2" t="s">
        <v>6260</v>
      </c>
      <c r="D560" s="2">
        <v>4974650</v>
      </c>
      <c r="G560" s="2" t="s">
        <v>10655</v>
      </c>
      <c r="H560" s="2">
        <v>33756274</v>
      </c>
      <c r="I560" s="2" t="s">
        <v>2887</v>
      </c>
      <c r="J560" s="2" t="s">
        <v>10259</v>
      </c>
      <c r="K560" s="4">
        <v>44966</v>
      </c>
      <c r="L560" s="2" t="s">
        <v>10264</v>
      </c>
      <c r="N560" s="2" t="s">
        <v>10261</v>
      </c>
      <c r="O560" s="2" t="s">
        <v>10262</v>
      </c>
      <c r="P560" s="2" t="s">
        <v>10263</v>
      </c>
      <c r="Q560" s="34" t="str">
        <f>+Table2[[#This Row],[BROKER]]&amp;"-"&amp;Table2[[#This Row],[Policy Number]]</f>
        <v xml:space="preserve"> INSURANCE LLC-7U72V8</v>
      </c>
      <c r="R560" s="34" t="str">
        <f>+IFERROR(VLOOKUP(Table2[[#This Row],[Broker - Policy]],'REPORTE  INICIAL'!Q:Q,1),"no esta")</f>
        <v>no esta</v>
      </c>
    </row>
    <row r="561" spans="1:18" ht="14.25" customHeight="1" x14ac:dyDescent="0.35">
      <c r="A561" s="4">
        <v>45005</v>
      </c>
      <c r="B561" s="2" t="s">
        <v>39</v>
      </c>
      <c r="C561" s="2" t="s">
        <v>10495</v>
      </c>
      <c r="D561" s="2">
        <v>4234964</v>
      </c>
      <c r="G561" s="2" t="s">
        <v>10656</v>
      </c>
      <c r="H561" s="2">
        <v>33756798</v>
      </c>
      <c r="I561" s="2" t="s">
        <v>2688</v>
      </c>
      <c r="J561" s="2" t="s">
        <v>10259</v>
      </c>
      <c r="K561" s="4">
        <v>45178</v>
      </c>
      <c r="L561" s="2" t="s">
        <v>10260</v>
      </c>
      <c r="N561" s="2" t="s">
        <v>10261</v>
      </c>
      <c r="O561" s="2" t="s">
        <v>10262</v>
      </c>
      <c r="P561" s="2" t="s">
        <v>10263</v>
      </c>
      <c r="Q561" s="34" t="str">
        <f>+Table2[[#This Row],[BROKER]]&amp;"-"&amp;Table2[[#This Row],[Policy Number]]</f>
        <v xml:space="preserve"> INSURANCE LLC-4U62X3</v>
      </c>
      <c r="R561" s="34" t="str">
        <f>+IFERROR(VLOOKUP(Table2[[#This Row],[Broker - Policy]],'REPORTE  INICIAL'!Q:Q,1),"no esta")</f>
        <v>no esta</v>
      </c>
    </row>
    <row r="562" spans="1:18" ht="14.25" customHeight="1" x14ac:dyDescent="0.35">
      <c r="A562" s="4">
        <v>45005</v>
      </c>
      <c r="B562" s="2" t="s">
        <v>39</v>
      </c>
      <c r="C562" s="2" t="s">
        <v>10495</v>
      </c>
      <c r="D562" s="2">
        <v>4234964</v>
      </c>
      <c r="G562" s="2" t="s">
        <v>10656</v>
      </c>
      <c r="H562" s="2">
        <v>33756798</v>
      </c>
      <c r="I562" s="2" t="s">
        <v>2688</v>
      </c>
      <c r="J562" s="2" t="s">
        <v>10259</v>
      </c>
      <c r="K562" s="4">
        <v>44966</v>
      </c>
      <c r="L562" s="2" t="s">
        <v>10264</v>
      </c>
      <c r="N562" s="2" t="s">
        <v>10261</v>
      </c>
      <c r="O562" s="2" t="s">
        <v>10262</v>
      </c>
      <c r="P562" s="2" t="s">
        <v>10263</v>
      </c>
      <c r="Q562" s="34" t="str">
        <f>+Table2[[#This Row],[BROKER]]&amp;"-"&amp;Table2[[#This Row],[Policy Number]]</f>
        <v xml:space="preserve"> INSURANCE LLC-4U62X3</v>
      </c>
      <c r="R562" s="34" t="str">
        <f>+IFERROR(VLOOKUP(Table2[[#This Row],[Broker - Policy]],'REPORTE  INICIAL'!Q:Q,1),"no esta")</f>
        <v>no esta</v>
      </c>
    </row>
    <row r="563" spans="1:18" ht="14.25" customHeight="1" x14ac:dyDescent="0.35">
      <c r="A563" s="4">
        <v>45005</v>
      </c>
      <c r="B563" s="2" t="s">
        <v>39</v>
      </c>
      <c r="C563" s="2" t="s">
        <v>10495</v>
      </c>
      <c r="D563" s="2">
        <v>4234964</v>
      </c>
      <c r="G563" s="2" t="s">
        <v>10657</v>
      </c>
      <c r="H563" s="2">
        <v>33756744</v>
      </c>
      <c r="I563" s="2" t="s">
        <v>2909</v>
      </c>
      <c r="J563" s="2" t="s">
        <v>10259</v>
      </c>
      <c r="K563" s="4">
        <v>45178</v>
      </c>
      <c r="L563" s="2" t="s">
        <v>10260</v>
      </c>
      <c r="N563" s="2" t="s">
        <v>10261</v>
      </c>
      <c r="O563" s="2" t="s">
        <v>10262</v>
      </c>
      <c r="P563" s="2" t="s">
        <v>10263</v>
      </c>
      <c r="Q563" s="34" t="str">
        <f>+Table2[[#This Row],[BROKER]]&amp;"-"&amp;Table2[[#This Row],[Policy Number]]</f>
        <v xml:space="preserve"> INSURANCE LLC-6U22X2</v>
      </c>
      <c r="R563" s="34" t="str">
        <f>+IFERROR(VLOOKUP(Table2[[#This Row],[Broker - Policy]],'REPORTE  INICIAL'!Q:Q,1),"no esta")</f>
        <v>no esta</v>
      </c>
    </row>
    <row r="564" spans="1:18" ht="14.25" customHeight="1" x14ac:dyDescent="0.35">
      <c r="A564" s="4">
        <v>45005</v>
      </c>
      <c r="B564" s="2" t="s">
        <v>39</v>
      </c>
      <c r="C564" s="2" t="s">
        <v>10495</v>
      </c>
      <c r="D564" s="2">
        <v>4234964</v>
      </c>
      <c r="G564" s="2" t="s">
        <v>10657</v>
      </c>
      <c r="H564" s="2">
        <v>33756744</v>
      </c>
      <c r="I564" s="2" t="s">
        <v>2909</v>
      </c>
      <c r="J564" s="2" t="s">
        <v>10259</v>
      </c>
      <c r="K564" s="4">
        <v>44966</v>
      </c>
      <c r="L564" s="2" t="s">
        <v>10264</v>
      </c>
      <c r="N564" s="2" t="s">
        <v>10261</v>
      </c>
      <c r="O564" s="2" t="s">
        <v>10262</v>
      </c>
      <c r="P564" s="2" t="s">
        <v>10263</v>
      </c>
      <c r="Q564" s="34" t="str">
        <f>+Table2[[#This Row],[BROKER]]&amp;"-"&amp;Table2[[#This Row],[Policy Number]]</f>
        <v xml:space="preserve"> INSURANCE LLC-6U22X2</v>
      </c>
      <c r="R564" s="34" t="str">
        <f>+IFERROR(VLOOKUP(Table2[[#This Row],[Broker - Policy]],'REPORTE  INICIAL'!Q:Q,1),"no esta")</f>
        <v>no esta</v>
      </c>
    </row>
    <row r="565" spans="1:18" ht="14.25" customHeight="1" x14ac:dyDescent="0.35">
      <c r="A565" s="4">
        <v>45005</v>
      </c>
      <c r="B565" s="2" t="s">
        <v>39</v>
      </c>
      <c r="C565" s="2" t="s">
        <v>10500</v>
      </c>
      <c r="D565" s="2">
        <v>4974692</v>
      </c>
      <c r="G565" s="2" t="s">
        <v>10658</v>
      </c>
      <c r="H565" s="2">
        <v>33755855</v>
      </c>
      <c r="I565" s="2" t="s">
        <v>3131</v>
      </c>
      <c r="J565" s="2" t="s">
        <v>10259</v>
      </c>
      <c r="K565" s="4">
        <v>44966</v>
      </c>
      <c r="L565" s="2" t="s">
        <v>10264</v>
      </c>
      <c r="N565" s="2" t="s">
        <v>10269</v>
      </c>
      <c r="O565" s="2" t="s">
        <v>10262</v>
      </c>
      <c r="P565" s="2" t="s">
        <v>10263</v>
      </c>
      <c r="Q565" s="34" t="str">
        <f>+Table2[[#This Row],[BROKER]]&amp;"-"&amp;Table2[[#This Row],[Policy Number]]</f>
        <v xml:space="preserve"> INSURANCE LLC-4W97L5</v>
      </c>
      <c r="R565" s="34" t="str">
        <f>+IFERROR(VLOOKUP(Table2[[#This Row],[Broker - Policy]],'REPORTE  INICIAL'!Q:Q,1),"no esta")</f>
        <v>no esta</v>
      </c>
    </row>
    <row r="566" spans="1:18" ht="14.25" customHeight="1" x14ac:dyDescent="0.35">
      <c r="A566" s="4">
        <v>45005</v>
      </c>
      <c r="B566" s="2" t="s">
        <v>39</v>
      </c>
      <c r="C566" s="2" t="s">
        <v>10500</v>
      </c>
      <c r="D566" s="2">
        <v>4974692</v>
      </c>
      <c r="G566" s="2" t="s">
        <v>10658</v>
      </c>
      <c r="H566" s="2">
        <v>33755855</v>
      </c>
      <c r="I566" s="2" t="s">
        <v>3131</v>
      </c>
      <c r="J566" s="2" t="s">
        <v>10259</v>
      </c>
      <c r="K566" s="4">
        <v>45178</v>
      </c>
      <c r="L566" s="2" t="s">
        <v>10260</v>
      </c>
      <c r="N566" s="2" t="s">
        <v>10269</v>
      </c>
      <c r="O566" s="2" t="s">
        <v>10262</v>
      </c>
      <c r="P566" s="2" t="s">
        <v>10263</v>
      </c>
      <c r="Q566" s="34" t="str">
        <f>+Table2[[#This Row],[BROKER]]&amp;"-"&amp;Table2[[#This Row],[Policy Number]]</f>
        <v xml:space="preserve"> INSURANCE LLC-4W97L5</v>
      </c>
      <c r="R566" s="34" t="str">
        <f>+IFERROR(VLOOKUP(Table2[[#This Row],[Broker - Policy]],'REPORTE  INICIAL'!Q:Q,1),"no esta")</f>
        <v>no esta</v>
      </c>
    </row>
    <row r="567" spans="1:18" ht="14.25" customHeight="1" x14ac:dyDescent="0.35">
      <c r="A567" s="4">
        <v>45005</v>
      </c>
      <c r="B567" s="2" t="s">
        <v>39</v>
      </c>
      <c r="C567" s="2" t="s">
        <v>10500</v>
      </c>
      <c r="D567" s="2">
        <v>4974692</v>
      </c>
      <c r="G567" s="2" t="s">
        <v>10658</v>
      </c>
      <c r="H567" s="2">
        <v>33755855</v>
      </c>
      <c r="I567" s="2" t="s">
        <v>3131</v>
      </c>
      <c r="J567" s="2" t="s">
        <v>10259</v>
      </c>
      <c r="K567" s="4">
        <v>44994</v>
      </c>
      <c r="L567" s="2" t="s">
        <v>10267</v>
      </c>
      <c r="N567" s="2" t="s">
        <v>10269</v>
      </c>
      <c r="O567" s="2" t="s">
        <v>10262</v>
      </c>
      <c r="P567" s="2" t="s">
        <v>10263</v>
      </c>
      <c r="Q567" s="34" t="str">
        <f>+Table2[[#This Row],[BROKER]]&amp;"-"&amp;Table2[[#This Row],[Policy Number]]</f>
        <v xml:space="preserve"> INSURANCE LLC-4W97L5</v>
      </c>
      <c r="R567" s="34" t="str">
        <f>+IFERROR(VLOOKUP(Table2[[#This Row],[Broker - Policy]],'REPORTE  INICIAL'!Q:Q,1),"no esta")</f>
        <v>no esta</v>
      </c>
    </row>
    <row r="568" spans="1:18" ht="14.25" customHeight="1" x14ac:dyDescent="0.35">
      <c r="A568" s="4">
        <v>45005</v>
      </c>
      <c r="B568" s="2" t="s">
        <v>39</v>
      </c>
      <c r="C568" s="2" t="s">
        <v>10520</v>
      </c>
      <c r="D568" s="2">
        <v>4974676</v>
      </c>
      <c r="G568" s="2" t="s">
        <v>10659</v>
      </c>
      <c r="H568" s="2">
        <v>33756202</v>
      </c>
      <c r="I568" s="2" t="s">
        <v>3111</v>
      </c>
      <c r="J568" s="2" t="s">
        <v>10259</v>
      </c>
      <c r="K568" s="4">
        <v>45178</v>
      </c>
      <c r="L568" s="2" t="s">
        <v>10260</v>
      </c>
      <c r="N568" s="2" t="s">
        <v>10269</v>
      </c>
      <c r="O568" s="2" t="s">
        <v>10262</v>
      </c>
      <c r="P568" s="2" t="s">
        <v>10263</v>
      </c>
      <c r="Q568" s="34" t="str">
        <f>+Table2[[#This Row],[BROKER]]&amp;"-"&amp;Table2[[#This Row],[Policy Number]]</f>
        <v xml:space="preserve"> INSURANCE LLC-6V6M96</v>
      </c>
      <c r="R568" s="34" t="str">
        <f>+IFERROR(VLOOKUP(Table2[[#This Row],[Broker - Policy]],'REPORTE  INICIAL'!Q:Q,1),"no esta")</f>
        <v>no esta</v>
      </c>
    </row>
    <row r="569" spans="1:18" ht="14.25" customHeight="1" x14ac:dyDescent="0.35">
      <c r="A569" s="4">
        <v>45005</v>
      </c>
      <c r="B569" s="2" t="s">
        <v>39</v>
      </c>
      <c r="C569" s="2" t="s">
        <v>10520</v>
      </c>
      <c r="D569" s="2">
        <v>4974676</v>
      </c>
      <c r="G569" s="2" t="s">
        <v>10659</v>
      </c>
      <c r="H569" s="2">
        <v>33756202</v>
      </c>
      <c r="I569" s="2" t="s">
        <v>3111</v>
      </c>
      <c r="J569" s="2" t="s">
        <v>10259</v>
      </c>
      <c r="K569" s="4">
        <v>44966</v>
      </c>
      <c r="L569" s="2" t="s">
        <v>10264</v>
      </c>
      <c r="N569" s="2" t="s">
        <v>10269</v>
      </c>
      <c r="O569" s="2" t="s">
        <v>10262</v>
      </c>
      <c r="P569" s="2" t="s">
        <v>10263</v>
      </c>
      <c r="Q569" s="34" t="str">
        <f>+Table2[[#This Row],[BROKER]]&amp;"-"&amp;Table2[[#This Row],[Policy Number]]</f>
        <v xml:space="preserve"> INSURANCE LLC-6V6M96</v>
      </c>
      <c r="R569" s="34" t="str">
        <f>+IFERROR(VLOOKUP(Table2[[#This Row],[Broker - Policy]],'REPORTE  INICIAL'!Q:Q,1),"no esta")</f>
        <v>no esta</v>
      </c>
    </row>
    <row r="570" spans="1:18" ht="14.25" customHeight="1" x14ac:dyDescent="0.35">
      <c r="A570" s="4">
        <v>45005</v>
      </c>
      <c r="B570" s="2" t="s">
        <v>39</v>
      </c>
      <c r="C570" s="2" t="s">
        <v>10500</v>
      </c>
      <c r="D570" s="2">
        <v>4974692</v>
      </c>
      <c r="G570" s="2" t="s">
        <v>10660</v>
      </c>
      <c r="H570" s="2">
        <v>33392328</v>
      </c>
      <c r="I570" s="2" t="s">
        <v>9899</v>
      </c>
      <c r="J570" s="2" t="s">
        <v>10259</v>
      </c>
      <c r="K570" s="4">
        <v>44966</v>
      </c>
      <c r="L570" s="2" t="s">
        <v>10264</v>
      </c>
      <c r="N570" s="2" t="s">
        <v>10305</v>
      </c>
      <c r="O570" s="2" t="s">
        <v>10262</v>
      </c>
      <c r="P570" s="2" t="s">
        <v>10263</v>
      </c>
      <c r="Q570" s="34" t="str">
        <f>+Table2[[#This Row],[BROKER]]&amp;"-"&amp;Table2[[#This Row],[Policy Number]]</f>
        <v xml:space="preserve"> INSURANCE LLC-2W4P98</v>
      </c>
      <c r="R570" s="34" t="str">
        <f>+IFERROR(VLOOKUP(Table2[[#This Row],[Broker - Policy]],'REPORTE  INICIAL'!Q:Q,1),"no esta")</f>
        <v>no esta</v>
      </c>
    </row>
    <row r="571" spans="1:18" ht="14.25" customHeight="1" x14ac:dyDescent="0.35">
      <c r="A571" s="4">
        <v>45005</v>
      </c>
      <c r="B571" s="2" t="s">
        <v>39</v>
      </c>
      <c r="C571" s="2" t="s">
        <v>10507</v>
      </c>
      <c r="D571" s="2">
        <v>4974552</v>
      </c>
      <c r="G571" s="2" t="s">
        <v>10661</v>
      </c>
      <c r="H571" s="2">
        <v>33757430</v>
      </c>
      <c r="I571" s="2" t="s">
        <v>2932</v>
      </c>
      <c r="J571" s="2" t="s">
        <v>10259</v>
      </c>
      <c r="K571" s="4">
        <v>45178</v>
      </c>
      <c r="L571" s="2" t="s">
        <v>10260</v>
      </c>
      <c r="N571" s="2" t="s">
        <v>10317</v>
      </c>
      <c r="O571" s="2" t="s">
        <v>10262</v>
      </c>
      <c r="P571" s="2" t="s">
        <v>10263</v>
      </c>
      <c r="Q571" s="34" t="str">
        <f>+Table2[[#This Row],[BROKER]]&amp;"-"&amp;Table2[[#This Row],[Policy Number]]</f>
        <v xml:space="preserve"> INSURANCE LLC-4U74X5</v>
      </c>
      <c r="R571" s="34" t="str">
        <f>+IFERROR(VLOOKUP(Table2[[#This Row],[Broker - Policy]],'REPORTE  INICIAL'!Q:Q,1),"no esta")</f>
        <v>no esta</v>
      </c>
    </row>
    <row r="572" spans="1:18" ht="14.25" customHeight="1" x14ac:dyDescent="0.35">
      <c r="A572" s="4">
        <v>45005</v>
      </c>
      <c r="B572" s="2" t="s">
        <v>39</v>
      </c>
      <c r="C572" s="2" t="s">
        <v>10507</v>
      </c>
      <c r="D572" s="2">
        <v>4974552</v>
      </c>
      <c r="G572" s="2" t="s">
        <v>10661</v>
      </c>
      <c r="H572" s="2">
        <v>33757430</v>
      </c>
      <c r="I572" s="2" t="s">
        <v>2932</v>
      </c>
      <c r="J572" s="2" t="s">
        <v>10259</v>
      </c>
      <c r="K572" s="4">
        <v>44966</v>
      </c>
      <c r="L572" s="2" t="s">
        <v>10264</v>
      </c>
      <c r="N572" s="2" t="s">
        <v>10317</v>
      </c>
      <c r="O572" s="2" t="s">
        <v>10262</v>
      </c>
      <c r="P572" s="2" t="s">
        <v>10263</v>
      </c>
      <c r="Q572" s="34" t="str">
        <f>+Table2[[#This Row],[BROKER]]&amp;"-"&amp;Table2[[#This Row],[Policy Number]]</f>
        <v xml:space="preserve"> INSURANCE LLC-4U74X5</v>
      </c>
      <c r="R572" s="34" t="str">
        <f>+IFERROR(VLOOKUP(Table2[[#This Row],[Broker - Policy]],'REPORTE  INICIAL'!Q:Q,1),"no esta")</f>
        <v>no esta</v>
      </c>
    </row>
    <row r="573" spans="1:18" ht="14.25" customHeight="1" x14ac:dyDescent="0.35">
      <c r="A573" s="4">
        <v>45005</v>
      </c>
      <c r="B573" s="2" t="s">
        <v>39</v>
      </c>
      <c r="C573" s="2" t="s">
        <v>10599</v>
      </c>
      <c r="D573" s="2">
        <v>4834020</v>
      </c>
      <c r="G573" s="2" t="s">
        <v>10662</v>
      </c>
      <c r="H573" s="2">
        <v>33757308</v>
      </c>
      <c r="I573" s="2" t="s">
        <v>2928</v>
      </c>
      <c r="J573" s="2" t="s">
        <v>10259</v>
      </c>
      <c r="K573" s="4">
        <v>45178</v>
      </c>
      <c r="L573" s="2" t="s">
        <v>10260</v>
      </c>
      <c r="N573" s="2" t="s">
        <v>10261</v>
      </c>
      <c r="O573" s="2" t="s">
        <v>10262</v>
      </c>
      <c r="P573" s="2" t="s">
        <v>10263</v>
      </c>
      <c r="Q573" s="34" t="str">
        <f>+Table2[[#This Row],[BROKER]]&amp;"-"&amp;Table2[[#This Row],[Policy Number]]</f>
        <v xml:space="preserve"> INSURANCE LLC-6U22T9</v>
      </c>
      <c r="R573" s="34" t="str">
        <f>+IFERROR(VLOOKUP(Table2[[#This Row],[Broker - Policy]],'REPORTE  INICIAL'!Q:Q,1),"no esta")</f>
        <v>no esta</v>
      </c>
    </row>
    <row r="574" spans="1:18" ht="14.25" customHeight="1" x14ac:dyDescent="0.35">
      <c r="A574" s="4">
        <v>45005</v>
      </c>
      <c r="B574" s="2" t="s">
        <v>39</v>
      </c>
      <c r="C574" s="2" t="s">
        <v>10599</v>
      </c>
      <c r="D574" s="2">
        <v>4834020</v>
      </c>
      <c r="G574" s="2" t="s">
        <v>10662</v>
      </c>
      <c r="H574" s="2">
        <v>33757308</v>
      </c>
      <c r="I574" s="2" t="s">
        <v>2928</v>
      </c>
      <c r="J574" s="2" t="s">
        <v>10259</v>
      </c>
      <c r="K574" s="4">
        <v>45178</v>
      </c>
      <c r="L574" s="2" t="s">
        <v>10260</v>
      </c>
      <c r="N574" s="2" t="s">
        <v>10386</v>
      </c>
      <c r="O574" s="2" t="s">
        <v>10262</v>
      </c>
      <c r="P574" s="2" t="s">
        <v>10263</v>
      </c>
      <c r="Q574" s="34" t="str">
        <f>+Table2[[#This Row],[BROKER]]&amp;"-"&amp;Table2[[#This Row],[Policy Number]]</f>
        <v xml:space="preserve"> INSURANCE LLC-6U22T9</v>
      </c>
      <c r="R574" s="34" t="str">
        <f>+IFERROR(VLOOKUP(Table2[[#This Row],[Broker - Policy]],'REPORTE  INICIAL'!Q:Q,1),"no esta")</f>
        <v>no esta</v>
      </c>
    </row>
    <row r="575" spans="1:18" ht="14.25" customHeight="1" x14ac:dyDescent="0.35">
      <c r="A575" s="4">
        <v>45005</v>
      </c>
      <c r="B575" s="2" t="s">
        <v>39</v>
      </c>
      <c r="C575" s="2" t="s">
        <v>10495</v>
      </c>
      <c r="D575" s="2">
        <v>4234964</v>
      </c>
      <c r="G575" s="2" t="s">
        <v>10663</v>
      </c>
      <c r="H575" s="2">
        <v>33756797</v>
      </c>
      <c r="I575" s="2" t="s">
        <v>2686</v>
      </c>
      <c r="J575" s="2" t="s">
        <v>10259</v>
      </c>
      <c r="K575" s="4">
        <v>45178</v>
      </c>
      <c r="L575" s="2" t="s">
        <v>10260</v>
      </c>
      <c r="N575" s="2" t="s">
        <v>10261</v>
      </c>
      <c r="O575" s="2" t="s">
        <v>10262</v>
      </c>
      <c r="P575" s="2" t="s">
        <v>10263</v>
      </c>
      <c r="Q575" s="34" t="str">
        <f>+Table2[[#This Row],[BROKER]]&amp;"-"&amp;Table2[[#This Row],[Policy Number]]</f>
        <v xml:space="preserve"> INSURANCE LLC-4U20V9</v>
      </c>
      <c r="R575" s="34" t="str">
        <f>+IFERROR(VLOOKUP(Table2[[#This Row],[Broker - Policy]],'REPORTE  INICIAL'!Q:Q,1),"no esta")</f>
        <v>no esta</v>
      </c>
    </row>
    <row r="576" spans="1:18" ht="14.25" customHeight="1" x14ac:dyDescent="0.35">
      <c r="A576" s="4">
        <v>45005</v>
      </c>
      <c r="B576" s="2" t="s">
        <v>39</v>
      </c>
      <c r="C576" s="2" t="s">
        <v>10495</v>
      </c>
      <c r="D576" s="2">
        <v>4234964</v>
      </c>
      <c r="G576" s="2" t="s">
        <v>10663</v>
      </c>
      <c r="H576" s="2">
        <v>33756797</v>
      </c>
      <c r="I576" s="2" t="s">
        <v>2686</v>
      </c>
      <c r="J576" s="2" t="s">
        <v>10259</v>
      </c>
      <c r="K576" s="4">
        <v>44966</v>
      </c>
      <c r="L576" s="2" t="s">
        <v>10264</v>
      </c>
      <c r="N576" s="2" t="s">
        <v>10261</v>
      </c>
      <c r="O576" s="2" t="s">
        <v>10262</v>
      </c>
      <c r="P576" s="2" t="s">
        <v>10263</v>
      </c>
      <c r="Q576" s="34" t="str">
        <f>+Table2[[#This Row],[BROKER]]&amp;"-"&amp;Table2[[#This Row],[Policy Number]]</f>
        <v xml:space="preserve"> INSURANCE LLC-4U20V9</v>
      </c>
      <c r="R576" s="34" t="str">
        <f>+IFERROR(VLOOKUP(Table2[[#This Row],[Broker - Policy]],'REPORTE  INICIAL'!Q:Q,1),"no esta")</f>
        <v>no esta</v>
      </c>
    </row>
    <row r="577" spans="1:18" ht="14.25" customHeight="1" x14ac:dyDescent="0.35">
      <c r="A577" s="4">
        <v>45005</v>
      </c>
      <c r="B577" s="2" t="s">
        <v>39</v>
      </c>
      <c r="C577" s="2" t="s">
        <v>10495</v>
      </c>
      <c r="D577" s="2">
        <v>4234964</v>
      </c>
      <c r="G577" s="2" t="s">
        <v>10664</v>
      </c>
      <c r="H577" s="2">
        <v>33756732</v>
      </c>
      <c r="I577" s="2" t="s">
        <v>2885</v>
      </c>
      <c r="J577" s="2" t="s">
        <v>10259</v>
      </c>
      <c r="K577" s="4">
        <v>45178</v>
      </c>
      <c r="L577" s="2" t="s">
        <v>10260</v>
      </c>
      <c r="N577" s="2" t="s">
        <v>10261</v>
      </c>
      <c r="O577" s="2" t="s">
        <v>10262</v>
      </c>
      <c r="P577" s="2" t="s">
        <v>10263</v>
      </c>
      <c r="Q577" s="34" t="str">
        <f>+Table2[[#This Row],[BROKER]]&amp;"-"&amp;Table2[[#This Row],[Policy Number]]</f>
        <v xml:space="preserve"> INSURANCE LLC-8U22U8</v>
      </c>
      <c r="R577" s="34" t="str">
        <f>+IFERROR(VLOOKUP(Table2[[#This Row],[Broker - Policy]],'REPORTE  INICIAL'!Q:Q,1),"no esta")</f>
        <v>no esta</v>
      </c>
    </row>
    <row r="578" spans="1:18" ht="14.25" customHeight="1" x14ac:dyDescent="0.35">
      <c r="A578" s="4">
        <v>45005</v>
      </c>
      <c r="B578" s="2" t="s">
        <v>39</v>
      </c>
      <c r="C578" s="2" t="s">
        <v>10495</v>
      </c>
      <c r="D578" s="2">
        <v>4234964</v>
      </c>
      <c r="G578" s="2" t="s">
        <v>10664</v>
      </c>
      <c r="H578" s="2">
        <v>33756732</v>
      </c>
      <c r="I578" s="2" t="s">
        <v>2885</v>
      </c>
      <c r="J578" s="2" t="s">
        <v>10259</v>
      </c>
      <c r="K578" s="4">
        <v>44966</v>
      </c>
      <c r="L578" s="2" t="s">
        <v>10264</v>
      </c>
      <c r="N578" s="2" t="s">
        <v>10261</v>
      </c>
      <c r="O578" s="2" t="s">
        <v>10262</v>
      </c>
      <c r="P578" s="2" t="s">
        <v>10263</v>
      </c>
      <c r="Q578" s="34" t="str">
        <f>+Table2[[#This Row],[BROKER]]&amp;"-"&amp;Table2[[#This Row],[Policy Number]]</f>
        <v xml:space="preserve"> INSURANCE LLC-8U22U8</v>
      </c>
      <c r="R578" s="34" t="str">
        <f>+IFERROR(VLOOKUP(Table2[[#This Row],[Broker - Policy]],'REPORTE  INICIAL'!Q:Q,1),"no esta")</f>
        <v>no esta</v>
      </c>
    </row>
    <row r="579" spans="1:18" ht="14.25" customHeight="1" x14ac:dyDescent="0.35">
      <c r="A579" s="4">
        <v>45005</v>
      </c>
      <c r="B579" s="2" t="s">
        <v>39</v>
      </c>
      <c r="C579" s="2" t="s">
        <v>10665</v>
      </c>
      <c r="D579" s="2">
        <v>4834900</v>
      </c>
      <c r="G579" s="2" t="s">
        <v>10666</v>
      </c>
      <c r="H579" s="2">
        <v>33756327</v>
      </c>
      <c r="I579" s="2" t="s">
        <v>2921</v>
      </c>
      <c r="J579" s="2" t="s">
        <v>10259</v>
      </c>
      <c r="K579" s="4">
        <v>45178</v>
      </c>
      <c r="L579" s="2" t="s">
        <v>10260</v>
      </c>
      <c r="N579" s="2" t="s">
        <v>10310</v>
      </c>
      <c r="O579" s="2" t="s">
        <v>10262</v>
      </c>
      <c r="P579" s="2" t="s">
        <v>10263</v>
      </c>
      <c r="Q579" s="34" t="str">
        <f>+Table2[[#This Row],[BROKER]]&amp;"-"&amp;Table2[[#This Row],[Policy Number]]</f>
        <v xml:space="preserve"> INSURANCE LLC-6U29R9</v>
      </c>
      <c r="R579" s="34" t="str">
        <f>+IFERROR(VLOOKUP(Table2[[#This Row],[Broker - Policy]],'REPORTE  INICIAL'!Q:Q,1),"no esta")</f>
        <v>no esta</v>
      </c>
    </row>
    <row r="580" spans="1:18" ht="14.25" customHeight="1" x14ac:dyDescent="0.35">
      <c r="A580" s="4">
        <v>45005</v>
      </c>
      <c r="B580" s="2" t="s">
        <v>39</v>
      </c>
      <c r="C580" s="2" t="s">
        <v>10665</v>
      </c>
      <c r="D580" s="2">
        <v>4834900</v>
      </c>
      <c r="G580" s="2" t="s">
        <v>10666</v>
      </c>
      <c r="H580" s="2">
        <v>33756327</v>
      </c>
      <c r="I580" s="2" t="s">
        <v>2921</v>
      </c>
      <c r="J580" s="2" t="s">
        <v>10259</v>
      </c>
      <c r="K580" s="4">
        <v>44966</v>
      </c>
      <c r="L580" s="2" t="s">
        <v>10264</v>
      </c>
      <c r="N580" s="2" t="s">
        <v>10310</v>
      </c>
      <c r="O580" s="2" t="s">
        <v>10262</v>
      </c>
      <c r="P580" s="2" t="s">
        <v>10263</v>
      </c>
      <c r="Q580" s="34" t="str">
        <f>+Table2[[#This Row],[BROKER]]&amp;"-"&amp;Table2[[#This Row],[Policy Number]]</f>
        <v xml:space="preserve"> INSURANCE LLC-6U29R9</v>
      </c>
      <c r="R580" s="34" t="str">
        <f>+IFERROR(VLOOKUP(Table2[[#This Row],[Broker - Policy]],'REPORTE  INICIAL'!Q:Q,1),"no esta")</f>
        <v>no esta</v>
      </c>
    </row>
    <row r="581" spans="1:18" ht="14.25" customHeight="1" x14ac:dyDescent="0.35">
      <c r="A581" s="4">
        <v>45005</v>
      </c>
      <c r="B581" s="2" t="s">
        <v>39</v>
      </c>
      <c r="C581" s="2" t="s">
        <v>10665</v>
      </c>
      <c r="D581" s="2">
        <v>4834900</v>
      </c>
      <c r="G581" s="2" t="s">
        <v>10666</v>
      </c>
      <c r="H581" s="2">
        <v>33756327</v>
      </c>
      <c r="I581" s="2" t="s">
        <v>2921</v>
      </c>
      <c r="J581" s="2" t="s">
        <v>10259</v>
      </c>
      <c r="K581" s="4">
        <v>44966</v>
      </c>
      <c r="L581" s="2" t="s">
        <v>10264</v>
      </c>
      <c r="N581" s="2" t="s">
        <v>10310</v>
      </c>
      <c r="O581" s="2" t="s">
        <v>10262</v>
      </c>
      <c r="P581" s="2" t="s">
        <v>10263</v>
      </c>
      <c r="Q581" s="34" t="str">
        <f>+Table2[[#This Row],[BROKER]]&amp;"-"&amp;Table2[[#This Row],[Policy Number]]</f>
        <v xml:space="preserve"> INSURANCE LLC-6U29R9</v>
      </c>
      <c r="R581" s="34" t="str">
        <f>+IFERROR(VLOOKUP(Table2[[#This Row],[Broker - Policy]],'REPORTE  INICIAL'!Q:Q,1),"no esta")</f>
        <v>no esta</v>
      </c>
    </row>
    <row r="582" spans="1:18" ht="14.25" customHeight="1" x14ac:dyDescent="0.35">
      <c r="A582" s="4">
        <v>45005</v>
      </c>
      <c r="B582" s="2" t="s">
        <v>39</v>
      </c>
      <c r="C582" s="2" t="s">
        <v>10610</v>
      </c>
      <c r="D582" s="2">
        <v>4974523</v>
      </c>
      <c r="G582" s="2" t="s">
        <v>10667</v>
      </c>
      <c r="H582" s="2">
        <v>33756529</v>
      </c>
      <c r="I582" s="2" t="s">
        <v>3061</v>
      </c>
      <c r="J582" s="2" t="s">
        <v>10259</v>
      </c>
      <c r="K582" s="4">
        <v>44966</v>
      </c>
      <c r="L582" s="2" t="s">
        <v>10264</v>
      </c>
      <c r="N582" s="2" t="s">
        <v>10668</v>
      </c>
      <c r="O582" s="2" t="s">
        <v>10262</v>
      </c>
      <c r="P582" s="2" t="s">
        <v>10263</v>
      </c>
      <c r="Q582" s="34" t="str">
        <f>+Table2[[#This Row],[BROKER]]&amp;"-"&amp;Table2[[#This Row],[Policy Number]]</f>
        <v xml:space="preserve"> INSURANCE LLC-3XK863</v>
      </c>
      <c r="R582" s="34" t="str">
        <f>+IFERROR(VLOOKUP(Table2[[#This Row],[Broker - Policy]],'REPORTE  INICIAL'!Q:Q,1),"no esta")</f>
        <v>no esta</v>
      </c>
    </row>
    <row r="583" spans="1:18" ht="14.25" customHeight="1" x14ac:dyDescent="0.35">
      <c r="A583" s="4">
        <v>45005</v>
      </c>
      <c r="B583" s="2" t="s">
        <v>39</v>
      </c>
      <c r="C583" s="2" t="s">
        <v>10610</v>
      </c>
      <c r="D583" s="2">
        <v>4974523</v>
      </c>
      <c r="G583" s="2" t="s">
        <v>10667</v>
      </c>
      <c r="H583" s="2">
        <v>33756529</v>
      </c>
      <c r="I583" s="2" t="s">
        <v>3061</v>
      </c>
      <c r="J583" s="2" t="s">
        <v>10259</v>
      </c>
      <c r="K583" s="4">
        <v>45178</v>
      </c>
      <c r="L583" s="2" t="s">
        <v>10260</v>
      </c>
      <c r="N583" s="2" t="s">
        <v>10266</v>
      </c>
      <c r="O583" s="2" t="s">
        <v>10262</v>
      </c>
      <c r="P583" s="2" t="s">
        <v>10263</v>
      </c>
      <c r="Q583" s="34" t="str">
        <f>+Table2[[#This Row],[BROKER]]&amp;"-"&amp;Table2[[#This Row],[Policy Number]]</f>
        <v xml:space="preserve"> INSURANCE LLC-3XK863</v>
      </c>
      <c r="R583" s="34" t="str">
        <f>+IFERROR(VLOOKUP(Table2[[#This Row],[Broker - Policy]],'REPORTE  INICIAL'!Q:Q,1),"no esta")</f>
        <v>no esta</v>
      </c>
    </row>
    <row r="584" spans="1:18" ht="14.25" customHeight="1" x14ac:dyDescent="0.35">
      <c r="A584" s="4">
        <v>45005</v>
      </c>
      <c r="B584" s="2" t="s">
        <v>39</v>
      </c>
      <c r="C584" s="2" t="s">
        <v>6260</v>
      </c>
      <c r="D584" s="2">
        <v>4974650</v>
      </c>
      <c r="G584" s="2" t="s">
        <v>10669</v>
      </c>
      <c r="H584" s="2">
        <v>33320473</v>
      </c>
      <c r="I584" s="2" t="s">
        <v>7188</v>
      </c>
      <c r="J584" s="2" t="s">
        <v>10259</v>
      </c>
      <c r="K584" s="4">
        <v>44966</v>
      </c>
      <c r="L584" s="2" t="s">
        <v>10264</v>
      </c>
      <c r="N584" s="2" t="s">
        <v>10261</v>
      </c>
      <c r="O584" s="2" t="s">
        <v>10262</v>
      </c>
      <c r="P584" s="2" t="s">
        <v>10263</v>
      </c>
      <c r="Q584" s="34" t="str">
        <f>+Table2[[#This Row],[BROKER]]&amp;"-"&amp;Table2[[#This Row],[Policy Number]]</f>
        <v xml:space="preserve"> INSURANCE LLC-7VR292</v>
      </c>
      <c r="R584" s="34" t="str">
        <f>+IFERROR(VLOOKUP(Table2[[#This Row],[Broker - Policy]],'REPORTE  INICIAL'!Q:Q,1),"no esta")</f>
        <v>no esta</v>
      </c>
    </row>
    <row r="585" spans="1:18" ht="14.25" customHeight="1" x14ac:dyDescent="0.35">
      <c r="A585" s="4">
        <v>45005</v>
      </c>
      <c r="B585" s="2" t="s">
        <v>39</v>
      </c>
      <c r="C585" s="2" t="s">
        <v>10640</v>
      </c>
      <c r="D585" s="2">
        <v>4834084</v>
      </c>
      <c r="G585" s="2" t="s">
        <v>10670</v>
      </c>
      <c r="H585" s="2">
        <v>33755647</v>
      </c>
      <c r="I585" s="2" t="s">
        <v>3077</v>
      </c>
      <c r="J585" s="2" t="s">
        <v>10259</v>
      </c>
      <c r="K585" s="4">
        <v>44966</v>
      </c>
      <c r="L585" s="2" t="s">
        <v>10264</v>
      </c>
      <c r="N585" s="2" t="s">
        <v>10505</v>
      </c>
      <c r="O585" s="2" t="s">
        <v>10262</v>
      </c>
      <c r="P585" s="2" t="s">
        <v>10263</v>
      </c>
      <c r="Q585" s="34" t="str">
        <f>+Table2[[#This Row],[BROKER]]&amp;"-"&amp;Table2[[#This Row],[Policy Number]]</f>
        <v xml:space="preserve"> INSURANCE LLC-4X0M27</v>
      </c>
      <c r="R585" s="34" t="str">
        <f>+IFERROR(VLOOKUP(Table2[[#This Row],[Broker - Policy]],'REPORTE  INICIAL'!Q:Q,1),"no esta")</f>
        <v>no esta</v>
      </c>
    </row>
    <row r="586" spans="1:18" ht="14.25" customHeight="1" x14ac:dyDescent="0.35">
      <c r="A586" s="4">
        <v>45005</v>
      </c>
      <c r="B586" s="2" t="s">
        <v>39</v>
      </c>
      <c r="C586" s="2" t="s">
        <v>10640</v>
      </c>
      <c r="D586" s="2">
        <v>4834084</v>
      </c>
      <c r="G586" s="2" t="s">
        <v>10670</v>
      </c>
      <c r="H586" s="2">
        <v>33755647</v>
      </c>
      <c r="I586" s="2" t="s">
        <v>3077</v>
      </c>
      <c r="J586" s="2" t="s">
        <v>10259</v>
      </c>
      <c r="K586" s="4">
        <v>44994</v>
      </c>
      <c r="L586" s="2" t="s">
        <v>10267</v>
      </c>
      <c r="N586" s="2" t="s">
        <v>10505</v>
      </c>
      <c r="O586" s="2" t="s">
        <v>10262</v>
      </c>
      <c r="P586" s="2" t="s">
        <v>10263</v>
      </c>
      <c r="Q586" s="34" t="str">
        <f>+Table2[[#This Row],[BROKER]]&amp;"-"&amp;Table2[[#This Row],[Policy Number]]</f>
        <v xml:space="preserve"> INSURANCE LLC-4X0M27</v>
      </c>
      <c r="R586" s="34" t="str">
        <f>+IFERROR(VLOOKUP(Table2[[#This Row],[Broker - Policy]],'REPORTE  INICIAL'!Q:Q,1),"no esta")</f>
        <v>no esta</v>
      </c>
    </row>
    <row r="587" spans="1:18" ht="14.25" customHeight="1" x14ac:dyDescent="0.35">
      <c r="A587" s="4">
        <v>45005</v>
      </c>
      <c r="B587" s="2" t="s">
        <v>39</v>
      </c>
      <c r="C587" s="2" t="s">
        <v>10498</v>
      </c>
      <c r="D587" s="2">
        <v>4835602</v>
      </c>
      <c r="G587" s="2" t="s">
        <v>10671</v>
      </c>
      <c r="H587" s="2">
        <v>33757999</v>
      </c>
      <c r="I587" s="2" t="s">
        <v>2853</v>
      </c>
      <c r="J587" s="2" t="s">
        <v>10259</v>
      </c>
      <c r="K587" s="4">
        <v>45178</v>
      </c>
      <c r="L587" s="2" t="s">
        <v>10260</v>
      </c>
      <c r="N587" s="2" t="s">
        <v>10261</v>
      </c>
      <c r="O587" s="2" t="s">
        <v>10262</v>
      </c>
      <c r="P587" s="2" t="s">
        <v>10263</v>
      </c>
      <c r="Q587" s="34" t="str">
        <f>+Table2[[#This Row],[BROKER]]&amp;"-"&amp;Table2[[#This Row],[Policy Number]]</f>
        <v xml:space="preserve"> INSURANCE LLC-5V07L8</v>
      </c>
      <c r="R587" s="34" t="str">
        <f>+IFERROR(VLOOKUP(Table2[[#This Row],[Broker - Policy]],'REPORTE  INICIAL'!Q:Q,1),"no esta")</f>
        <v>no esta</v>
      </c>
    </row>
    <row r="588" spans="1:18" ht="14.25" customHeight="1" x14ac:dyDescent="0.35">
      <c r="A588" s="4">
        <v>45005</v>
      </c>
      <c r="B588" s="2" t="s">
        <v>39</v>
      </c>
      <c r="C588" s="2" t="s">
        <v>10498</v>
      </c>
      <c r="D588" s="2">
        <v>4835602</v>
      </c>
      <c r="G588" s="2" t="s">
        <v>10671</v>
      </c>
      <c r="H588" s="2">
        <v>33757999</v>
      </c>
      <c r="I588" s="2" t="s">
        <v>2853</v>
      </c>
      <c r="J588" s="2" t="s">
        <v>10259</v>
      </c>
      <c r="K588" s="4">
        <v>44966</v>
      </c>
      <c r="L588" s="2" t="s">
        <v>10264</v>
      </c>
      <c r="N588" s="2" t="s">
        <v>10261</v>
      </c>
      <c r="O588" s="2" t="s">
        <v>10262</v>
      </c>
      <c r="P588" s="2" t="s">
        <v>10263</v>
      </c>
      <c r="Q588" s="34" t="str">
        <f>+Table2[[#This Row],[BROKER]]&amp;"-"&amp;Table2[[#This Row],[Policy Number]]</f>
        <v xml:space="preserve"> INSURANCE LLC-5V07L8</v>
      </c>
      <c r="R588" s="34" t="str">
        <f>+IFERROR(VLOOKUP(Table2[[#This Row],[Broker - Policy]],'REPORTE  INICIAL'!Q:Q,1),"no esta")</f>
        <v>no esta</v>
      </c>
    </row>
    <row r="589" spans="1:18" ht="14.25" customHeight="1" x14ac:dyDescent="0.35">
      <c r="A589" s="4">
        <v>45005</v>
      </c>
      <c r="B589" s="2" t="s">
        <v>39</v>
      </c>
      <c r="C589" s="2" t="s">
        <v>10500</v>
      </c>
      <c r="D589" s="2">
        <v>4974692</v>
      </c>
      <c r="G589" s="2" t="s">
        <v>10672</v>
      </c>
      <c r="H589" s="2">
        <v>33755825</v>
      </c>
      <c r="I589" s="2" t="s">
        <v>2869</v>
      </c>
      <c r="J589" s="2" t="s">
        <v>10259</v>
      </c>
      <c r="K589" s="4">
        <v>45178</v>
      </c>
      <c r="L589" s="2" t="s">
        <v>10260</v>
      </c>
      <c r="N589" s="2" t="s">
        <v>10307</v>
      </c>
      <c r="O589" s="2" t="s">
        <v>10262</v>
      </c>
      <c r="P589" s="2" t="s">
        <v>10263</v>
      </c>
      <c r="Q589" s="34" t="str">
        <f>+Table2[[#This Row],[BROKER]]&amp;"-"&amp;Table2[[#This Row],[Policy Number]]</f>
        <v xml:space="preserve"> INSURANCE LLC-2V3L40</v>
      </c>
      <c r="R589" s="34" t="str">
        <f>+IFERROR(VLOOKUP(Table2[[#This Row],[Broker - Policy]],'REPORTE  INICIAL'!Q:Q,1),"no esta")</f>
        <v>no esta</v>
      </c>
    </row>
    <row r="590" spans="1:18" ht="14.25" customHeight="1" x14ac:dyDescent="0.35">
      <c r="A590" s="4">
        <v>45005</v>
      </c>
      <c r="B590" s="2" t="s">
        <v>39</v>
      </c>
      <c r="C590" s="2" t="s">
        <v>10500</v>
      </c>
      <c r="D590" s="2">
        <v>4974692</v>
      </c>
      <c r="G590" s="2" t="s">
        <v>10672</v>
      </c>
      <c r="H590" s="2">
        <v>33755825</v>
      </c>
      <c r="I590" s="2" t="s">
        <v>2869</v>
      </c>
      <c r="J590" s="2" t="s">
        <v>10259</v>
      </c>
      <c r="K590" s="4">
        <v>44966</v>
      </c>
      <c r="L590" s="2" t="s">
        <v>10264</v>
      </c>
      <c r="N590" s="2" t="s">
        <v>10307</v>
      </c>
      <c r="O590" s="2" t="s">
        <v>10262</v>
      </c>
      <c r="P590" s="2" t="s">
        <v>10263</v>
      </c>
      <c r="Q590" s="34" t="str">
        <f>+Table2[[#This Row],[BROKER]]&amp;"-"&amp;Table2[[#This Row],[Policy Number]]</f>
        <v xml:space="preserve"> INSURANCE LLC-2V3L40</v>
      </c>
      <c r="R590" s="34" t="str">
        <f>+IFERROR(VLOOKUP(Table2[[#This Row],[Broker - Policy]],'REPORTE  INICIAL'!Q:Q,1),"no esta")</f>
        <v>no esta</v>
      </c>
    </row>
    <row r="591" spans="1:18" ht="14.25" customHeight="1" x14ac:dyDescent="0.35">
      <c r="A591" s="4">
        <v>45005</v>
      </c>
      <c r="B591" s="2" t="s">
        <v>39</v>
      </c>
      <c r="C591" s="2" t="s">
        <v>10520</v>
      </c>
      <c r="D591" s="2">
        <v>4974676</v>
      </c>
      <c r="G591" s="2" t="s">
        <v>10673</v>
      </c>
      <c r="H591" s="2">
        <v>33320399</v>
      </c>
      <c r="I591" s="2" t="s">
        <v>10032</v>
      </c>
      <c r="J591" s="2" t="s">
        <v>10259</v>
      </c>
      <c r="K591" s="4">
        <v>44994</v>
      </c>
      <c r="L591" s="2" t="s">
        <v>10267</v>
      </c>
      <c r="N591" s="2" t="s">
        <v>10317</v>
      </c>
      <c r="O591" s="2" t="s">
        <v>10262</v>
      </c>
      <c r="P591" s="2" t="s">
        <v>10263</v>
      </c>
      <c r="Q591" s="34" t="str">
        <f>+Table2[[#This Row],[BROKER]]&amp;"-"&amp;Table2[[#This Row],[Policy Number]]</f>
        <v xml:space="preserve"> INSURANCE LLC-4W305B</v>
      </c>
      <c r="R591" s="34" t="str">
        <f>+IFERROR(VLOOKUP(Table2[[#This Row],[Broker - Policy]],'REPORTE  INICIAL'!Q:Q,1),"no esta")</f>
        <v>no esta</v>
      </c>
    </row>
    <row r="592" spans="1:18" ht="14.25" customHeight="1" x14ac:dyDescent="0.35">
      <c r="A592" s="4">
        <v>45005</v>
      </c>
      <c r="B592" s="2" t="s">
        <v>39</v>
      </c>
      <c r="C592" s="2" t="s">
        <v>10507</v>
      </c>
      <c r="D592" s="2">
        <v>4974552</v>
      </c>
      <c r="G592" s="2" t="s">
        <v>10674</v>
      </c>
      <c r="H592" s="2">
        <v>33757458</v>
      </c>
      <c r="I592" s="2" t="s">
        <v>3146</v>
      </c>
      <c r="J592" s="2" t="s">
        <v>10259</v>
      </c>
      <c r="K592" s="4">
        <v>44994</v>
      </c>
      <c r="L592" s="2" t="s">
        <v>10267</v>
      </c>
      <c r="N592" s="2" t="s">
        <v>10266</v>
      </c>
      <c r="O592" s="2" t="s">
        <v>10262</v>
      </c>
      <c r="P592" s="2" t="s">
        <v>10263</v>
      </c>
      <c r="Q592" s="34" t="str">
        <f>+Table2[[#This Row],[BROKER]]&amp;"-"&amp;Table2[[#This Row],[Policy Number]]</f>
        <v xml:space="preserve"> INSURANCE LLC-9X8N26</v>
      </c>
      <c r="R592" s="34" t="str">
        <f>+IFERROR(VLOOKUP(Table2[[#This Row],[Broker - Policy]],'REPORTE  INICIAL'!Q:Q,1),"no esta")</f>
        <v>no esta</v>
      </c>
    </row>
    <row r="593" spans="1:18" ht="14.25" customHeight="1" x14ac:dyDescent="0.35">
      <c r="A593" s="4">
        <v>45005</v>
      </c>
      <c r="B593" s="2" t="s">
        <v>39</v>
      </c>
      <c r="C593" s="2" t="s">
        <v>6260</v>
      </c>
      <c r="D593" s="2">
        <v>4974650</v>
      </c>
      <c r="G593" s="2" t="s">
        <v>10675</v>
      </c>
      <c r="H593" s="2">
        <v>33756269</v>
      </c>
      <c r="I593" s="2" t="s">
        <v>2740</v>
      </c>
      <c r="J593" s="2" t="s">
        <v>10259</v>
      </c>
      <c r="K593" s="4">
        <v>45178</v>
      </c>
      <c r="L593" s="2" t="s">
        <v>10260</v>
      </c>
      <c r="N593" s="2" t="s">
        <v>10261</v>
      </c>
      <c r="O593" s="2" t="s">
        <v>10262</v>
      </c>
      <c r="P593" s="2" t="s">
        <v>10263</v>
      </c>
      <c r="Q593" s="34" t="str">
        <f>+Table2[[#This Row],[BROKER]]&amp;"-"&amp;Table2[[#This Row],[Policy Number]]</f>
        <v xml:space="preserve"> INSURANCE LLC-3U29X7</v>
      </c>
      <c r="R593" s="34" t="str">
        <f>+IFERROR(VLOOKUP(Table2[[#This Row],[Broker - Policy]],'REPORTE  INICIAL'!Q:Q,1),"no esta")</f>
        <v>no esta</v>
      </c>
    </row>
    <row r="594" spans="1:18" ht="14.25" customHeight="1" x14ac:dyDescent="0.35">
      <c r="A594" s="4">
        <v>45005</v>
      </c>
      <c r="B594" s="2" t="s">
        <v>39</v>
      </c>
      <c r="C594" s="2" t="s">
        <v>6260</v>
      </c>
      <c r="D594" s="2">
        <v>4974650</v>
      </c>
      <c r="G594" s="2" t="s">
        <v>10675</v>
      </c>
      <c r="H594" s="2">
        <v>33756269</v>
      </c>
      <c r="I594" s="2" t="s">
        <v>2740</v>
      </c>
      <c r="J594" s="2" t="s">
        <v>10259</v>
      </c>
      <c r="K594" s="4">
        <v>44966</v>
      </c>
      <c r="L594" s="2" t="s">
        <v>10264</v>
      </c>
      <c r="N594" s="2" t="s">
        <v>10261</v>
      </c>
      <c r="O594" s="2" t="s">
        <v>10262</v>
      </c>
      <c r="P594" s="2" t="s">
        <v>10263</v>
      </c>
      <c r="Q594" s="34" t="str">
        <f>+Table2[[#This Row],[BROKER]]&amp;"-"&amp;Table2[[#This Row],[Policy Number]]</f>
        <v xml:space="preserve"> INSURANCE LLC-3U29X7</v>
      </c>
      <c r="R594" s="34" t="str">
        <f>+IFERROR(VLOOKUP(Table2[[#This Row],[Broker - Policy]],'REPORTE  INICIAL'!Q:Q,1),"no esta")</f>
        <v>no esta</v>
      </c>
    </row>
    <row r="595" spans="1:18" ht="14.25" customHeight="1" x14ac:dyDescent="0.35">
      <c r="A595" s="4">
        <v>45005</v>
      </c>
      <c r="B595" s="2" t="s">
        <v>39</v>
      </c>
      <c r="C595" s="2" t="s">
        <v>10495</v>
      </c>
      <c r="D595" s="2">
        <v>4234964</v>
      </c>
      <c r="G595" s="2" t="s">
        <v>10676</v>
      </c>
      <c r="H595" s="2">
        <v>33756727</v>
      </c>
      <c r="I595" s="2" t="s">
        <v>2720</v>
      </c>
      <c r="J595" s="2" t="s">
        <v>10259</v>
      </c>
      <c r="K595" s="4">
        <v>45178</v>
      </c>
      <c r="L595" s="2" t="s">
        <v>10260</v>
      </c>
      <c r="N595" s="2" t="s">
        <v>10317</v>
      </c>
      <c r="O595" s="2" t="s">
        <v>10262</v>
      </c>
      <c r="P595" s="2" t="s">
        <v>10263</v>
      </c>
      <c r="Q595" s="34" t="str">
        <f>+Table2[[#This Row],[BROKER]]&amp;"-"&amp;Table2[[#This Row],[Policy Number]]</f>
        <v xml:space="preserve"> INSURANCE LLC-6U65V2</v>
      </c>
      <c r="R595" s="34" t="str">
        <f>+IFERROR(VLOOKUP(Table2[[#This Row],[Broker - Policy]],'REPORTE  INICIAL'!Q:Q,1),"no esta")</f>
        <v>no esta</v>
      </c>
    </row>
    <row r="596" spans="1:18" ht="14.25" customHeight="1" x14ac:dyDescent="0.35">
      <c r="A596" s="4">
        <v>45005</v>
      </c>
      <c r="B596" s="2" t="s">
        <v>39</v>
      </c>
      <c r="C596" s="2" t="s">
        <v>10495</v>
      </c>
      <c r="D596" s="2">
        <v>4234964</v>
      </c>
      <c r="G596" s="2" t="s">
        <v>10676</v>
      </c>
      <c r="H596" s="2">
        <v>33756727</v>
      </c>
      <c r="I596" s="2" t="s">
        <v>2720</v>
      </c>
      <c r="J596" s="2" t="s">
        <v>10259</v>
      </c>
      <c r="K596" s="4">
        <v>44966</v>
      </c>
      <c r="L596" s="2" t="s">
        <v>10264</v>
      </c>
      <c r="N596" s="2" t="s">
        <v>10317</v>
      </c>
      <c r="O596" s="2" t="s">
        <v>10262</v>
      </c>
      <c r="P596" s="2" t="s">
        <v>10263</v>
      </c>
      <c r="Q596" s="34" t="str">
        <f>+Table2[[#This Row],[BROKER]]&amp;"-"&amp;Table2[[#This Row],[Policy Number]]</f>
        <v xml:space="preserve"> INSURANCE LLC-6U65V2</v>
      </c>
      <c r="R596" s="34" t="str">
        <f>+IFERROR(VLOOKUP(Table2[[#This Row],[Broker - Policy]],'REPORTE  INICIAL'!Q:Q,1),"no esta")</f>
        <v>no esta</v>
      </c>
    </row>
    <row r="597" spans="1:18" ht="14.25" customHeight="1" x14ac:dyDescent="0.35">
      <c r="A597" s="4">
        <v>45005</v>
      </c>
      <c r="B597" s="2" t="s">
        <v>39</v>
      </c>
      <c r="C597" s="2" t="s">
        <v>10526</v>
      </c>
      <c r="D597" s="2">
        <v>4802860</v>
      </c>
      <c r="G597" s="2" t="s">
        <v>10677</v>
      </c>
      <c r="H597" s="2">
        <v>33756882</v>
      </c>
      <c r="I597" s="2" t="s">
        <v>2805</v>
      </c>
      <c r="J597" s="2" t="s">
        <v>10259</v>
      </c>
      <c r="K597" s="4">
        <v>44966</v>
      </c>
      <c r="L597" s="2" t="s">
        <v>10264</v>
      </c>
      <c r="N597" s="2" t="s">
        <v>10269</v>
      </c>
      <c r="O597" s="2" t="s">
        <v>10262</v>
      </c>
      <c r="P597" s="2" t="s">
        <v>10263</v>
      </c>
      <c r="Q597" s="34" t="str">
        <f>+Table2[[#This Row],[BROKER]]&amp;"-"&amp;Table2[[#This Row],[Policy Number]]</f>
        <v xml:space="preserve"> INSURANCE LLC-0V580N</v>
      </c>
      <c r="R597" s="34" t="str">
        <f>+IFERROR(VLOOKUP(Table2[[#This Row],[Broker - Policy]],'REPORTE  INICIAL'!Q:Q,1),"no esta")</f>
        <v>no esta</v>
      </c>
    </row>
    <row r="598" spans="1:18" ht="14.25" customHeight="1" x14ac:dyDescent="0.35">
      <c r="A598" s="4">
        <v>45005</v>
      </c>
      <c r="B598" s="2" t="s">
        <v>39</v>
      </c>
      <c r="C598" s="2" t="s">
        <v>10526</v>
      </c>
      <c r="D598" s="2">
        <v>4802860</v>
      </c>
      <c r="G598" s="2" t="s">
        <v>10677</v>
      </c>
      <c r="H598" s="2">
        <v>33756882</v>
      </c>
      <c r="I598" s="2" t="s">
        <v>2805</v>
      </c>
      <c r="J598" s="2" t="s">
        <v>10259</v>
      </c>
      <c r="K598" s="4">
        <v>45178</v>
      </c>
      <c r="L598" s="2" t="s">
        <v>10260</v>
      </c>
      <c r="N598" s="2" t="s">
        <v>10269</v>
      </c>
      <c r="O598" s="2" t="s">
        <v>10262</v>
      </c>
      <c r="P598" s="2" t="s">
        <v>10263</v>
      </c>
      <c r="Q598" s="34" t="str">
        <f>+Table2[[#This Row],[BROKER]]&amp;"-"&amp;Table2[[#This Row],[Policy Number]]</f>
        <v xml:space="preserve"> INSURANCE LLC-0V580N</v>
      </c>
      <c r="R598" s="34" t="str">
        <f>+IFERROR(VLOOKUP(Table2[[#This Row],[Broker - Policy]],'REPORTE  INICIAL'!Q:Q,1),"no esta")</f>
        <v>no esta</v>
      </c>
    </row>
    <row r="599" spans="1:18" ht="14.25" customHeight="1" x14ac:dyDescent="0.35">
      <c r="A599" s="4">
        <v>45005</v>
      </c>
      <c r="B599" s="2" t="s">
        <v>39</v>
      </c>
      <c r="C599" s="2" t="s">
        <v>10526</v>
      </c>
      <c r="D599" s="2">
        <v>4802860</v>
      </c>
      <c r="G599" s="2" t="s">
        <v>10677</v>
      </c>
      <c r="H599" s="2">
        <v>33756882</v>
      </c>
      <c r="I599" s="2" t="s">
        <v>2805</v>
      </c>
      <c r="J599" s="2" t="s">
        <v>10259</v>
      </c>
      <c r="K599" s="4">
        <v>44994</v>
      </c>
      <c r="L599" s="2" t="s">
        <v>10267</v>
      </c>
      <c r="N599" s="2" t="s">
        <v>10269</v>
      </c>
      <c r="O599" s="2" t="s">
        <v>10262</v>
      </c>
      <c r="P599" s="2" t="s">
        <v>10263</v>
      </c>
      <c r="Q599" s="34" t="str">
        <f>+Table2[[#This Row],[BROKER]]&amp;"-"&amp;Table2[[#This Row],[Policy Number]]</f>
        <v xml:space="preserve"> INSURANCE LLC-0V580N</v>
      </c>
      <c r="R599" s="34" t="str">
        <f>+IFERROR(VLOOKUP(Table2[[#This Row],[Broker - Policy]],'REPORTE  INICIAL'!Q:Q,1),"no esta")</f>
        <v>no esta</v>
      </c>
    </row>
    <row r="600" spans="1:18" ht="14.25" customHeight="1" x14ac:dyDescent="0.35">
      <c r="A600" s="4">
        <v>45005</v>
      </c>
      <c r="B600" s="2" t="s">
        <v>39</v>
      </c>
      <c r="C600" s="2" t="s">
        <v>10495</v>
      </c>
      <c r="D600" s="2">
        <v>4234964</v>
      </c>
      <c r="G600" s="2" t="s">
        <v>10678</v>
      </c>
      <c r="H600" s="2">
        <v>33756749</v>
      </c>
      <c r="I600" s="2" t="s">
        <v>2901</v>
      </c>
      <c r="J600" s="2" t="s">
        <v>10259</v>
      </c>
      <c r="K600" s="4">
        <v>45178</v>
      </c>
      <c r="L600" s="2" t="s">
        <v>10260</v>
      </c>
      <c r="N600" s="2" t="s">
        <v>10261</v>
      </c>
      <c r="O600" s="2" t="s">
        <v>10262</v>
      </c>
      <c r="P600" s="2" t="s">
        <v>10263</v>
      </c>
      <c r="Q600" s="34" t="str">
        <f>+Table2[[#This Row],[BROKER]]&amp;"-"&amp;Table2[[#This Row],[Policy Number]]</f>
        <v xml:space="preserve"> INSURANCE LLC-2U26V7</v>
      </c>
      <c r="R600" s="34" t="str">
        <f>+IFERROR(VLOOKUP(Table2[[#This Row],[Broker - Policy]],'REPORTE  INICIAL'!Q:Q,1),"no esta")</f>
        <v>no esta</v>
      </c>
    </row>
    <row r="601" spans="1:18" ht="14.25" customHeight="1" x14ac:dyDescent="0.35">
      <c r="A601" s="4">
        <v>45005</v>
      </c>
      <c r="B601" s="2" t="s">
        <v>39</v>
      </c>
      <c r="C601" s="2" t="s">
        <v>10495</v>
      </c>
      <c r="D601" s="2">
        <v>4234964</v>
      </c>
      <c r="G601" s="2" t="s">
        <v>10678</v>
      </c>
      <c r="H601" s="2">
        <v>33756749</v>
      </c>
      <c r="I601" s="2" t="s">
        <v>2901</v>
      </c>
      <c r="J601" s="2" t="s">
        <v>10259</v>
      </c>
      <c r="K601" s="4">
        <v>44966</v>
      </c>
      <c r="L601" s="2" t="s">
        <v>10264</v>
      </c>
      <c r="N601" s="2" t="s">
        <v>10261</v>
      </c>
      <c r="O601" s="2" t="s">
        <v>10262</v>
      </c>
      <c r="P601" s="2" t="s">
        <v>10263</v>
      </c>
      <c r="Q601" s="34" t="str">
        <f>+Table2[[#This Row],[BROKER]]&amp;"-"&amp;Table2[[#This Row],[Policy Number]]</f>
        <v xml:space="preserve"> INSURANCE LLC-2U26V7</v>
      </c>
      <c r="R601" s="34" t="str">
        <f>+IFERROR(VLOOKUP(Table2[[#This Row],[Broker - Policy]],'REPORTE  INICIAL'!Q:Q,1),"no esta")</f>
        <v>no esta</v>
      </c>
    </row>
    <row r="602" spans="1:18" ht="14.25" customHeight="1" x14ac:dyDescent="0.35">
      <c r="A602" s="4">
        <v>45005</v>
      </c>
      <c r="B602" s="2" t="s">
        <v>39</v>
      </c>
      <c r="C602" s="2" t="s">
        <v>10547</v>
      </c>
      <c r="D602" s="2">
        <v>4955224</v>
      </c>
      <c r="G602" s="2" t="s">
        <v>10679</v>
      </c>
      <c r="H602" s="2">
        <v>33320834</v>
      </c>
      <c r="I602" s="2" t="s">
        <v>9999</v>
      </c>
      <c r="J602" s="2" t="s">
        <v>10259</v>
      </c>
      <c r="K602" s="4">
        <v>44966</v>
      </c>
      <c r="L602" s="2" t="s">
        <v>10264</v>
      </c>
      <c r="N602" s="2" t="s">
        <v>10261</v>
      </c>
      <c r="O602" s="2" t="s">
        <v>10262</v>
      </c>
      <c r="P602" s="2" t="s">
        <v>10263</v>
      </c>
      <c r="Q602" s="34" t="str">
        <f>+Table2[[#This Row],[BROKER]]&amp;"-"&amp;Table2[[#This Row],[Policy Number]]</f>
        <v xml:space="preserve"> INSURANCE LLC-5W05Q7</v>
      </c>
      <c r="R602" s="34" t="str">
        <f>+IFERROR(VLOOKUP(Table2[[#This Row],[Broker - Policy]],'REPORTE  INICIAL'!Q:Q,1),"no esta")</f>
        <v>no esta</v>
      </c>
    </row>
    <row r="603" spans="1:18" ht="14.25" customHeight="1" x14ac:dyDescent="0.35">
      <c r="A603" s="4">
        <v>45005</v>
      </c>
      <c r="B603" s="2" t="s">
        <v>39</v>
      </c>
      <c r="C603" s="2" t="s">
        <v>10500</v>
      </c>
      <c r="D603" s="2">
        <v>4974692</v>
      </c>
      <c r="G603" s="2" t="s">
        <v>10680</v>
      </c>
      <c r="H603" s="2">
        <v>33392453</v>
      </c>
      <c r="I603" s="2" t="s">
        <v>10174</v>
      </c>
      <c r="J603" s="2" t="s">
        <v>10259</v>
      </c>
      <c r="K603" s="4">
        <v>44994</v>
      </c>
      <c r="L603" s="2" t="s">
        <v>10267</v>
      </c>
      <c r="N603" s="2" t="s">
        <v>10446</v>
      </c>
      <c r="O603" s="2" t="s">
        <v>10262</v>
      </c>
      <c r="P603" s="2" t="s">
        <v>10263</v>
      </c>
      <c r="Q603" s="34" t="str">
        <f>+Table2[[#This Row],[BROKER]]&amp;"-"&amp;Table2[[#This Row],[Policy Number]]</f>
        <v xml:space="preserve"> INSURANCE LLC-3W07U2</v>
      </c>
      <c r="R603" s="34" t="str">
        <f>+IFERROR(VLOOKUP(Table2[[#This Row],[Broker - Policy]],'REPORTE  INICIAL'!Q:Q,1),"no esta")</f>
        <v>no esta</v>
      </c>
    </row>
    <row r="604" spans="1:18" ht="14.25" customHeight="1" x14ac:dyDescent="0.35">
      <c r="A604" s="4">
        <v>45005</v>
      </c>
      <c r="B604" s="2" t="s">
        <v>39</v>
      </c>
      <c r="C604" s="2" t="s">
        <v>10500</v>
      </c>
      <c r="D604" s="2">
        <v>4974692</v>
      </c>
      <c r="G604" s="2" t="s">
        <v>10680</v>
      </c>
      <c r="H604" s="2">
        <v>33392453</v>
      </c>
      <c r="I604" s="2" t="s">
        <v>10174</v>
      </c>
      <c r="J604" s="2" t="s">
        <v>10259</v>
      </c>
      <c r="K604" s="4">
        <v>44966</v>
      </c>
      <c r="L604" s="2" t="s">
        <v>10264</v>
      </c>
      <c r="N604" s="2" t="s">
        <v>10446</v>
      </c>
      <c r="O604" s="2" t="s">
        <v>10262</v>
      </c>
      <c r="P604" s="2" t="s">
        <v>10263</v>
      </c>
      <c r="Q604" s="34" t="str">
        <f>+Table2[[#This Row],[BROKER]]&amp;"-"&amp;Table2[[#This Row],[Policy Number]]</f>
        <v xml:space="preserve"> INSURANCE LLC-3W07U2</v>
      </c>
      <c r="R604" s="34" t="str">
        <f>+IFERROR(VLOOKUP(Table2[[#This Row],[Broker - Policy]],'REPORTE  INICIAL'!Q:Q,1),"no esta")</f>
        <v>no esta</v>
      </c>
    </row>
    <row r="605" spans="1:18" ht="14.25" customHeight="1" x14ac:dyDescent="0.35">
      <c r="A605" s="4">
        <v>45005</v>
      </c>
      <c r="B605" s="2" t="s">
        <v>39</v>
      </c>
      <c r="C605" s="2" t="s">
        <v>10575</v>
      </c>
      <c r="D605" s="2">
        <v>4234949</v>
      </c>
      <c r="G605" s="2" t="s">
        <v>10681</v>
      </c>
      <c r="H605" s="2">
        <v>33392277</v>
      </c>
      <c r="I605" s="2" t="s">
        <v>9851</v>
      </c>
      <c r="J605" s="2" t="s">
        <v>10259</v>
      </c>
      <c r="K605" s="4">
        <v>44966</v>
      </c>
      <c r="L605" s="2" t="s">
        <v>10264</v>
      </c>
      <c r="N605" s="2" t="s">
        <v>10266</v>
      </c>
      <c r="O605" s="2" t="s">
        <v>10262</v>
      </c>
      <c r="P605" s="2" t="s">
        <v>10263</v>
      </c>
      <c r="Q605" s="34" t="str">
        <f>+Table2[[#This Row],[BROKER]]&amp;"-"&amp;Table2[[#This Row],[Policy Number]]</f>
        <v xml:space="preserve"> INSURANCE LLC-9W03G7</v>
      </c>
      <c r="R605" s="34" t="str">
        <f>+IFERROR(VLOOKUP(Table2[[#This Row],[Broker - Policy]],'REPORTE  INICIAL'!Q:Q,1),"no esta")</f>
        <v>no esta</v>
      </c>
    </row>
    <row r="606" spans="1:18" ht="14.25" customHeight="1" x14ac:dyDescent="0.35">
      <c r="A606" s="4">
        <v>45005</v>
      </c>
      <c r="B606" s="2" t="s">
        <v>39</v>
      </c>
      <c r="C606" s="2" t="s">
        <v>10507</v>
      </c>
      <c r="D606" s="2">
        <v>4974552</v>
      </c>
      <c r="G606" s="2" t="s">
        <v>10682</v>
      </c>
      <c r="H606" s="2">
        <v>33757454</v>
      </c>
      <c r="I606" s="2" t="s">
        <v>3031</v>
      </c>
      <c r="J606" s="2" t="s">
        <v>10259</v>
      </c>
      <c r="K606" s="4">
        <v>45178</v>
      </c>
      <c r="L606" s="2" t="s">
        <v>10260</v>
      </c>
      <c r="N606" s="2" t="s">
        <v>10307</v>
      </c>
      <c r="O606" s="2" t="s">
        <v>10262</v>
      </c>
      <c r="P606" s="2" t="s">
        <v>10263</v>
      </c>
      <c r="Q606" s="34" t="str">
        <f>+Table2[[#This Row],[BROKER]]&amp;"-"&amp;Table2[[#This Row],[Policy Number]]</f>
        <v xml:space="preserve"> INSURANCE LLC-2U87R0</v>
      </c>
      <c r="R606" s="34" t="str">
        <f>+IFERROR(VLOOKUP(Table2[[#This Row],[Broker - Policy]],'REPORTE  INICIAL'!Q:Q,1),"no esta")</f>
        <v>no esta</v>
      </c>
    </row>
    <row r="607" spans="1:18" ht="14.25" customHeight="1" x14ac:dyDescent="0.35">
      <c r="A607" s="4">
        <v>45005</v>
      </c>
      <c r="B607" s="2" t="s">
        <v>39</v>
      </c>
      <c r="C607" s="2" t="s">
        <v>10507</v>
      </c>
      <c r="D607" s="2">
        <v>4974552</v>
      </c>
      <c r="G607" s="2" t="s">
        <v>10682</v>
      </c>
      <c r="H607" s="2">
        <v>33757454</v>
      </c>
      <c r="I607" s="2" t="s">
        <v>3031</v>
      </c>
      <c r="J607" s="2" t="s">
        <v>10259</v>
      </c>
      <c r="K607" s="4">
        <v>44966</v>
      </c>
      <c r="L607" s="2" t="s">
        <v>10264</v>
      </c>
      <c r="N607" s="2" t="s">
        <v>10307</v>
      </c>
      <c r="O607" s="2" t="s">
        <v>10262</v>
      </c>
      <c r="P607" s="2" t="s">
        <v>10263</v>
      </c>
      <c r="Q607" s="34" t="str">
        <f>+Table2[[#This Row],[BROKER]]&amp;"-"&amp;Table2[[#This Row],[Policy Number]]</f>
        <v xml:space="preserve"> INSURANCE LLC-2U87R0</v>
      </c>
      <c r="R607" s="34" t="str">
        <f>+IFERROR(VLOOKUP(Table2[[#This Row],[Broker - Policy]],'REPORTE  INICIAL'!Q:Q,1),"no esta")</f>
        <v>no esta</v>
      </c>
    </row>
    <row r="608" spans="1:18" ht="14.25" customHeight="1" x14ac:dyDescent="0.35">
      <c r="A608" s="4">
        <v>45005</v>
      </c>
      <c r="B608" s="2" t="s">
        <v>39</v>
      </c>
      <c r="C608" s="2" t="s">
        <v>10575</v>
      </c>
      <c r="D608" s="2">
        <v>4234949</v>
      </c>
      <c r="G608" s="2" t="s">
        <v>10683</v>
      </c>
      <c r="H608" s="2">
        <v>33392272</v>
      </c>
      <c r="I608" s="2" t="s">
        <v>9410</v>
      </c>
      <c r="J608" s="2" t="s">
        <v>10259</v>
      </c>
      <c r="K608" s="4">
        <v>44994</v>
      </c>
      <c r="L608" s="2" t="s">
        <v>10267</v>
      </c>
      <c r="N608" s="2" t="s">
        <v>10266</v>
      </c>
      <c r="O608" s="2" t="s">
        <v>10262</v>
      </c>
      <c r="P608" s="2" t="s">
        <v>10263</v>
      </c>
      <c r="Q608" s="34" t="str">
        <f>+Table2[[#This Row],[BROKER]]&amp;"-"&amp;Table2[[#This Row],[Policy Number]]</f>
        <v xml:space="preserve"> INSURANCE LLC-7XX882</v>
      </c>
      <c r="R608" s="34" t="str">
        <f>+IFERROR(VLOOKUP(Table2[[#This Row],[Broker - Policy]],'REPORTE  INICIAL'!Q:Q,1),"no esta")</f>
        <v>no esta</v>
      </c>
    </row>
    <row r="609" spans="1:18" ht="14.25" customHeight="1" x14ac:dyDescent="0.35">
      <c r="A609" s="4">
        <v>45005</v>
      </c>
      <c r="B609" s="2" t="s">
        <v>39</v>
      </c>
      <c r="C609" s="2" t="s">
        <v>10575</v>
      </c>
      <c r="D609" s="2">
        <v>4234949</v>
      </c>
      <c r="G609" s="2" t="s">
        <v>10683</v>
      </c>
      <c r="H609" s="2">
        <v>33392272</v>
      </c>
      <c r="I609" s="2" t="s">
        <v>9410</v>
      </c>
      <c r="J609" s="2" t="s">
        <v>10259</v>
      </c>
      <c r="K609" s="4">
        <v>44966</v>
      </c>
      <c r="L609" s="2" t="s">
        <v>10264</v>
      </c>
      <c r="N609" s="2" t="s">
        <v>10266</v>
      </c>
      <c r="O609" s="2" t="s">
        <v>10262</v>
      </c>
      <c r="P609" s="2" t="s">
        <v>10263</v>
      </c>
      <c r="Q609" s="34" t="str">
        <f>+Table2[[#This Row],[BROKER]]&amp;"-"&amp;Table2[[#This Row],[Policy Number]]</f>
        <v xml:space="preserve"> INSURANCE LLC-7XX882</v>
      </c>
      <c r="R609" s="34" t="str">
        <f>+IFERROR(VLOOKUP(Table2[[#This Row],[Broker - Policy]],'REPORTE  INICIAL'!Q:Q,1),"no esta")</f>
        <v>no esta</v>
      </c>
    </row>
    <row r="610" spans="1:18" ht="14.25" customHeight="1" x14ac:dyDescent="0.35">
      <c r="A610" s="4">
        <v>45005</v>
      </c>
      <c r="B610" s="2" t="s">
        <v>39</v>
      </c>
      <c r="C610" s="2" t="s">
        <v>10495</v>
      </c>
      <c r="D610" s="2">
        <v>4234964</v>
      </c>
      <c r="G610" s="2" t="s">
        <v>10684</v>
      </c>
      <c r="H610" s="2">
        <v>33756739</v>
      </c>
      <c r="I610" s="2" t="s">
        <v>2752</v>
      </c>
      <c r="J610" s="2" t="s">
        <v>10259</v>
      </c>
      <c r="K610" s="4">
        <v>45178</v>
      </c>
      <c r="L610" s="2" t="s">
        <v>10260</v>
      </c>
      <c r="N610" s="2" t="s">
        <v>10261</v>
      </c>
      <c r="O610" s="2" t="s">
        <v>10262</v>
      </c>
      <c r="P610" s="2" t="s">
        <v>10263</v>
      </c>
      <c r="Q610" s="34" t="str">
        <f>+Table2[[#This Row],[BROKER]]&amp;"-"&amp;Table2[[#This Row],[Policy Number]]</f>
        <v xml:space="preserve"> INSURANCE LLC-6U53T8</v>
      </c>
      <c r="R610" s="34" t="str">
        <f>+IFERROR(VLOOKUP(Table2[[#This Row],[Broker - Policy]],'REPORTE  INICIAL'!Q:Q,1),"no esta")</f>
        <v>no esta</v>
      </c>
    </row>
    <row r="611" spans="1:18" ht="14.25" customHeight="1" x14ac:dyDescent="0.35">
      <c r="A611" s="4">
        <v>45005</v>
      </c>
      <c r="B611" s="2" t="s">
        <v>39</v>
      </c>
      <c r="C611" s="2" t="s">
        <v>10495</v>
      </c>
      <c r="D611" s="2">
        <v>4234964</v>
      </c>
      <c r="G611" s="2" t="s">
        <v>10684</v>
      </c>
      <c r="H611" s="2">
        <v>33756739</v>
      </c>
      <c r="I611" s="2" t="s">
        <v>2752</v>
      </c>
      <c r="J611" s="2" t="s">
        <v>10259</v>
      </c>
      <c r="K611" s="4">
        <v>44966</v>
      </c>
      <c r="L611" s="2" t="s">
        <v>10264</v>
      </c>
      <c r="N611" s="2" t="s">
        <v>10261</v>
      </c>
      <c r="O611" s="2" t="s">
        <v>10262</v>
      </c>
      <c r="P611" s="2" t="s">
        <v>10263</v>
      </c>
      <c r="Q611" s="34" t="str">
        <f>+Table2[[#This Row],[BROKER]]&amp;"-"&amp;Table2[[#This Row],[Policy Number]]</f>
        <v xml:space="preserve"> INSURANCE LLC-6U53T8</v>
      </c>
      <c r="R611" s="34" t="str">
        <f>+IFERROR(VLOOKUP(Table2[[#This Row],[Broker - Policy]],'REPORTE  INICIAL'!Q:Q,1),"no esta")</f>
        <v>no esta</v>
      </c>
    </row>
    <row r="612" spans="1:18" ht="14.25" customHeight="1" x14ac:dyDescent="0.35">
      <c r="A612" s="4">
        <v>45005</v>
      </c>
      <c r="B612" s="2" t="s">
        <v>39</v>
      </c>
      <c r="C612" s="2" t="s">
        <v>6260</v>
      </c>
      <c r="D612" s="2">
        <v>4974650</v>
      </c>
      <c r="G612" s="2" t="s">
        <v>10685</v>
      </c>
      <c r="H612" s="2">
        <v>33320664</v>
      </c>
      <c r="I612" s="2" t="s">
        <v>8945</v>
      </c>
      <c r="J612" s="2" t="s">
        <v>10259</v>
      </c>
      <c r="K612" s="4">
        <v>44966</v>
      </c>
      <c r="L612" s="2" t="s">
        <v>10264</v>
      </c>
      <c r="N612" s="2" t="s">
        <v>10481</v>
      </c>
      <c r="O612" s="2" t="s">
        <v>10262</v>
      </c>
      <c r="P612" s="2" t="s">
        <v>10263</v>
      </c>
      <c r="Q612" s="34" t="str">
        <f>+Table2[[#This Row],[BROKER]]&amp;"-"&amp;Table2[[#This Row],[Policy Number]]</f>
        <v xml:space="preserve"> INSURANCE LLC-2XH595</v>
      </c>
      <c r="R612" s="34" t="str">
        <f>+IFERROR(VLOOKUP(Table2[[#This Row],[Broker - Policy]],'REPORTE  INICIAL'!Q:Q,1),"no esta")</f>
        <v>no esta</v>
      </c>
    </row>
    <row r="613" spans="1:18" ht="14.25" customHeight="1" x14ac:dyDescent="0.35">
      <c r="A613" s="4">
        <v>45005</v>
      </c>
      <c r="B613" s="2" t="s">
        <v>39</v>
      </c>
      <c r="C613" s="2" t="s">
        <v>10495</v>
      </c>
      <c r="D613" s="2">
        <v>4234964</v>
      </c>
      <c r="G613" s="2" t="s">
        <v>10686</v>
      </c>
      <c r="H613" s="2">
        <v>33756735</v>
      </c>
      <c r="I613" s="2" t="s">
        <v>2795</v>
      </c>
      <c r="J613" s="2" t="s">
        <v>10259</v>
      </c>
      <c r="K613" s="4">
        <v>45178</v>
      </c>
      <c r="L613" s="2" t="s">
        <v>10260</v>
      </c>
      <c r="N613" s="2" t="s">
        <v>10261</v>
      </c>
      <c r="O613" s="2" t="s">
        <v>10262</v>
      </c>
      <c r="P613" s="2" t="s">
        <v>10263</v>
      </c>
      <c r="Q613" s="34" t="str">
        <f>+Table2[[#This Row],[BROKER]]&amp;"-"&amp;Table2[[#This Row],[Policy Number]]</f>
        <v xml:space="preserve"> INSURANCE LLC-0U23U5</v>
      </c>
      <c r="R613" s="34" t="str">
        <f>+IFERROR(VLOOKUP(Table2[[#This Row],[Broker - Policy]],'REPORTE  INICIAL'!Q:Q,1),"no esta")</f>
        <v>no esta</v>
      </c>
    </row>
    <row r="614" spans="1:18" ht="14.25" customHeight="1" x14ac:dyDescent="0.35">
      <c r="A614" s="4">
        <v>45005</v>
      </c>
      <c r="B614" s="2" t="s">
        <v>39</v>
      </c>
      <c r="C614" s="2" t="s">
        <v>10495</v>
      </c>
      <c r="D614" s="2">
        <v>4234964</v>
      </c>
      <c r="G614" s="2" t="s">
        <v>10686</v>
      </c>
      <c r="H614" s="2">
        <v>33756735</v>
      </c>
      <c r="I614" s="2" t="s">
        <v>2795</v>
      </c>
      <c r="J614" s="2" t="s">
        <v>10259</v>
      </c>
      <c r="K614" s="4">
        <v>44966</v>
      </c>
      <c r="L614" s="2" t="s">
        <v>10264</v>
      </c>
      <c r="N614" s="2" t="s">
        <v>10261</v>
      </c>
      <c r="O614" s="2" t="s">
        <v>10262</v>
      </c>
      <c r="P614" s="2" t="s">
        <v>10263</v>
      </c>
      <c r="Q614" s="34" t="str">
        <f>+Table2[[#This Row],[BROKER]]&amp;"-"&amp;Table2[[#This Row],[Policy Number]]</f>
        <v xml:space="preserve"> INSURANCE LLC-0U23U5</v>
      </c>
      <c r="R614" s="34" t="str">
        <f>+IFERROR(VLOOKUP(Table2[[#This Row],[Broker - Policy]],'REPORTE  INICIAL'!Q:Q,1),"no esta")</f>
        <v>no esta</v>
      </c>
    </row>
    <row r="615" spans="1:18" ht="14.25" customHeight="1" x14ac:dyDescent="0.35">
      <c r="A615" s="4">
        <v>45005</v>
      </c>
      <c r="B615" s="2" t="s">
        <v>39</v>
      </c>
      <c r="C615" s="2" t="s">
        <v>10687</v>
      </c>
      <c r="D615" s="2">
        <v>4834075</v>
      </c>
      <c r="G615" s="2" t="s">
        <v>10688</v>
      </c>
      <c r="H615" s="2">
        <v>33756496</v>
      </c>
      <c r="I615" s="2" t="s">
        <v>3091</v>
      </c>
      <c r="J615" s="2" t="s">
        <v>10259</v>
      </c>
      <c r="K615" s="4">
        <v>44994</v>
      </c>
      <c r="L615" s="2" t="s">
        <v>10267</v>
      </c>
      <c r="N615" s="2" t="s">
        <v>10266</v>
      </c>
      <c r="O615" s="2" t="s">
        <v>10262</v>
      </c>
      <c r="P615" s="2" t="s">
        <v>10263</v>
      </c>
      <c r="Q615" s="34" t="str">
        <f>+Table2[[#This Row],[BROKER]]&amp;"-"&amp;Table2[[#This Row],[Policy Number]]</f>
        <v xml:space="preserve"> INSURANCE LLC-7X9R23</v>
      </c>
      <c r="R615" s="34" t="str">
        <f>+IFERROR(VLOOKUP(Table2[[#This Row],[Broker - Policy]],'REPORTE  INICIAL'!Q:Q,1),"no esta")</f>
        <v>no esta</v>
      </c>
    </row>
    <row r="616" spans="1:18" ht="14.25" customHeight="1" x14ac:dyDescent="0.35">
      <c r="A616" s="4">
        <v>45005</v>
      </c>
      <c r="B616" s="2" t="s">
        <v>39</v>
      </c>
      <c r="C616" s="2" t="s">
        <v>10500</v>
      </c>
      <c r="D616" s="2">
        <v>4974692</v>
      </c>
      <c r="G616" s="2" t="s">
        <v>10689</v>
      </c>
      <c r="H616" s="2">
        <v>33755823</v>
      </c>
      <c r="I616" s="2" t="s">
        <v>2855</v>
      </c>
      <c r="J616" s="2" t="s">
        <v>10259</v>
      </c>
      <c r="K616" s="4">
        <v>45178</v>
      </c>
      <c r="L616" s="2" t="s">
        <v>10260</v>
      </c>
      <c r="N616" s="2" t="s">
        <v>10310</v>
      </c>
      <c r="O616" s="2" t="s">
        <v>10262</v>
      </c>
      <c r="P616" s="2" t="s">
        <v>10263</v>
      </c>
      <c r="Q616" s="34" t="str">
        <f>+Table2[[#This Row],[BROKER]]&amp;"-"&amp;Table2[[#This Row],[Policy Number]]</f>
        <v xml:space="preserve"> INSURANCE LLC-2V7L26</v>
      </c>
      <c r="R616" s="34" t="str">
        <f>+IFERROR(VLOOKUP(Table2[[#This Row],[Broker - Policy]],'REPORTE  INICIAL'!Q:Q,1),"no esta")</f>
        <v>no esta</v>
      </c>
    </row>
    <row r="617" spans="1:18" ht="14.25" customHeight="1" x14ac:dyDescent="0.35">
      <c r="A617" s="4">
        <v>45005</v>
      </c>
      <c r="B617" s="2" t="s">
        <v>39</v>
      </c>
      <c r="C617" s="2" t="s">
        <v>10500</v>
      </c>
      <c r="D617" s="2">
        <v>4974692</v>
      </c>
      <c r="G617" s="2" t="s">
        <v>10689</v>
      </c>
      <c r="H617" s="2">
        <v>33755823</v>
      </c>
      <c r="I617" s="2" t="s">
        <v>2855</v>
      </c>
      <c r="J617" s="2" t="s">
        <v>10259</v>
      </c>
      <c r="K617" s="4">
        <v>44966</v>
      </c>
      <c r="L617" s="2" t="s">
        <v>10264</v>
      </c>
      <c r="N617" s="2" t="s">
        <v>10303</v>
      </c>
      <c r="O617" s="2" t="s">
        <v>10262</v>
      </c>
      <c r="P617" s="2" t="s">
        <v>10263</v>
      </c>
      <c r="Q617" s="34" t="str">
        <f>+Table2[[#This Row],[BROKER]]&amp;"-"&amp;Table2[[#This Row],[Policy Number]]</f>
        <v xml:space="preserve"> INSURANCE LLC-2V7L26</v>
      </c>
      <c r="R617" s="34" t="str">
        <f>+IFERROR(VLOOKUP(Table2[[#This Row],[Broker - Policy]],'REPORTE  INICIAL'!Q:Q,1),"no esta")</f>
        <v>no esta</v>
      </c>
    </row>
    <row r="618" spans="1:18" ht="14.25" customHeight="1" x14ac:dyDescent="0.35">
      <c r="A618" s="4">
        <v>45005</v>
      </c>
      <c r="B618" s="2" t="s">
        <v>39</v>
      </c>
      <c r="C618" s="2" t="s">
        <v>10500</v>
      </c>
      <c r="D618" s="2">
        <v>4974692</v>
      </c>
      <c r="G618" s="2" t="s">
        <v>10689</v>
      </c>
      <c r="H618" s="2">
        <v>33755823</v>
      </c>
      <c r="I618" s="2" t="s">
        <v>2855</v>
      </c>
      <c r="J618" s="2" t="s">
        <v>10259</v>
      </c>
      <c r="K618" s="4">
        <v>45178</v>
      </c>
      <c r="L618" s="2" t="s">
        <v>10260</v>
      </c>
      <c r="N618" s="2" t="s">
        <v>10307</v>
      </c>
      <c r="O618" s="2" t="s">
        <v>10262</v>
      </c>
      <c r="P618" s="2" t="s">
        <v>10263</v>
      </c>
      <c r="Q618" s="34" t="str">
        <f>+Table2[[#This Row],[BROKER]]&amp;"-"&amp;Table2[[#This Row],[Policy Number]]</f>
        <v xml:space="preserve"> INSURANCE LLC-2V7L26</v>
      </c>
      <c r="R618" s="34" t="str">
        <f>+IFERROR(VLOOKUP(Table2[[#This Row],[Broker - Policy]],'REPORTE  INICIAL'!Q:Q,1),"no esta")</f>
        <v>no esta</v>
      </c>
    </row>
    <row r="619" spans="1:18" ht="14.25" customHeight="1" x14ac:dyDescent="0.35">
      <c r="A619" s="4">
        <v>45005</v>
      </c>
      <c r="B619" s="2" t="s">
        <v>39</v>
      </c>
      <c r="C619" s="2" t="s">
        <v>2773</v>
      </c>
      <c r="D619" s="2">
        <v>4234942</v>
      </c>
      <c r="G619" s="2" t="s">
        <v>10690</v>
      </c>
      <c r="H619" s="2">
        <v>33756766</v>
      </c>
      <c r="I619" s="2" t="s">
        <v>2934</v>
      </c>
      <c r="J619" s="2" t="s">
        <v>10259</v>
      </c>
      <c r="K619" s="4">
        <v>45178</v>
      </c>
      <c r="L619" s="2" t="s">
        <v>10260</v>
      </c>
      <c r="N619" s="2" t="s">
        <v>10261</v>
      </c>
      <c r="O619" s="2" t="s">
        <v>10262</v>
      </c>
      <c r="P619" s="2" t="s">
        <v>10263</v>
      </c>
      <c r="Q619" s="34" t="str">
        <f>+Table2[[#This Row],[BROKER]]&amp;"-"&amp;Table2[[#This Row],[Policy Number]]</f>
        <v xml:space="preserve"> INSURANCE LLC-7U43U0</v>
      </c>
      <c r="R619" s="34" t="str">
        <f>+IFERROR(VLOOKUP(Table2[[#This Row],[Broker - Policy]],'REPORTE  INICIAL'!Q:Q,1),"no esta")</f>
        <v>no esta</v>
      </c>
    </row>
    <row r="620" spans="1:18" ht="14.25" customHeight="1" x14ac:dyDescent="0.35">
      <c r="A620" s="4">
        <v>45005</v>
      </c>
      <c r="B620" s="2" t="s">
        <v>39</v>
      </c>
      <c r="C620" s="2" t="s">
        <v>10691</v>
      </c>
      <c r="D620" s="2">
        <v>4974653</v>
      </c>
      <c r="G620" s="2" t="s">
        <v>10692</v>
      </c>
      <c r="H620" s="2">
        <v>33329283</v>
      </c>
      <c r="I620" s="2" t="s">
        <v>9479</v>
      </c>
      <c r="J620" s="2" t="s">
        <v>10259</v>
      </c>
      <c r="K620" s="4">
        <v>44966</v>
      </c>
      <c r="L620" s="2" t="s">
        <v>10264</v>
      </c>
      <c r="N620" s="2" t="s">
        <v>10266</v>
      </c>
      <c r="O620" s="2" t="s">
        <v>10262</v>
      </c>
      <c r="P620" s="2" t="s">
        <v>10263</v>
      </c>
      <c r="Q620" s="34" t="str">
        <f>+Table2[[#This Row],[BROKER]]&amp;"-"&amp;Table2[[#This Row],[Policy Number]]</f>
        <v xml:space="preserve"> INSURANCE LLC-5Q024C</v>
      </c>
      <c r="R620" s="34" t="str">
        <f>+IFERROR(VLOOKUP(Table2[[#This Row],[Broker - Policy]],'REPORTE  INICIAL'!Q:Q,1),"no esta")</f>
        <v>no esta</v>
      </c>
    </row>
    <row r="621" spans="1:18" ht="14.25" customHeight="1" x14ac:dyDescent="0.35">
      <c r="A621" s="4">
        <v>45005</v>
      </c>
      <c r="B621" s="2" t="s">
        <v>39</v>
      </c>
      <c r="C621" s="2" t="s">
        <v>10495</v>
      </c>
      <c r="D621" s="2">
        <v>4234964</v>
      </c>
      <c r="G621" s="2" t="s">
        <v>10693</v>
      </c>
      <c r="H621" s="2">
        <v>33756725</v>
      </c>
      <c r="I621" s="2" t="s">
        <v>2708</v>
      </c>
      <c r="J621" s="2" t="s">
        <v>10259</v>
      </c>
      <c r="K621" s="4">
        <v>45178</v>
      </c>
      <c r="L621" s="2" t="s">
        <v>10260</v>
      </c>
      <c r="N621" s="2" t="s">
        <v>10261</v>
      </c>
      <c r="O621" s="2" t="s">
        <v>10262</v>
      </c>
      <c r="P621" s="2" t="s">
        <v>10263</v>
      </c>
      <c r="Q621" s="34" t="str">
        <f>+Table2[[#This Row],[BROKER]]&amp;"-"&amp;Table2[[#This Row],[Policy Number]]</f>
        <v xml:space="preserve"> INSURANCE LLC-8U87T5</v>
      </c>
      <c r="R621" s="34" t="str">
        <f>+IFERROR(VLOOKUP(Table2[[#This Row],[Broker - Policy]],'REPORTE  INICIAL'!Q:Q,1),"no esta")</f>
        <v>no esta</v>
      </c>
    </row>
    <row r="622" spans="1:18" ht="14.25" customHeight="1" x14ac:dyDescent="0.35">
      <c r="A622" s="4">
        <v>45005</v>
      </c>
      <c r="B622" s="2" t="s">
        <v>39</v>
      </c>
      <c r="C622" s="2" t="s">
        <v>10495</v>
      </c>
      <c r="D622" s="2">
        <v>4234964</v>
      </c>
      <c r="G622" s="2" t="s">
        <v>10693</v>
      </c>
      <c r="H622" s="2">
        <v>33756725</v>
      </c>
      <c r="I622" s="2" t="s">
        <v>2708</v>
      </c>
      <c r="J622" s="2" t="s">
        <v>10259</v>
      </c>
      <c r="K622" s="4">
        <v>44966</v>
      </c>
      <c r="L622" s="2" t="s">
        <v>10264</v>
      </c>
      <c r="N622" s="2" t="s">
        <v>10261</v>
      </c>
      <c r="O622" s="2" t="s">
        <v>10262</v>
      </c>
      <c r="P622" s="2" t="s">
        <v>10263</v>
      </c>
      <c r="Q622" s="34" t="str">
        <f>+Table2[[#This Row],[BROKER]]&amp;"-"&amp;Table2[[#This Row],[Policy Number]]</f>
        <v xml:space="preserve"> INSURANCE LLC-8U87T5</v>
      </c>
      <c r="R622" s="34" t="str">
        <f>+IFERROR(VLOOKUP(Table2[[#This Row],[Broker - Policy]],'REPORTE  INICIAL'!Q:Q,1),"no esta")</f>
        <v>no esta</v>
      </c>
    </row>
    <row r="623" spans="1:18" ht="14.25" customHeight="1" x14ac:dyDescent="0.35">
      <c r="A623" s="4">
        <v>45005</v>
      </c>
      <c r="B623" s="2" t="s">
        <v>39</v>
      </c>
      <c r="C623" s="2" t="s">
        <v>6260</v>
      </c>
      <c r="D623" s="2">
        <v>4974650</v>
      </c>
      <c r="G623" s="2" t="s">
        <v>10694</v>
      </c>
      <c r="H623" s="2">
        <v>33756272</v>
      </c>
      <c r="I623" s="2" t="s">
        <v>2903</v>
      </c>
      <c r="J623" s="2" t="s">
        <v>10259</v>
      </c>
      <c r="K623" s="4">
        <v>45178</v>
      </c>
      <c r="L623" s="2" t="s">
        <v>10260</v>
      </c>
      <c r="N623" s="2" t="s">
        <v>10318</v>
      </c>
      <c r="O623" s="2" t="s">
        <v>10262</v>
      </c>
      <c r="P623" s="2" t="s">
        <v>10263</v>
      </c>
      <c r="Q623" s="34" t="str">
        <f>+Table2[[#This Row],[BROKER]]&amp;"-"&amp;Table2[[#This Row],[Policy Number]]</f>
        <v xml:space="preserve"> INSURANCE LLC-2U74W7</v>
      </c>
      <c r="R623" s="34" t="str">
        <f>+IFERROR(VLOOKUP(Table2[[#This Row],[Broker - Policy]],'REPORTE  INICIAL'!Q:Q,1),"no esta")</f>
        <v>no esta</v>
      </c>
    </row>
    <row r="624" spans="1:18" ht="14.25" customHeight="1" x14ac:dyDescent="0.35">
      <c r="A624" s="4">
        <v>45005</v>
      </c>
      <c r="B624" s="2" t="s">
        <v>39</v>
      </c>
      <c r="C624" s="2" t="s">
        <v>6260</v>
      </c>
      <c r="D624" s="2">
        <v>4974650</v>
      </c>
      <c r="G624" s="2" t="s">
        <v>10694</v>
      </c>
      <c r="H624" s="2">
        <v>33756272</v>
      </c>
      <c r="I624" s="2" t="s">
        <v>2903</v>
      </c>
      <c r="J624" s="2" t="s">
        <v>10259</v>
      </c>
      <c r="K624" s="4">
        <v>44966</v>
      </c>
      <c r="L624" s="2" t="s">
        <v>10264</v>
      </c>
      <c r="N624" s="2" t="s">
        <v>10318</v>
      </c>
      <c r="O624" s="2" t="s">
        <v>10262</v>
      </c>
      <c r="P624" s="2" t="s">
        <v>10263</v>
      </c>
      <c r="Q624" s="34" t="str">
        <f>+Table2[[#This Row],[BROKER]]&amp;"-"&amp;Table2[[#This Row],[Policy Number]]</f>
        <v xml:space="preserve"> INSURANCE LLC-2U74W7</v>
      </c>
      <c r="R624" s="34" t="str">
        <f>+IFERROR(VLOOKUP(Table2[[#This Row],[Broker - Policy]],'REPORTE  INICIAL'!Q:Q,1),"no esta")</f>
        <v>no esta</v>
      </c>
    </row>
    <row r="625" spans="1:18" ht="14.25" customHeight="1" x14ac:dyDescent="0.35">
      <c r="A625" s="4">
        <v>45005</v>
      </c>
      <c r="B625" s="2" t="s">
        <v>39</v>
      </c>
      <c r="C625" s="2" t="s">
        <v>10500</v>
      </c>
      <c r="D625" s="2">
        <v>4974692</v>
      </c>
      <c r="G625" s="2" t="s">
        <v>10695</v>
      </c>
      <c r="H625" s="2">
        <v>33755846</v>
      </c>
      <c r="I625" s="2" t="s">
        <v>3020</v>
      </c>
      <c r="J625" s="2" t="s">
        <v>10259</v>
      </c>
      <c r="K625" s="4">
        <v>45178</v>
      </c>
      <c r="L625" s="2" t="s">
        <v>10260</v>
      </c>
      <c r="N625" s="2" t="s">
        <v>10307</v>
      </c>
      <c r="O625" s="2" t="s">
        <v>10262</v>
      </c>
      <c r="P625" s="2" t="s">
        <v>10263</v>
      </c>
      <c r="Q625" s="34" t="str">
        <f>+Table2[[#This Row],[BROKER]]&amp;"-"&amp;Table2[[#This Row],[Policy Number]]</f>
        <v xml:space="preserve"> INSURANCE LLC-0W26N8</v>
      </c>
      <c r="R625" s="34" t="str">
        <f>+IFERROR(VLOOKUP(Table2[[#This Row],[Broker - Policy]],'REPORTE  INICIAL'!Q:Q,1),"no esta")</f>
        <v>no esta</v>
      </c>
    </row>
    <row r="626" spans="1:18" ht="14.25" customHeight="1" x14ac:dyDescent="0.35">
      <c r="A626" s="4">
        <v>45005</v>
      </c>
      <c r="B626" s="2" t="s">
        <v>39</v>
      </c>
      <c r="C626" s="2" t="s">
        <v>10500</v>
      </c>
      <c r="D626" s="2">
        <v>4974692</v>
      </c>
      <c r="G626" s="2" t="s">
        <v>10695</v>
      </c>
      <c r="H626" s="2">
        <v>33755846</v>
      </c>
      <c r="I626" s="2" t="s">
        <v>3020</v>
      </c>
      <c r="J626" s="2" t="s">
        <v>10259</v>
      </c>
      <c r="K626" s="4">
        <v>44966</v>
      </c>
      <c r="L626" s="2" t="s">
        <v>10264</v>
      </c>
      <c r="N626" s="2" t="s">
        <v>10307</v>
      </c>
      <c r="O626" s="2" t="s">
        <v>10262</v>
      </c>
      <c r="P626" s="2" t="s">
        <v>10263</v>
      </c>
      <c r="Q626" s="34" t="str">
        <f>+Table2[[#This Row],[BROKER]]&amp;"-"&amp;Table2[[#This Row],[Policy Number]]</f>
        <v xml:space="preserve"> INSURANCE LLC-0W26N8</v>
      </c>
      <c r="R626" s="34" t="str">
        <f>+IFERROR(VLOOKUP(Table2[[#This Row],[Broker - Policy]],'REPORTE  INICIAL'!Q:Q,1),"no esta")</f>
        <v>no esta</v>
      </c>
    </row>
    <row r="627" spans="1:18" ht="14.25" customHeight="1" x14ac:dyDescent="0.35">
      <c r="A627" s="4">
        <v>45005</v>
      </c>
      <c r="B627" s="2" t="s">
        <v>39</v>
      </c>
      <c r="C627" s="2" t="s">
        <v>2773</v>
      </c>
      <c r="D627" s="2">
        <v>4234942</v>
      </c>
      <c r="G627" s="2" t="s">
        <v>10696</v>
      </c>
      <c r="H627" s="2">
        <v>33756765</v>
      </c>
      <c r="I627" s="2" t="s">
        <v>2922</v>
      </c>
      <c r="J627" s="2" t="s">
        <v>10259</v>
      </c>
      <c r="K627" s="4">
        <v>45178</v>
      </c>
      <c r="L627" s="2" t="s">
        <v>10260</v>
      </c>
      <c r="N627" s="2" t="s">
        <v>10261</v>
      </c>
      <c r="O627" s="2" t="s">
        <v>10262</v>
      </c>
      <c r="P627" s="2" t="s">
        <v>10263</v>
      </c>
      <c r="Q627" s="34" t="str">
        <f>+Table2[[#This Row],[BROKER]]&amp;"-"&amp;Table2[[#This Row],[Policy Number]]</f>
        <v xml:space="preserve"> INSURANCE LLC-2U28U3</v>
      </c>
      <c r="R627" s="34" t="str">
        <f>+IFERROR(VLOOKUP(Table2[[#This Row],[Broker - Policy]],'REPORTE  INICIAL'!Q:Q,1),"no esta")</f>
        <v>no esta</v>
      </c>
    </row>
    <row r="628" spans="1:18" ht="14.25" customHeight="1" x14ac:dyDescent="0.35">
      <c r="A628" s="4">
        <v>45005</v>
      </c>
      <c r="B628" s="2" t="s">
        <v>39</v>
      </c>
      <c r="C628" s="2" t="s">
        <v>2773</v>
      </c>
      <c r="D628" s="2">
        <v>4234942</v>
      </c>
      <c r="G628" s="2" t="s">
        <v>10696</v>
      </c>
      <c r="H628" s="2">
        <v>33756765</v>
      </c>
      <c r="I628" s="2" t="s">
        <v>2922</v>
      </c>
      <c r="J628" s="2" t="s">
        <v>10259</v>
      </c>
      <c r="K628" s="4">
        <v>44966</v>
      </c>
      <c r="L628" s="2" t="s">
        <v>10264</v>
      </c>
      <c r="N628" s="2" t="s">
        <v>10261</v>
      </c>
      <c r="O628" s="2" t="s">
        <v>10262</v>
      </c>
      <c r="P628" s="2" t="s">
        <v>10263</v>
      </c>
      <c r="Q628" s="34" t="str">
        <f>+Table2[[#This Row],[BROKER]]&amp;"-"&amp;Table2[[#This Row],[Policy Number]]</f>
        <v xml:space="preserve"> INSURANCE LLC-2U28U3</v>
      </c>
      <c r="R628" s="34" t="str">
        <f>+IFERROR(VLOOKUP(Table2[[#This Row],[Broker - Policy]],'REPORTE  INICIAL'!Q:Q,1),"no esta")</f>
        <v>no esta</v>
      </c>
    </row>
    <row r="629" spans="1:18" ht="14.25" customHeight="1" x14ac:dyDescent="0.35">
      <c r="A629" s="4">
        <v>45005</v>
      </c>
      <c r="B629" s="2" t="s">
        <v>39</v>
      </c>
      <c r="C629" s="2" t="s">
        <v>10495</v>
      </c>
      <c r="D629" s="2">
        <v>4234964</v>
      </c>
      <c r="G629" s="2" t="s">
        <v>10697</v>
      </c>
      <c r="H629" s="2">
        <v>33756732</v>
      </c>
      <c r="I629" s="2" t="s">
        <v>2756</v>
      </c>
      <c r="J629" s="2" t="s">
        <v>10259</v>
      </c>
      <c r="K629" s="4">
        <v>45178</v>
      </c>
      <c r="L629" s="2" t="s">
        <v>10260</v>
      </c>
      <c r="N629" s="2" t="s">
        <v>10261</v>
      </c>
      <c r="O629" s="2" t="s">
        <v>10262</v>
      </c>
      <c r="P629" s="2" t="s">
        <v>10263</v>
      </c>
      <c r="Q629" s="34" t="str">
        <f>+Table2[[#This Row],[BROKER]]&amp;"-"&amp;Table2[[#This Row],[Policy Number]]</f>
        <v xml:space="preserve"> INSURANCE LLC-2U64V4</v>
      </c>
      <c r="R629" s="34" t="str">
        <f>+IFERROR(VLOOKUP(Table2[[#This Row],[Broker - Policy]],'REPORTE  INICIAL'!Q:Q,1),"no esta")</f>
        <v>no esta</v>
      </c>
    </row>
    <row r="630" spans="1:18" ht="14.25" customHeight="1" x14ac:dyDescent="0.35">
      <c r="A630" s="4">
        <v>45005</v>
      </c>
      <c r="B630" s="2" t="s">
        <v>39</v>
      </c>
      <c r="C630" s="2" t="s">
        <v>10495</v>
      </c>
      <c r="D630" s="2">
        <v>4234964</v>
      </c>
      <c r="G630" s="2" t="s">
        <v>10697</v>
      </c>
      <c r="H630" s="2">
        <v>33756732</v>
      </c>
      <c r="I630" s="2" t="s">
        <v>2756</v>
      </c>
      <c r="J630" s="2" t="s">
        <v>10259</v>
      </c>
      <c r="K630" s="4">
        <v>44966</v>
      </c>
      <c r="L630" s="2" t="s">
        <v>10264</v>
      </c>
      <c r="N630" s="2" t="s">
        <v>10261</v>
      </c>
      <c r="O630" s="2" t="s">
        <v>10262</v>
      </c>
      <c r="P630" s="2" t="s">
        <v>10263</v>
      </c>
      <c r="Q630" s="34" t="str">
        <f>+Table2[[#This Row],[BROKER]]&amp;"-"&amp;Table2[[#This Row],[Policy Number]]</f>
        <v xml:space="preserve"> INSURANCE LLC-2U64V4</v>
      </c>
      <c r="R630" s="34" t="str">
        <f>+IFERROR(VLOOKUP(Table2[[#This Row],[Broker - Policy]],'REPORTE  INICIAL'!Q:Q,1),"no esta")</f>
        <v>no esta</v>
      </c>
    </row>
    <row r="631" spans="1:18" ht="14.25" customHeight="1" x14ac:dyDescent="0.35">
      <c r="A631" s="4">
        <v>45005</v>
      </c>
      <c r="B631" s="2" t="s">
        <v>39</v>
      </c>
      <c r="C631" s="2" t="s">
        <v>6260</v>
      </c>
      <c r="D631" s="2">
        <v>4974650</v>
      </c>
      <c r="G631" s="2" t="s">
        <v>10698</v>
      </c>
      <c r="H631" s="2">
        <v>33756262</v>
      </c>
      <c r="I631" s="2" t="s">
        <v>2744</v>
      </c>
      <c r="J631" s="2" t="s">
        <v>10259</v>
      </c>
      <c r="K631" s="4">
        <v>45178</v>
      </c>
      <c r="L631" s="2" t="s">
        <v>10260</v>
      </c>
      <c r="N631" s="2" t="s">
        <v>10261</v>
      </c>
      <c r="O631" s="2" t="s">
        <v>10262</v>
      </c>
      <c r="P631" s="2" t="s">
        <v>10263</v>
      </c>
      <c r="Q631" s="34" t="str">
        <f>+Table2[[#This Row],[BROKER]]&amp;"-"&amp;Table2[[#This Row],[Policy Number]]</f>
        <v xml:space="preserve"> INSURANCE LLC-6U37V0</v>
      </c>
      <c r="R631" s="34" t="str">
        <f>+IFERROR(VLOOKUP(Table2[[#This Row],[Broker - Policy]],'REPORTE  INICIAL'!Q:Q,1),"no esta")</f>
        <v>no esta</v>
      </c>
    </row>
    <row r="632" spans="1:18" ht="14.25" customHeight="1" x14ac:dyDescent="0.35">
      <c r="A632" s="4">
        <v>45005</v>
      </c>
      <c r="B632" s="2" t="s">
        <v>39</v>
      </c>
      <c r="C632" s="2" t="s">
        <v>6260</v>
      </c>
      <c r="D632" s="2">
        <v>4974650</v>
      </c>
      <c r="G632" s="2" t="s">
        <v>10698</v>
      </c>
      <c r="H632" s="2">
        <v>33756262</v>
      </c>
      <c r="I632" s="2" t="s">
        <v>2744</v>
      </c>
      <c r="J632" s="2" t="s">
        <v>10259</v>
      </c>
      <c r="K632" s="4">
        <v>44966</v>
      </c>
      <c r="L632" s="2" t="s">
        <v>10264</v>
      </c>
      <c r="N632" s="2" t="s">
        <v>10261</v>
      </c>
      <c r="O632" s="2" t="s">
        <v>10262</v>
      </c>
      <c r="P632" s="2" t="s">
        <v>10263</v>
      </c>
      <c r="Q632" s="34" t="str">
        <f>+Table2[[#This Row],[BROKER]]&amp;"-"&amp;Table2[[#This Row],[Policy Number]]</f>
        <v xml:space="preserve"> INSURANCE LLC-6U37V0</v>
      </c>
      <c r="R632" s="34" t="str">
        <f>+IFERROR(VLOOKUP(Table2[[#This Row],[Broker - Policy]],'REPORTE  INICIAL'!Q:Q,1),"no esta")</f>
        <v>no esta</v>
      </c>
    </row>
    <row r="633" spans="1:18" ht="14.25" customHeight="1" x14ac:dyDescent="0.35">
      <c r="A633" s="4">
        <v>45005</v>
      </c>
      <c r="B633" s="2" t="s">
        <v>39</v>
      </c>
      <c r="C633" s="2" t="s">
        <v>10500</v>
      </c>
      <c r="D633" s="2">
        <v>4974692</v>
      </c>
      <c r="G633" s="2" t="s">
        <v>10699</v>
      </c>
      <c r="H633" s="2">
        <v>33392403</v>
      </c>
      <c r="I633" s="2" t="s">
        <v>9918</v>
      </c>
      <c r="J633" s="2" t="s">
        <v>10259</v>
      </c>
      <c r="K633" s="4">
        <v>44966</v>
      </c>
      <c r="L633" s="2" t="s">
        <v>10264</v>
      </c>
      <c r="N633" s="2" t="s">
        <v>10307</v>
      </c>
      <c r="O633" s="2" t="s">
        <v>10262</v>
      </c>
      <c r="P633" s="2" t="s">
        <v>10263</v>
      </c>
      <c r="Q633" s="34" t="str">
        <f>+Table2[[#This Row],[BROKER]]&amp;"-"&amp;Table2[[#This Row],[Policy Number]]</f>
        <v xml:space="preserve"> INSURANCE LLC-5W5X08</v>
      </c>
      <c r="R633" s="34" t="str">
        <f>+IFERROR(VLOOKUP(Table2[[#This Row],[Broker - Policy]],'REPORTE  INICIAL'!Q:Q,1),"no esta")</f>
        <v>no esta</v>
      </c>
    </row>
    <row r="634" spans="1:18" ht="14.25" customHeight="1" x14ac:dyDescent="0.35">
      <c r="A634" s="4">
        <v>45005</v>
      </c>
      <c r="B634" s="2" t="s">
        <v>39</v>
      </c>
      <c r="C634" s="2" t="s">
        <v>10500</v>
      </c>
      <c r="D634" s="2">
        <v>4974692</v>
      </c>
      <c r="G634" s="2" t="s">
        <v>10699</v>
      </c>
      <c r="H634" s="2">
        <v>33392403</v>
      </c>
      <c r="I634" s="2" t="s">
        <v>9918</v>
      </c>
      <c r="J634" s="2" t="s">
        <v>10259</v>
      </c>
      <c r="K634" s="4">
        <v>44994</v>
      </c>
      <c r="L634" s="2" t="s">
        <v>10267</v>
      </c>
      <c r="N634" s="2" t="s">
        <v>10307</v>
      </c>
      <c r="O634" s="2" t="s">
        <v>10262</v>
      </c>
      <c r="P634" s="2" t="s">
        <v>10263</v>
      </c>
      <c r="Q634" s="34" t="str">
        <f>+Table2[[#This Row],[BROKER]]&amp;"-"&amp;Table2[[#This Row],[Policy Number]]</f>
        <v xml:space="preserve"> INSURANCE LLC-5W5X08</v>
      </c>
      <c r="R634" s="34" t="str">
        <f>+IFERROR(VLOOKUP(Table2[[#This Row],[Broker - Policy]],'REPORTE  INICIAL'!Q:Q,1),"no esta")</f>
        <v>no esta</v>
      </c>
    </row>
    <row r="635" spans="1:18" ht="14.25" customHeight="1" x14ac:dyDescent="0.35">
      <c r="A635" s="4">
        <v>45005</v>
      </c>
      <c r="B635" s="2" t="s">
        <v>39</v>
      </c>
      <c r="C635" s="2" t="s">
        <v>10700</v>
      </c>
      <c r="D635" s="2">
        <v>4836729</v>
      </c>
      <c r="G635" s="2" t="s">
        <v>10701</v>
      </c>
      <c r="H635" s="2">
        <v>33398299</v>
      </c>
      <c r="I635" s="2" t="s">
        <v>8865</v>
      </c>
      <c r="J635" s="2" t="s">
        <v>10259</v>
      </c>
      <c r="K635" s="4">
        <v>44994</v>
      </c>
      <c r="L635" s="2" t="s">
        <v>10267</v>
      </c>
      <c r="N635" s="2" t="s">
        <v>10317</v>
      </c>
      <c r="O635" s="2" t="s">
        <v>10262</v>
      </c>
      <c r="P635" s="2" t="s">
        <v>10263</v>
      </c>
      <c r="Q635" s="34" t="str">
        <f>+Table2[[#This Row],[BROKER]]&amp;"-"&amp;Table2[[#This Row],[Policy Number]]</f>
        <v xml:space="preserve"> INSURANCE LLC-9XG758</v>
      </c>
      <c r="R635" s="34" t="str">
        <f>+IFERROR(VLOOKUP(Table2[[#This Row],[Broker - Policy]],'REPORTE  INICIAL'!Q:Q,1),"no esta")</f>
        <v>no esta</v>
      </c>
    </row>
    <row r="636" spans="1:18" ht="14.25" customHeight="1" x14ac:dyDescent="0.35">
      <c r="A636" s="4">
        <v>45005</v>
      </c>
      <c r="B636" s="2" t="s">
        <v>39</v>
      </c>
      <c r="C636" s="2" t="s">
        <v>10537</v>
      </c>
      <c r="D636" s="2">
        <v>4834049</v>
      </c>
      <c r="G636" s="2" t="s">
        <v>10702</v>
      </c>
      <c r="H636" s="2">
        <v>33329446</v>
      </c>
      <c r="I636" s="2" t="s">
        <v>9035</v>
      </c>
      <c r="J636" s="2" t="s">
        <v>10259</v>
      </c>
      <c r="K636" s="4">
        <v>45178</v>
      </c>
      <c r="L636" s="2" t="s">
        <v>10260</v>
      </c>
      <c r="N636" s="2" t="s">
        <v>10703</v>
      </c>
      <c r="O636" s="2" t="s">
        <v>10262</v>
      </c>
      <c r="P636" s="2" t="s">
        <v>10263</v>
      </c>
      <c r="Q636" s="34" t="str">
        <f>+Table2[[#This Row],[BROKER]]&amp;"-"&amp;Table2[[#This Row],[Policy Number]]</f>
        <v xml:space="preserve"> INSURANCE LLC-4W9X85</v>
      </c>
      <c r="R636" s="34" t="str">
        <f>+IFERROR(VLOOKUP(Table2[[#This Row],[Broker - Policy]],'REPORTE  INICIAL'!Q:Q,1),"no esta")</f>
        <v>no esta</v>
      </c>
    </row>
    <row r="637" spans="1:18" ht="14.25" customHeight="1" x14ac:dyDescent="0.35">
      <c r="A637" s="4">
        <v>45005</v>
      </c>
      <c r="B637" s="2" t="s">
        <v>39</v>
      </c>
      <c r="C637" s="2" t="s">
        <v>6260</v>
      </c>
      <c r="D637" s="2">
        <v>4974650</v>
      </c>
      <c r="G637" s="2" t="s">
        <v>10704</v>
      </c>
      <c r="H637" s="2">
        <v>33756277</v>
      </c>
      <c r="I637" s="2" t="s">
        <v>2897</v>
      </c>
      <c r="J637" s="2" t="s">
        <v>10259</v>
      </c>
      <c r="K637" s="4">
        <v>45178</v>
      </c>
      <c r="L637" s="2" t="s">
        <v>10260</v>
      </c>
      <c r="N637" s="2" t="s">
        <v>10261</v>
      </c>
      <c r="O637" s="2" t="s">
        <v>10262</v>
      </c>
      <c r="P637" s="2" t="s">
        <v>10263</v>
      </c>
      <c r="Q637" s="34" t="str">
        <f>+Table2[[#This Row],[BROKER]]&amp;"-"&amp;Table2[[#This Row],[Policy Number]]</f>
        <v xml:space="preserve"> INSURANCE LLC-2U57W6</v>
      </c>
      <c r="R637" s="34" t="str">
        <f>+IFERROR(VLOOKUP(Table2[[#This Row],[Broker - Policy]],'REPORTE  INICIAL'!Q:Q,1),"no esta")</f>
        <v>no esta</v>
      </c>
    </row>
    <row r="638" spans="1:18" ht="14.25" customHeight="1" x14ac:dyDescent="0.35">
      <c r="A638" s="4">
        <v>45005</v>
      </c>
      <c r="B638" s="2" t="s">
        <v>39</v>
      </c>
      <c r="C638" s="2" t="s">
        <v>6260</v>
      </c>
      <c r="D638" s="2">
        <v>4974650</v>
      </c>
      <c r="G638" s="2" t="s">
        <v>10704</v>
      </c>
      <c r="H638" s="2">
        <v>33756277</v>
      </c>
      <c r="I638" s="2" t="s">
        <v>2897</v>
      </c>
      <c r="J638" s="2" t="s">
        <v>10259</v>
      </c>
      <c r="K638" s="4">
        <v>44966</v>
      </c>
      <c r="L638" s="2" t="s">
        <v>10264</v>
      </c>
      <c r="N638" s="2" t="s">
        <v>10261</v>
      </c>
      <c r="O638" s="2" t="s">
        <v>10262</v>
      </c>
      <c r="P638" s="2" t="s">
        <v>10263</v>
      </c>
      <c r="Q638" s="34" t="str">
        <f>+Table2[[#This Row],[BROKER]]&amp;"-"&amp;Table2[[#This Row],[Policy Number]]</f>
        <v xml:space="preserve"> INSURANCE LLC-2U57W6</v>
      </c>
      <c r="R638" s="34" t="str">
        <f>+IFERROR(VLOOKUP(Table2[[#This Row],[Broker - Policy]],'REPORTE  INICIAL'!Q:Q,1),"no esta")</f>
        <v>no esta</v>
      </c>
    </row>
    <row r="639" spans="1:18" ht="14.25" customHeight="1" x14ac:dyDescent="0.35">
      <c r="A639" s="4">
        <v>45005</v>
      </c>
      <c r="B639" s="2" t="s">
        <v>39</v>
      </c>
      <c r="C639" s="2" t="s">
        <v>6260</v>
      </c>
      <c r="D639" s="2">
        <v>4974650</v>
      </c>
      <c r="G639" s="2" t="s">
        <v>10705</v>
      </c>
      <c r="H639" s="2">
        <v>33756262</v>
      </c>
      <c r="I639" s="2" t="s">
        <v>2779</v>
      </c>
      <c r="J639" s="2" t="s">
        <v>10259</v>
      </c>
      <c r="K639" s="4">
        <v>45178</v>
      </c>
      <c r="L639" s="2" t="s">
        <v>10260</v>
      </c>
      <c r="N639" s="2" t="s">
        <v>10261</v>
      </c>
      <c r="O639" s="2" t="s">
        <v>10262</v>
      </c>
      <c r="P639" s="2" t="s">
        <v>10263</v>
      </c>
      <c r="Q639" s="34" t="str">
        <f>+Table2[[#This Row],[BROKER]]&amp;"-"&amp;Table2[[#This Row],[Policy Number]]</f>
        <v xml:space="preserve"> INSURANCE LLC-7U84V8</v>
      </c>
      <c r="R639" s="34" t="str">
        <f>+IFERROR(VLOOKUP(Table2[[#This Row],[Broker - Policy]],'REPORTE  INICIAL'!Q:Q,1),"no esta")</f>
        <v>no esta</v>
      </c>
    </row>
    <row r="640" spans="1:18" ht="14.25" customHeight="1" x14ac:dyDescent="0.35">
      <c r="A640" s="4">
        <v>45005</v>
      </c>
      <c r="B640" s="2" t="s">
        <v>39</v>
      </c>
      <c r="C640" s="2" t="s">
        <v>6260</v>
      </c>
      <c r="D640" s="2">
        <v>4974650</v>
      </c>
      <c r="G640" s="2" t="s">
        <v>10705</v>
      </c>
      <c r="H640" s="2">
        <v>33756262</v>
      </c>
      <c r="I640" s="2" t="s">
        <v>2779</v>
      </c>
      <c r="J640" s="2" t="s">
        <v>10259</v>
      </c>
      <c r="K640" s="4">
        <v>44966</v>
      </c>
      <c r="L640" s="2" t="s">
        <v>10264</v>
      </c>
      <c r="N640" s="2" t="s">
        <v>10261</v>
      </c>
      <c r="O640" s="2" t="s">
        <v>10262</v>
      </c>
      <c r="P640" s="2" t="s">
        <v>10263</v>
      </c>
      <c r="Q640" s="34" t="str">
        <f>+Table2[[#This Row],[BROKER]]&amp;"-"&amp;Table2[[#This Row],[Policy Number]]</f>
        <v xml:space="preserve"> INSURANCE LLC-7U84V8</v>
      </c>
      <c r="R640" s="34" t="str">
        <f>+IFERROR(VLOOKUP(Table2[[#This Row],[Broker - Policy]],'REPORTE  INICIAL'!Q:Q,1),"no esta")</f>
        <v>no esta</v>
      </c>
    </row>
    <row r="641" spans="1:18" ht="14.25" customHeight="1" x14ac:dyDescent="0.35">
      <c r="A641" s="4">
        <v>45005</v>
      </c>
      <c r="B641" s="2" t="s">
        <v>39</v>
      </c>
      <c r="C641" s="2" t="s">
        <v>6260</v>
      </c>
      <c r="D641" s="2">
        <v>4974650</v>
      </c>
      <c r="G641" s="2" t="s">
        <v>10706</v>
      </c>
      <c r="H641" s="2">
        <v>33756266</v>
      </c>
      <c r="I641" s="2" t="s">
        <v>2762</v>
      </c>
      <c r="J641" s="2" t="s">
        <v>10259</v>
      </c>
      <c r="K641" s="4">
        <v>45178</v>
      </c>
      <c r="L641" s="2" t="s">
        <v>10260</v>
      </c>
      <c r="N641" s="2" t="s">
        <v>10261</v>
      </c>
      <c r="O641" s="2" t="s">
        <v>10262</v>
      </c>
      <c r="P641" s="2" t="s">
        <v>10263</v>
      </c>
      <c r="Q641" s="34" t="str">
        <f>+Table2[[#This Row],[BROKER]]&amp;"-"&amp;Table2[[#This Row],[Policy Number]]</f>
        <v xml:space="preserve"> INSURANCE LLC-3U27W5</v>
      </c>
      <c r="R641" s="34" t="str">
        <f>+IFERROR(VLOOKUP(Table2[[#This Row],[Broker - Policy]],'REPORTE  INICIAL'!Q:Q,1),"no esta")</f>
        <v>no esta</v>
      </c>
    </row>
    <row r="642" spans="1:18" ht="14.25" customHeight="1" x14ac:dyDescent="0.35">
      <c r="A642" s="4">
        <v>45005</v>
      </c>
      <c r="B642" s="2" t="s">
        <v>39</v>
      </c>
      <c r="C642" s="2" t="s">
        <v>6260</v>
      </c>
      <c r="D642" s="2">
        <v>4974650</v>
      </c>
      <c r="G642" s="2" t="s">
        <v>10706</v>
      </c>
      <c r="H642" s="2">
        <v>33756266</v>
      </c>
      <c r="I642" s="2" t="s">
        <v>2762</v>
      </c>
      <c r="J642" s="2" t="s">
        <v>10259</v>
      </c>
      <c r="K642" s="4">
        <v>44966</v>
      </c>
      <c r="L642" s="2" t="s">
        <v>10264</v>
      </c>
      <c r="N642" s="2" t="s">
        <v>10261</v>
      </c>
      <c r="O642" s="2" t="s">
        <v>10262</v>
      </c>
      <c r="P642" s="2" t="s">
        <v>10263</v>
      </c>
      <c r="Q642" s="34" t="str">
        <f>+Table2[[#This Row],[BROKER]]&amp;"-"&amp;Table2[[#This Row],[Policy Number]]</f>
        <v xml:space="preserve"> INSURANCE LLC-3U27W5</v>
      </c>
      <c r="R642" s="34" t="str">
        <f>+IFERROR(VLOOKUP(Table2[[#This Row],[Broker - Policy]],'REPORTE  INICIAL'!Q:Q,1),"no esta")</f>
        <v>no esta</v>
      </c>
    </row>
    <row r="643" spans="1:18" ht="14.25" customHeight="1" x14ac:dyDescent="0.35">
      <c r="A643" s="4">
        <v>45005</v>
      </c>
      <c r="B643" s="2" t="s">
        <v>39</v>
      </c>
      <c r="C643" s="2" t="s">
        <v>10572</v>
      </c>
      <c r="D643" s="2">
        <v>4234959</v>
      </c>
      <c r="G643" s="2" t="s">
        <v>10707</v>
      </c>
      <c r="H643" s="2">
        <v>33392628</v>
      </c>
      <c r="I643" s="2" t="s">
        <v>9893</v>
      </c>
      <c r="J643" s="2" t="s">
        <v>10259</v>
      </c>
      <c r="K643" s="4">
        <v>44994</v>
      </c>
      <c r="L643" s="2" t="s">
        <v>10267</v>
      </c>
      <c r="N643" s="2" t="s">
        <v>10269</v>
      </c>
      <c r="O643" s="2" t="s">
        <v>10262</v>
      </c>
      <c r="P643" s="2" t="s">
        <v>10263</v>
      </c>
      <c r="Q643" s="34" t="str">
        <f>+Table2[[#This Row],[BROKER]]&amp;"-"&amp;Table2[[#This Row],[Policy Number]]</f>
        <v xml:space="preserve"> INSURANCE LLC-5W42F0</v>
      </c>
      <c r="R643" s="34" t="str">
        <f>+IFERROR(VLOOKUP(Table2[[#This Row],[Broker - Policy]],'REPORTE  INICIAL'!Q:Q,1),"no esta")</f>
        <v>no esta</v>
      </c>
    </row>
    <row r="644" spans="1:18" ht="14.25" customHeight="1" x14ac:dyDescent="0.35">
      <c r="A644" s="4">
        <v>45005</v>
      </c>
      <c r="B644" s="2" t="s">
        <v>39</v>
      </c>
      <c r="C644" s="2" t="s">
        <v>10572</v>
      </c>
      <c r="D644" s="2">
        <v>4234959</v>
      </c>
      <c r="G644" s="2" t="s">
        <v>10707</v>
      </c>
      <c r="H644" s="2">
        <v>33392628</v>
      </c>
      <c r="I644" s="2" t="s">
        <v>9893</v>
      </c>
      <c r="J644" s="2" t="s">
        <v>10259</v>
      </c>
      <c r="K644" s="4">
        <v>44966</v>
      </c>
      <c r="L644" s="2" t="s">
        <v>10264</v>
      </c>
      <c r="N644" s="2" t="s">
        <v>10269</v>
      </c>
      <c r="O644" s="2" t="s">
        <v>10262</v>
      </c>
      <c r="P644" s="2" t="s">
        <v>10263</v>
      </c>
      <c r="Q644" s="34" t="str">
        <f>+Table2[[#This Row],[BROKER]]&amp;"-"&amp;Table2[[#This Row],[Policy Number]]</f>
        <v xml:space="preserve"> INSURANCE LLC-5W42F0</v>
      </c>
      <c r="R644" s="34" t="str">
        <f>+IFERROR(VLOOKUP(Table2[[#This Row],[Broker - Policy]],'REPORTE  INICIAL'!Q:Q,1),"no esta")</f>
        <v>no esta</v>
      </c>
    </row>
    <row r="645" spans="1:18" ht="14.25" customHeight="1" x14ac:dyDescent="0.35">
      <c r="A645" s="4">
        <v>45005</v>
      </c>
      <c r="B645" s="2" t="s">
        <v>39</v>
      </c>
      <c r="C645" s="2" t="s">
        <v>10500</v>
      </c>
      <c r="D645" s="2">
        <v>4974692</v>
      </c>
      <c r="G645" s="2" t="s">
        <v>10708</v>
      </c>
      <c r="H645" s="2">
        <v>33755822</v>
      </c>
      <c r="I645" s="2" t="s">
        <v>2926</v>
      </c>
      <c r="J645" s="2" t="s">
        <v>10259</v>
      </c>
      <c r="K645" s="4">
        <v>45178</v>
      </c>
      <c r="L645" s="2" t="s">
        <v>10260</v>
      </c>
      <c r="N645" s="2" t="s">
        <v>10261</v>
      </c>
      <c r="O645" s="2" t="s">
        <v>10262</v>
      </c>
      <c r="P645" s="2" t="s">
        <v>10263</v>
      </c>
      <c r="Q645" s="34" t="str">
        <f>+Table2[[#This Row],[BROKER]]&amp;"-"&amp;Table2[[#This Row],[Policy Number]]</f>
        <v xml:space="preserve"> INSURANCE LLC-2U34W4</v>
      </c>
      <c r="R645" s="34" t="str">
        <f>+IFERROR(VLOOKUP(Table2[[#This Row],[Broker - Policy]],'REPORTE  INICIAL'!Q:Q,1),"no esta")</f>
        <v>no esta</v>
      </c>
    </row>
    <row r="646" spans="1:18" ht="14.25" customHeight="1" x14ac:dyDescent="0.35">
      <c r="A646" s="4">
        <v>45005</v>
      </c>
      <c r="B646" s="2" t="s">
        <v>39</v>
      </c>
      <c r="C646" s="2" t="s">
        <v>10500</v>
      </c>
      <c r="D646" s="2">
        <v>4974692</v>
      </c>
      <c r="G646" s="2" t="s">
        <v>10708</v>
      </c>
      <c r="H646" s="2">
        <v>33755822</v>
      </c>
      <c r="I646" s="2" t="s">
        <v>2926</v>
      </c>
      <c r="J646" s="2" t="s">
        <v>10259</v>
      </c>
      <c r="K646" s="4">
        <v>44966</v>
      </c>
      <c r="L646" s="2" t="s">
        <v>10264</v>
      </c>
      <c r="N646" s="2" t="s">
        <v>10261</v>
      </c>
      <c r="O646" s="2" t="s">
        <v>10262</v>
      </c>
      <c r="P646" s="2" t="s">
        <v>10263</v>
      </c>
      <c r="Q646" s="34" t="str">
        <f>+Table2[[#This Row],[BROKER]]&amp;"-"&amp;Table2[[#This Row],[Policy Number]]</f>
        <v xml:space="preserve"> INSURANCE LLC-2U34W4</v>
      </c>
      <c r="R646" s="34" t="str">
        <f>+IFERROR(VLOOKUP(Table2[[#This Row],[Broker - Policy]],'REPORTE  INICIAL'!Q:Q,1),"no esta")</f>
        <v>no esta</v>
      </c>
    </row>
    <row r="647" spans="1:18" ht="14.25" customHeight="1" x14ac:dyDescent="0.35">
      <c r="A647" s="4">
        <v>45005</v>
      </c>
      <c r="B647" s="2" t="s">
        <v>39</v>
      </c>
      <c r="C647" s="2" t="s">
        <v>10498</v>
      </c>
      <c r="D647" s="2">
        <v>4835602</v>
      </c>
      <c r="G647" s="2" t="s">
        <v>10709</v>
      </c>
      <c r="H647" s="2">
        <v>33757907</v>
      </c>
      <c r="I647" s="2" t="s">
        <v>2821</v>
      </c>
      <c r="J647" s="2" t="s">
        <v>10259</v>
      </c>
      <c r="K647" s="4">
        <v>45178</v>
      </c>
      <c r="L647" s="2" t="s">
        <v>10260</v>
      </c>
      <c r="N647" s="2" t="s">
        <v>10317</v>
      </c>
      <c r="O647" s="2" t="s">
        <v>10262</v>
      </c>
      <c r="P647" s="2" t="s">
        <v>10263</v>
      </c>
      <c r="Q647" s="34" t="str">
        <f>+Table2[[#This Row],[BROKER]]&amp;"-"&amp;Table2[[#This Row],[Policy Number]]</f>
        <v xml:space="preserve"> INSURANCE LLC-2V902H</v>
      </c>
      <c r="R647" s="34" t="str">
        <f>+IFERROR(VLOOKUP(Table2[[#This Row],[Broker - Policy]],'REPORTE  INICIAL'!Q:Q,1),"no esta")</f>
        <v>no esta</v>
      </c>
    </row>
    <row r="648" spans="1:18" ht="14.25" customHeight="1" x14ac:dyDescent="0.35">
      <c r="A648" s="4">
        <v>45005</v>
      </c>
      <c r="B648" s="2" t="s">
        <v>39</v>
      </c>
      <c r="C648" s="2" t="s">
        <v>10498</v>
      </c>
      <c r="D648" s="2">
        <v>4835602</v>
      </c>
      <c r="G648" s="2" t="s">
        <v>10709</v>
      </c>
      <c r="H648" s="2">
        <v>33757907</v>
      </c>
      <c r="I648" s="2" t="s">
        <v>2821</v>
      </c>
      <c r="J648" s="2" t="s">
        <v>10259</v>
      </c>
      <c r="K648" s="4">
        <v>44966</v>
      </c>
      <c r="L648" s="2" t="s">
        <v>10264</v>
      </c>
      <c r="N648" s="2" t="s">
        <v>10317</v>
      </c>
      <c r="O648" s="2" t="s">
        <v>10262</v>
      </c>
      <c r="P648" s="2" t="s">
        <v>10263</v>
      </c>
      <c r="Q648" s="34" t="str">
        <f>+Table2[[#This Row],[BROKER]]&amp;"-"&amp;Table2[[#This Row],[Policy Number]]</f>
        <v xml:space="preserve"> INSURANCE LLC-2V902H</v>
      </c>
      <c r="R648" s="34" t="str">
        <f>+IFERROR(VLOOKUP(Table2[[#This Row],[Broker - Policy]],'REPORTE  INICIAL'!Q:Q,1),"no esta")</f>
        <v>no esta</v>
      </c>
    </row>
    <row r="649" spans="1:18" ht="14.25" customHeight="1" x14ac:dyDescent="0.35">
      <c r="A649" s="4">
        <v>45005</v>
      </c>
      <c r="B649" s="2" t="s">
        <v>39</v>
      </c>
      <c r="C649" s="2" t="s">
        <v>6260</v>
      </c>
      <c r="D649" s="2">
        <v>4974650</v>
      </c>
      <c r="G649" s="2" t="s">
        <v>10710</v>
      </c>
      <c r="H649" s="2">
        <v>33756265</v>
      </c>
      <c r="I649" s="2" t="s">
        <v>2760</v>
      </c>
      <c r="J649" s="2" t="s">
        <v>10259</v>
      </c>
      <c r="K649" s="4">
        <v>45178</v>
      </c>
      <c r="L649" s="2" t="s">
        <v>10260</v>
      </c>
      <c r="N649" s="2" t="s">
        <v>10261</v>
      </c>
      <c r="O649" s="2" t="s">
        <v>10262</v>
      </c>
      <c r="P649" s="2" t="s">
        <v>10263</v>
      </c>
      <c r="Q649" s="34" t="str">
        <f>+Table2[[#This Row],[BROKER]]&amp;"-"&amp;Table2[[#This Row],[Policy Number]]</f>
        <v xml:space="preserve"> INSURANCE LLC-2U40U3</v>
      </c>
      <c r="R649" s="34" t="str">
        <f>+IFERROR(VLOOKUP(Table2[[#This Row],[Broker - Policy]],'REPORTE  INICIAL'!Q:Q,1),"no esta")</f>
        <v>no esta</v>
      </c>
    </row>
    <row r="650" spans="1:18" ht="14.25" customHeight="1" x14ac:dyDescent="0.35">
      <c r="A650" s="4">
        <v>45005</v>
      </c>
      <c r="B650" s="2" t="s">
        <v>39</v>
      </c>
      <c r="C650" s="2" t="s">
        <v>6260</v>
      </c>
      <c r="D650" s="2">
        <v>4974650</v>
      </c>
      <c r="G650" s="2" t="s">
        <v>10710</v>
      </c>
      <c r="H650" s="2">
        <v>33756265</v>
      </c>
      <c r="I650" s="2" t="s">
        <v>2760</v>
      </c>
      <c r="J650" s="2" t="s">
        <v>10259</v>
      </c>
      <c r="K650" s="4">
        <v>44966</v>
      </c>
      <c r="L650" s="2" t="s">
        <v>10264</v>
      </c>
      <c r="N650" s="2" t="s">
        <v>10261</v>
      </c>
      <c r="O650" s="2" t="s">
        <v>10262</v>
      </c>
      <c r="P650" s="2" t="s">
        <v>10263</v>
      </c>
      <c r="Q650" s="34" t="str">
        <f>+Table2[[#This Row],[BROKER]]&amp;"-"&amp;Table2[[#This Row],[Policy Number]]</f>
        <v xml:space="preserve"> INSURANCE LLC-2U40U3</v>
      </c>
      <c r="R650" s="34" t="str">
        <f>+IFERROR(VLOOKUP(Table2[[#This Row],[Broker - Policy]],'REPORTE  INICIAL'!Q:Q,1),"no esta")</f>
        <v>no esta</v>
      </c>
    </row>
    <row r="651" spans="1:18" ht="14.25" customHeight="1" x14ac:dyDescent="0.35">
      <c r="A651" s="4">
        <v>45005</v>
      </c>
      <c r="B651" s="2" t="s">
        <v>39</v>
      </c>
      <c r="C651" s="2" t="s">
        <v>10567</v>
      </c>
      <c r="D651" s="2">
        <v>4974690</v>
      </c>
      <c r="G651" s="2" t="s">
        <v>10711</v>
      </c>
      <c r="H651" s="2">
        <v>33392029</v>
      </c>
      <c r="I651" s="2" t="s">
        <v>10158</v>
      </c>
      <c r="J651" s="2" t="s">
        <v>10259</v>
      </c>
      <c r="K651" s="4">
        <v>44966</v>
      </c>
      <c r="L651" s="2" t="s">
        <v>10264</v>
      </c>
      <c r="N651" s="2" t="s">
        <v>10468</v>
      </c>
      <c r="O651" s="2" t="s">
        <v>10262</v>
      </c>
      <c r="P651" s="2" t="s">
        <v>10263</v>
      </c>
      <c r="Q651" s="34" t="str">
        <f>+Table2[[#This Row],[BROKER]]&amp;"-"&amp;Table2[[#This Row],[Policy Number]]</f>
        <v xml:space="preserve"> INSURANCE LLC-8W257D</v>
      </c>
      <c r="R651" s="34" t="str">
        <f>+IFERROR(VLOOKUP(Table2[[#This Row],[Broker - Policy]],'REPORTE  INICIAL'!Q:Q,1),"no esta")</f>
        <v>no esta</v>
      </c>
    </row>
    <row r="652" spans="1:18" ht="14.25" customHeight="1" x14ac:dyDescent="0.35">
      <c r="A652" s="4">
        <v>45005</v>
      </c>
      <c r="B652" s="2" t="s">
        <v>39</v>
      </c>
      <c r="C652" s="2" t="s">
        <v>10495</v>
      </c>
      <c r="D652" s="2">
        <v>4234964</v>
      </c>
      <c r="G652" s="2" t="s">
        <v>10712</v>
      </c>
      <c r="H652" s="2">
        <v>33756796</v>
      </c>
      <c r="I652" s="2" t="s">
        <v>2684</v>
      </c>
      <c r="J652" s="2" t="s">
        <v>10259</v>
      </c>
      <c r="K652" s="4">
        <v>45178</v>
      </c>
      <c r="L652" s="2" t="s">
        <v>10260</v>
      </c>
      <c r="N652" s="2" t="s">
        <v>10261</v>
      </c>
      <c r="O652" s="2" t="s">
        <v>10262</v>
      </c>
      <c r="P652" s="2" t="s">
        <v>10263</v>
      </c>
      <c r="Q652" s="34" t="str">
        <f>+Table2[[#This Row],[BROKER]]&amp;"-"&amp;Table2[[#This Row],[Policy Number]]</f>
        <v xml:space="preserve"> INSURANCE LLC-7U86T4</v>
      </c>
      <c r="R652" s="34" t="str">
        <f>+IFERROR(VLOOKUP(Table2[[#This Row],[Broker - Policy]],'REPORTE  INICIAL'!Q:Q,1),"no esta")</f>
        <v>no esta</v>
      </c>
    </row>
    <row r="653" spans="1:18" ht="14.25" customHeight="1" x14ac:dyDescent="0.35">
      <c r="A653" s="4">
        <v>45005</v>
      </c>
      <c r="B653" s="2" t="s">
        <v>39</v>
      </c>
      <c r="C653" s="2" t="s">
        <v>10495</v>
      </c>
      <c r="D653" s="2">
        <v>4234964</v>
      </c>
      <c r="G653" s="2" t="s">
        <v>10712</v>
      </c>
      <c r="H653" s="2">
        <v>33756796</v>
      </c>
      <c r="I653" s="2" t="s">
        <v>2684</v>
      </c>
      <c r="J653" s="2" t="s">
        <v>10259</v>
      </c>
      <c r="K653" s="4">
        <v>44966</v>
      </c>
      <c r="L653" s="2" t="s">
        <v>10264</v>
      </c>
      <c r="N653" s="2" t="s">
        <v>10261</v>
      </c>
      <c r="O653" s="2" t="s">
        <v>10262</v>
      </c>
      <c r="P653" s="2" t="s">
        <v>10263</v>
      </c>
      <c r="Q653" s="34" t="str">
        <f>+Table2[[#This Row],[BROKER]]&amp;"-"&amp;Table2[[#This Row],[Policy Number]]</f>
        <v xml:space="preserve"> INSURANCE LLC-7U86T4</v>
      </c>
      <c r="R653" s="34" t="str">
        <f>+IFERROR(VLOOKUP(Table2[[#This Row],[Broker - Policy]],'REPORTE  INICIAL'!Q:Q,1),"no esta")</f>
        <v>no esta</v>
      </c>
    </row>
    <row r="654" spans="1:18" ht="14.25" customHeight="1" x14ac:dyDescent="0.35">
      <c r="A654" s="4">
        <v>45005</v>
      </c>
      <c r="B654" s="2" t="s">
        <v>39</v>
      </c>
      <c r="C654" s="2" t="s">
        <v>6260</v>
      </c>
      <c r="D654" s="2">
        <v>4974650</v>
      </c>
      <c r="G654" s="2" t="s">
        <v>10713</v>
      </c>
      <c r="H654" s="2">
        <v>33756270</v>
      </c>
      <c r="I654" s="2" t="s">
        <v>2791</v>
      </c>
      <c r="J654" s="2" t="s">
        <v>10259</v>
      </c>
      <c r="K654" s="4">
        <v>45178</v>
      </c>
      <c r="L654" s="2" t="s">
        <v>10260</v>
      </c>
      <c r="N654" s="2" t="s">
        <v>10261</v>
      </c>
      <c r="O654" s="2" t="s">
        <v>10262</v>
      </c>
      <c r="P654" s="2" t="s">
        <v>10263</v>
      </c>
      <c r="Q654" s="34" t="str">
        <f>+Table2[[#This Row],[BROKER]]&amp;"-"&amp;Table2[[#This Row],[Policy Number]]</f>
        <v xml:space="preserve"> INSURANCE LLC-7U56W8</v>
      </c>
      <c r="R654" s="34" t="str">
        <f>+IFERROR(VLOOKUP(Table2[[#This Row],[Broker - Policy]],'REPORTE  INICIAL'!Q:Q,1),"no esta")</f>
        <v>no esta</v>
      </c>
    </row>
    <row r="655" spans="1:18" ht="14.25" customHeight="1" x14ac:dyDescent="0.35">
      <c r="A655" s="4">
        <v>45005</v>
      </c>
      <c r="B655" s="2" t="s">
        <v>39</v>
      </c>
      <c r="C655" s="2" t="s">
        <v>6260</v>
      </c>
      <c r="D655" s="2">
        <v>4974650</v>
      </c>
      <c r="G655" s="2" t="s">
        <v>10713</v>
      </c>
      <c r="H655" s="2">
        <v>33756270</v>
      </c>
      <c r="I655" s="2" t="s">
        <v>2791</v>
      </c>
      <c r="J655" s="2" t="s">
        <v>10259</v>
      </c>
      <c r="K655" s="4">
        <v>44966</v>
      </c>
      <c r="L655" s="2" t="s">
        <v>10264</v>
      </c>
      <c r="N655" s="2" t="s">
        <v>10261</v>
      </c>
      <c r="O655" s="2" t="s">
        <v>10262</v>
      </c>
      <c r="P655" s="2" t="s">
        <v>10263</v>
      </c>
      <c r="Q655" s="34" t="str">
        <f>+Table2[[#This Row],[BROKER]]&amp;"-"&amp;Table2[[#This Row],[Policy Number]]</f>
        <v xml:space="preserve"> INSURANCE LLC-7U56W8</v>
      </c>
      <c r="R655" s="34" t="str">
        <f>+IFERROR(VLOOKUP(Table2[[#This Row],[Broker - Policy]],'REPORTE  INICIAL'!Q:Q,1),"no esta")</f>
        <v>no esta</v>
      </c>
    </row>
    <row r="656" spans="1:18" ht="14.25" customHeight="1" x14ac:dyDescent="0.35">
      <c r="A656" s="4">
        <v>45005</v>
      </c>
      <c r="B656" s="2" t="s">
        <v>39</v>
      </c>
      <c r="C656" s="2" t="s">
        <v>10498</v>
      </c>
      <c r="D656" s="2">
        <v>4835602</v>
      </c>
      <c r="G656" s="2" t="s">
        <v>10714</v>
      </c>
      <c r="H656" s="2">
        <v>33757904</v>
      </c>
      <c r="I656" s="2" t="s">
        <v>2736</v>
      </c>
      <c r="J656" s="2" t="s">
        <v>10259</v>
      </c>
      <c r="K656" s="4">
        <v>45178</v>
      </c>
      <c r="L656" s="2" t="s">
        <v>10260</v>
      </c>
      <c r="N656" s="2" t="s">
        <v>10317</v>
      </c>
      <c r="O656" s="2" t="s">
        <v>10262</v>
      </c>
      <c r="P656" s="2" t="s">
        <v>10263</v>
      </c>
      <c r="Q656" s="34" t="str">
        <f>+Table2[[#This Row],[BROKER]]&amp;"-"&amp;Table2[[#This Row],[Policy Number]]</f>
        <v xml:space="preserve"> INSURANCE LLC-2U62V2</v>
      </c>
      <c r="R656" s="34" t="str">
        <f>+IFERROR(VLOOKUP(Table2[[#This Row],[Broker - Policy]],'REPORTE  INICIAL'!Q:Q,1),"no esta")</f>
        <v>no esta</v>
      </c>
    </row>
    <row r="657" spans="1:18" ht="14.25" customHeight="1" x14ac:dyDescent="0.35">
      <c r="A657" s="4">
        <v>45005</v>
      </c>
      <c r="B657" s="2" t="s">
        <v>39</v>
      </c>
      <c r="C657" s="2" t="s">
        <v>10498</v>
      </c>
      <c r="D657" s="2">
        <v>4835602</v>
      </c>
      <c r="G657" s="2" t="s">
        <v>10714</v>
      </c>
      <c r="H657" s="2">
        <v>33757904</v>
      </c>
      <c r="I657" s="2" t="s">
        <v>2736</v>
      </c>
      <c r="J657" s="2" t="s">
        <v>10259</v>
      </c>
      <c r="K657" s="4">
        <v>44966</v>
      </c>
      <c r="L657" s="2" t="s">
        <v>10264</v>
      </c>
      <c r="N657" s="2" t="s">
        <v>10317</v>
      </c>
      <c r="O657" s="2" t="s">
        <v>10262</v>
      </c>
      <c r="P657" s="2" t="s">
        <v>10263</v>
      </c>
      <c r="Q657" s="34" t="str">
        <f>+Table2[[#This Row],[BROKER]]&amp;"-"&amp;Table2[[#This Row],[Policy Number]]</f>
        <v xml:space="preserve"> INSURANCE LLC-2U62V2</v>
      </c>
      <c r="R657" s="34" t="str">
        <f>+IFERROR(VLOOKUP(Table2[[#This Row],[Broker - Policy]],'REPORTE  INICIAL'!Q:Q,1),"no esta")</f>
        <v>no esta</v>
      </c>
    </row>
    <row r="658" spans="1:18" ht="14.25" customHeight="1" x14ac:dyDescent="0.35">
      <c r="A658" s="4">
        <v>45005</v>
      </c>
      <c r="B658" s="2" t="s">
        <v>39</v>
      </c>
      <c r="C658" s="2" t="s">
        <v>10498</v>
      </c>
      <c r="D658" s="2">
        <v>4835602</v>
      </c>
      <c r="G658" s="2" t="s">
        <v>10714</v>
      </c>
      <c r="H658" s="2">
        <v>33757904</v>
      </c>
      <c r="I658" s="2" t="s">
        <v>2736</v>
      </c>
      <c r="J658" s="2" t="s">
        <v>10259</v>
      </c>
      <c r="K658" s="4">
        <v>44966</v>
      </c>
      <c r="L658" s="2" t="s">
        <v>10264</v>
      </c>
      <c r="N658" s="2" t="s">
        <v>10317</v>
      </c>
      <c r="O658" s="2" t="s">
        <v>10262</v>
      </c>
      <c r="P658" s="2" t="s">
        <v>10263</v>
      </c>
      <c r="Q658" s="34" t="str">
        <f>+Table2[[#This Row],[BROKER]]&amp;"-"&amp;Table2[[#This Row],[Policy Number]]</f>
        <v xml:space="preserve"> INSURANCE LLC-2U62V2</v>
      </c>
      <c r="R658" s="34" t="str">
        <f>+IFERROR(VLOOKUP(Table2[[#This Row],[Broker - Policy]],'REPORTE  INICIAL'!Q:Q,1),"no esta")</f>
        <v>no esta</v>
      </c>
    </row>
    <row r="659" spans="1:18" ht="14.25" customHeight="1" x14ac:dyDescent="0.35">
      <c r="A659" s="4">
        <v>45005</v>
      </c>
      <c r="B659" s="2" t="s">
        <v>39</v>
      </c>
      <c r="C659" s="2" t="s">
        <v>10507</v>
      </c>
      <c r="D659" s="2">
        <v>4974552</v>
      </c>
      <c r="G659" s="2" t="s">
        <v>10715</v>
      </c>
      <c r="H659" s="2">
        <v>33329327</v>
      </c>
      <c r="I659" s="2" t="s">
        <v>10211</v>
      </c>
      <c r="J659" s="2" t="s">
        <v>10259</v>
      </c>
      <c r="K659" s="4">
        <v>44966</v>
      </c>
      <c r="L659" s="2" t="s">
        <v>10264</v>
      </c>
      <c r="N659" s="2" t="s">
        <v>10261</v>
      </c>
      <c r="O659" s="2" t="s">
        <v>10262</v>
      </c>
      <c r="P659" s="2" t="s">
        <v>10263</v>
      </c>
      <c r="Q659" s="34" t="str">
        <f>+Table2[[#This Row],[BROKER]]&amp;"-"&amp;Table2[[#This Row],[Policy Number]]</f>
        <v xml:space="preserve"> INSURANCE LLC-2U73U5</v>
      </c>
      <c r="R659" s="34" t="str">
        <f>+IFERROR(VLOOKUP(Table2[[#This Row],[Broker - Policy]],'REPORTE  INICIAL'!Q:Q,1),"no esta")</f>
        <v>no esta</v>
      </c>
    </row>
    <row r="660" spans="1:18" ht="14.25" customHeight="1" x14ac:dyDescent="0.35">
      <c r="A660" s="4">
        <v>45005</v>
      </c>
      <c r="B660" s="2" t="s">
        <v>39</v>
      </c>
      <c r="C660" s="2" t="s">
        <v>10507</v>
      </c>
      <c r="D660" s="2">
        <v>4974552</v>
      </c>
      <c r="G660" s="2" t="s">
        <v>10715</v>
      </c>
      <c r="H660" s="2">
        <v>33329327</v>
      </c>
      <c r="I660" s="2" t="s">
        <v>10211</v>
      </c>
      <c r="J660" s="2" t="s">
        <v>10259</v>
      </c>
      <c r="K660" s="4">
        <v>44994</v>
      </c>
      <c r="L660" s="2" t="s">
        <v>10267</v>
      </c>
      <c r="N660" s="2" t="s">
        <v>10261</v>
      </c>
      <c r="O660" s="2" t="s">
        <v>10262</v>
      </c>
      <c r="P660" s="2" t="s">
        <v>10263</v>
      </c>
      <c r="Q660" s="34" t="str">
        <f>+Table2[[#This Row],[BROKER]]&amp;"-"&amp;Table2[[#This Row],[Policy Number]]</f>
        <v xml:space="preserve"> INSURANCE LLC-2U73U5</v>
      </c>
      <c r="R660" s="34" t="str">
        <f>+IFERROR(VLOOKUP(Table2[[#This Row],[Broker - Policy]],'REPORTE  INICIAL'!Q:Q,1),"no esta")</f>
        <v>no esta</v>
      </c>
    </row>
    <row r="661" spans="1:18" ht="14.25" customHeight="1" x14ac:dyDescent="0.35">
      <c r="A661" s="4">
        <v>45005</v>
      </c>
      <c r="B661" s="2" t="s">
        <v>39</v>
      </c>
      <c r="C661" s="2" t="s">
        <v>6260</v>
      </c>
      <c r="D661" s="2">
        <v>4974650</v>
      </c>
      <c r="G661" s="2" t="s">
        <v>10716</v>
      </c>
      <c r="H661" s="2">
        <v>33320676</v>
      </c>
      <c r="I661" s="2" t="s">
        <v>9611</v>
      </c>
      <c r="J661" s="2" t="s">
        <v>10259</v>
      </c>
      <c r="K661" s="4">
        <v>44966</v>
      </c>
      <c r="L661" s="2" t="s">
        <v>10264</v>
      </c>
      <c r="N661" s="2" t="s">
        <v>10283</v>
      </c>
      <c r="O661" s="2" t="s">
        <v>10262</v>
      </c>
      <c r="P661" s="2" t="s">
        <v>10263</v>
      </c>
      <c r="Q661" s="34" t="str">
        <f>+Table2[[#This Row],[BROKER]]&amp;"-"&amp;Table2[[#This Row],[Policy Number]]</f>
        <v xml:space="preserve"> INSURANCE LLC-7Q8C79</v>
      </c>
      <c r="R661" s="34" t="str">
        <f>+IFERROR(VLOOKUP(Table2[[#This Row],[Broker - Policy]],'REPORTE  INICIAL'!Q:Q,1),"no esta")</f>
        <v>no esta</v>
      </c>
    </row>
    <row r="662" spans="1:18" ht="14.25" customHeight="1" x14ac:dyDescent="0.35">
      <c r="A662" s="4">
        <v>45005</v>
      </c>
      <c r="B662" s="2" t="s">
        <v>39</v>
      </c>
      <c r="C662" s="2" t="s">
        <v>6260</v>
      </c>
      <c r="D662" s="2">
        <v>4974650</v>
      </c>
      <c r="G662" s="2" t="s">
        <v>10716</v>
      </c>
      <c r="H662" s="2">
        <v>33320676</v>
      </c>
      <c r="I662" s="2" t="s">
        <v>9611</v>
      </c>
      <c r="J662" s="2" t="s">
        <v>10259</v>
      </c>
      <c r="K662" s="4">
        <v>44994</v>
      </c>
      <c r="L662" s="2" t="s">
        <v>10267</v>
      </c>
      <c r="N662" s="2" t="s">
        <v>10283</v>
      </c>
      <c r="O662" s="2" t="s">
        <v>10262</v>
      </c>
      <c r="P662" s="2" t="s">
        <v>10263</v>
      </c>
      <c r="Q662" s="34" t="str">
        <f>+Table2[[#This Row],[BROKER]]&amp;"-"&amp;Table2[[#This Row],[Policy Number]]</f>
        <v xml:space="preserve"> INSURANCE LLC-7Q8C79</v>
      </c>
      <c r="R662" s="34" t="str">
        <f>+IFERROR(VLOOKUP(Table2[[#This Row],[Broker - Policy]],'REPORTE  INICIAL'!Q:Q,1),"no esta")</f>
        <v>no esta</v>
      </c>
    </row>
    <row r="663" spans="1:18" ht="14.25" customHeight="1" x14ac:dyDescent="0.35">
      <c r="A663" s="4">
        <v>45005</v>
      </c>
      <c r="B663" s="2" t="s">
        <v>39</v>
      </c>
      <c r="C663" s="2" t="s">
        <v>10572</v>
      </c>
      <c r="D663" s="2">
        <v>4234959</v>
      </c>
      <c r="G663" s="2" t="s">
        <v>10717</v>
      </c>
      <c r="H663" s="2">
        <v>33392703</v>
      </c>
      <c r="I663" s="2" t="s">
        <v>9502</v>
      </c>
      <c r="J663" s="2" t="s">
        <v>10259</v>
      </c>
      <c r="K663" s="4">
        <v>44966</v>
      </c>
      <c r="L663" s="2" t="s">
        <v>10264</v>
      </c>
      <c r="N663" s="2" t="s">
        <v>10285</v>
      </c>
      <c r="O663" s="2" t="s">
        <v>10262</v>
      </c>
      <c r="P663" s="2" t="s">
        <v>10263</v>
      </c>
      <c r="Q663" s="34" t="str">
        <f>+Table2[[#This Row],[BROKER]]&amp;"-"&amp;Table2[[#This Row],[Policy Number]]</f>
        <v xml:space="preserve"> INSURANCE LLC-2XX882</v>
      </c>
      <c r="R663" s="34" t="str">
        <f>+IFERROR(VLOOKUP(Table2[[#This Row],[Broker - Policy]],'REPORTE  INICIAL'!Q:Q,1),"no esta")</f>
        <v>no esta</v>
      </c>
    </row>
    <row r="664" spans="1:18" ht="14.25" customHeight="1" x14ac:dyDescent="0.35">
      <c r="A664" s="4">
        <v>45005</v>
      </c>
      <c r="B664" s="2" t="s">
        <v>39</v>
      </c>
      <c r="C664" s="2" t="s">
        <v>10547</v>
      </c>
      <c r="D664" s="2">
        <v>4955224</v>
      </c>
      <c r="G664" s="2" t="s">
        <v>10718</v>
      </c>
      <c r="H664" s="2">
        <v>33757962</v>
      </c>
      <c r="I664" s="2" t="s">
        <v>3135</v>
      </c>
      <c r="J664" s="2" t="s">
        <v>10259</v>
      </c>
      <c r="K664" s="4">
        <v>44994</v>
      </c>
      <c r="L664" s="2" t="s">
        <v>10267</v>
      </c>
      <c r="N664" s="2" t="s">
        <v>10719</v>
      </c>
      <c r="O664" s="2" t="s">
        <v>10262</v>
      </c>
      <c r="P664" s="2" t="s">
        <v>10263</v>
      </c>
      <c r="Q664" s="34" t="str">
        <f>+Table2[[#This Row],[BROKER]]&amp;"-"&amp;Table2[[#This Row],[Policy Number]]</f>
        <v xml:space="preserve"> INSURANCE LLC-8X2G97</v>
      </c>
      <c r="R664" s="34" t="str">
        <f>+IFERROR(VLOOKUP(Table2[[#This Row],[Broker - Policy]],'REPORTE  INICIAL'!Q:Q,1),"no esta")</f>
        <v>no esta</v>
      </c>
    </row>
    <row r="665" spans="1:18" ht="14.25" customHeight="1" x14ac:dyDescent="0.35">
      <c r="A665" s="4">
        <v>45005</v>
      </c>
      <c r="B665" s="2" t="s">
        <v>39</v>
      </c>
      <c r="C665" s="2" t="s">
        <v>10495</v>
      </c>
      <c r="D665" s="2">
        <v>4234964</v>
      </c>
      <c r="G665" s="2" t="s">
        <v>10720</v>
      </c>
      <c r="H665" s="2">
        <v>33756730</v>
      </c>
      <c r="I665" s="2" t="s">
        <v>2750</v>
      </c>
      <c r="J665" s="2" t="s">
        <v>10259</v>
      </c>
      <c r="K665" s="4">
        <v>45178</v>
      </c>
      <c r="L665" s="2" t="s">
        <v>10260</v>
      </c>
      <c r="N665" s="2" t="s">
        <v>10261</v>
      </c>
      <c r="O665" s="2" t="s">
        <v>10262</v>
      </c>
      <c r="P665" s="2" t="s">
        <v>10263</v>
      </c>
      <c r="Q665" s="34" t="str">
        <f>+Table2[[#This Row],[BROKER]]&amp;"-"&amp;Table2[[#This Row],[Policy Number]]</f>
        <v xml:space="preserve"> INSURANCE LLC-6U32T3</v>
      </c>
      <c r="R665" s="34" t="str">
        <f>+IFERROR(VLOOKUP(Table2[[#This Row],[Broker - Policy]],'REPORTE  INICIAL'!Q:Q,1),"no esta")</f>
        <v>no esta</v>
      </c>
    </row>
    <row r="666" spans="1:18" ht="14.25" customHeight="1" x14ac:dyDescent="0.35">
      <c r="A666" s="4">
        <v>45005</v>
      </c>
      <c r="B666" s="2" t="s">
        <v>39</v>
      </c>
      <c r="C666" s="2" t="s">
        <v>10495</v>
      </c>
      <c r="D666" s="2">
        <v>4234964</v>
      </c>
      <c r="G666" s="2" t="s">
        <v>10720</v>
      </c>
      <c r="H666" s="2">
        <v>33756730</v>
      </c>
      <c r="I666" s="2" t="s">
        <v>2750</v>
      </c>
      <c r="J666" s="2" t="s">
        <v>10259</v>
      </c>
      <c r="K666" s="4">
        <v>44966</v>
      </c>
      <c r="L666" s="2" t="s">
        <v>10264</v>
      </c>
      <c r="N666" s="2" t="s">
        <v>10261</v>
      </c>
      <c r="O666" s="2" t="s">
        <v>10262</v>
      </c>
      <c r="P666" s="2" t="s">
        <v>10263</v>
      </c>
      <c r="Q666" s="34" t="str">
        <f>+Table2[[#This Row],[BROKER]]&amp;"-"&amp;Table2[[#This Row],[Policy Number]]</f>
        <v xml:space="preserve"> INSURANCE LLC-6U32T3</v>
      </c>
      <c r="R666" s="34" t="str">
        <f>+IFERROR(VLOOKUP(Table2[[#This Row],[Broker - Policy]],'REPORTE  INICIAL'!Q:Q,1),"no esta")</f>
        <v>no esta</v>
      </c>
    </row>
    <row r="667" spans="1:18" ht="14.25" customHeight="1" x14ac:dyDescent="0.35">
      <c r="A667" s="4">
        <v>45005</v>
      </c>
      <c r="B667" s="2" t="s">
        <v>39</v>
      </c>
      <c r="C667" s="2" t="s">
        <v>10495</v>
      </c>
      <c r="D667" s="2">
        <v>4234964</v>
      </c>
      <c r="G667" s="2" t="s">
        <v>10721</v>
      </c>
      <c r="H667" s="2">
        <v>33756734</v>
      </c>
      <c r="I667" s="2" t="s">
        <v>2776</v>
      </c>
      <c r="J667" s="2" t="s">
        <v>10259</v>
      </c>
      <c r="K667" s="4">
        <v>45178</v>
      </c>
      <c r="L667" s="2" t="s">
        <v>10260</v>
      </c>
      <c r="N667" s="2" t="s">
        <v>10317</v>
      </c>
      <c r="O667" s="2" t="s">
        <v>10262</v>
      </c>
      <c r="P667" s="2" t="s">
        <v>10263</v>
      </c>
      <c r="Q667" s="34" t="str">
        <f>+Table2[[#This Row],[BROKER]]&amp;"-"&amp;Table2[[#This Row],[Policy Number]]</f>
        <v xml:space="preserve"> INSURANCE LLC-5U34T2</v>
      </c>
      <c r="R667" s="34" t="str">
        <f>+IFERROR(VLOOKUP(Table2[[#This Row],[Broker - Policy]],'REPORTE  INICIAL'!Q:Q,1),"no esta")</f>
        <v>no esta</v>
      </c>
    </row>
    <row r="668" spans="1:18" ht="14.25" customHeight="1" x14ac:dyDescent="0.35">
      <c r="A668" s="4">
        <v>45005</v>
      </c>
      <c r="B668" s="2" t="s">
        <v>39</v>
      </c>
      <c r="C668" s="2" t="s">
        <v>10495</v>
      </c>
      <c r="D668" s="2">
        <v>4234964</v>
      </c>
      <c r="G668" s="2" t="s">
        <v>10721</v>
      </c>
      <c r="H668" s="2">
        <v>33756734</v>
      </c>
      <c r="I668" s="2" t="s">
        <v>2776</v>
      </c>
      <c r="J668" s="2" t="s">
        <v>10259</v>
      </c>
      <c r="K668" s="4">
        <v>44966</v>
      </c>
      <c r="L668" s="2" t="s">
        <v>10264</v>
      </c>
      <c r="N668" s="2" t="s">
        <v>10317</v>
      </c>
      <c r="O668" s="2" t="s">
        <v>10262</v>
      </c>
      <c r="P668" s="2" t="s">
        <v>10263</v>
      </c>
      <c r="Q668" s="34" t="str">
        <f>+Table2[[#This Row],[BROKER]]&amp;"-"&amp;Table2[[#This Row],[Policy Number]]</f>
        <v xml:space="preserve"> INSURANCE LLC-5U34T2</v>
      </c>
      <c r="R668" s="34" t="str">
        <f>+IFERROR(VLOOKUP(Table2[[#This Row],[Broker - Policy]],'REPORTE  INICIAL'!Q:Q,1),"no esta")</f>
        <v>no esta</v>
      </c>
    </row>
    <row r="669" spans="1:18" ht="14.25" customHeight="1" x14ac:dyDescent="0.35">
      <c r="A669" s="4">
        <v>45005</v>
      </c>
      <c r="B669" s="2" t="s">
        <v>39</v>
      </c>
      <c r="C669" s="2" t="s">
        <v>2773</v>
      </c>
      <c r="D669" s="2">
        <v>4234942</v>
      </c>
      <c r="G669" s="2" t="s">
        <v>10722</v>
      </c>
      <c r="H669" s="2">
        <v>33320092</v>
      </c>
      <c r="I669" s="2" t="s">
        <v>9778</v>
      </c>
      <c r="J669" s="2" t="s">
        <v>10259</v>
      </c>
      <c r="K669" s="4">
        <v>45178</v>
      </c>
      <c r="L669" s="2" t="s">
        <v>10260</v>
      </c>
      <c r="N669" s="2" t="s">
        <v>10261</v>
      </c>
      <c r="O669" s="2" t="s">
        <v>10262</v>
      </c>
      <c r="P669" s="2" t="s">
        <v>10263</v>
      </c>
      <c r="Q669" s="34" t="str">
        <f>+Table2[[#This Row],[BROKER]]&amp;"-"&amp;Table2[[#This Row],[Policy Number]]</f>
        <v xml:space="preserve"> INSURANCE LLC-9WW770</v>
      </c>
      <c r="R669" s="34" t="str">
        <f>+IFERROR(VLOOKUP(Table2[[#This Row],[Broker - Policy]],'REPORTE  INICIAL'!Q:Q,1),"no esta")</f>
        <v>no esta</v>
      </c>
    </row>
    <row r="670" spans="1:18" ht="14.25" customHeight="1" x14ac:dyDescent="0.35">
      <c r="A670" s="4">
        <v>45005</v>
      </c>
      <c r="B670" s="2" t="s">
        <v>39</v>
      </c>
      <c r="C670" s="2" t="s">
        <v>2773</v>
      </c>
      <c r="D670" s="2">
        <v>4234942</v>
      </c>
      <c r="G670" s="2" t="s">
        <v>10722</v>
      </c>
      <c r="H670" s="2">
        <v>33320092</v>
      </c>
      <c r="I670" s="2" t="s">
        <v>9778</v>
      </c>
      <c r="J670" s="2" t="s">
        <v>10259</v>
      </c>
      <c r="K670" s="4">
        <v>44966</v>
      </c>
      <c r="L670" s="2" t="s">
        <v>10264</v>
      </c>
      <c r="N670" s="2" t="s">
        <v>10386</v>
      </c>
      <c r="O670" s="2" t="s">
        <v>10262</v>
      </c>
      <c r="P670" s="2" t="s">
        <v>10263</v>
      </c>
      <c r="Q670" s="34" t="str">
        <f>+Table2[[#This Row],[BROKER]]&amp;"-"&amp;Table2[[#This Row],[Policy Number]]</f>
        <v xml:space="preserve"> INSURANCE LLC-9WW770</v>
      </c>
      <c r="R670" s="34" t="str">
        <f>+IFERROR(VLOOKUP(Table2[[#This Row],[Broker - Policy]],'REPORTE  INICIAL'!Q:Q,1),"no esta")</f>
        <v>no esta</v>
      </c>
    </row>
    <row r="671" spans="1:18" ht="14.25" customHeight="1" x14ac:dyDescent="0.35">
      <c r="A671" s="4">
        <v>45005</v>
      </c>
      <c r="B671" s="2" t="s">
        <v>39</v>
      </c>
      <c r="C671" s="2" t="s">
        <v>6260</v>
      </c>
      <c r="D671" s="2">
        <v>4974650</v>
      </c>
      <c r="G671" s="2" t="s">
        <v>10723</v>
      </c>
      <c r="H671" s="2">
        <v>33320386</v>
      </c>
      <c r="I671" s="2" t="s">
        <v>9963</v>
      </c>
      <c r="J671" s="2" t="s">
        <v>10259</v>
      </c>
      <c r="K671" s="4">
        <v>44966</v>
      </c>
      <c r="L671" s="2" t="s">
        <v>10264</v>
      </c>
      <c r="N671" s="2" t="s">
        <v>10317</v>
      </c>
      <c r="O671" s="2" t="s">
        <v>10262</v>
      </c>
      <c r="P671" s="2" t="s">
        <v>10263</v>
      </c>
      <c r="Q671" s="34" t="str">
        <f>+Table2[[#This Row],[BROKER]]&amp;"-"&amp;Table2[[#This Row],[Policy Number]]</f>
        <v xml:space="preserve"> INSURANCE LLC-6W9D30</v>
      </c>
      <c r="R671" s="34" t="str">
        <f>+IFERROR(VLOOKUP(Table2[[#This Row],[Broker - Policy]],'REPORTE  INICIAL'!Q:Q,1),"no esta")</f>
        <v>no esta</v>
      </c>
    </row>
    <row r="672" spans="1:18" ht="14.25" customHeight="1" x14ac:dyDescent="0.35">
      <c r="A672" s="4">
        <v>45005</v>
      </c>
      <c r="B672" s="2" t="s">
        <v>39</v>
      </c>
      <c r="C672" s="2" t="s">
        <v>6260</v>
      </c>
      <c r="D672" s="2">
        <v>4974650</v>
      </c>
      <c r="G672" s="2" t="s">
        <v>10723</v>
      </c>
      <c r="H672" s="2">
        <v>33320386</v>
      </c>
      <c r="I672" s="2" t="s">
        <v>9963</v>
      </c>
      <c r="J672" s="2" t="s">
        <v>10259</v>
      </c>
      <c r="K672" s="4">
        <v>44994</v>
      </c>
      <c r="L672" s="2" t="s">
        <v>10267</v>
      </c>
      <c r="N672" s="2" t="s">
        <v>10317</v>
      </c>
      <c r="O672" s="2" t="s">
        <v>10262</v>
      </c>
      <c r="P672" s="2" t="s">
        <v>10263</v>
      </c>
      <c r="Q672" s="34" t="str">
        <f>+Table2[[#This Row],[BROKER]]&amp;"-"&amp;Table2[[#This Row],[Policy Number]]</f>
        <v xml:space="preserve"> INSURANCE LLC-6W9D30</v>
      </c>
      <c r="R672" s="34" t="str">
        <f>+IFERROR(VLOOKUP(Table2[[#This Row],[Broker - Policy]],'REPORTE  INICIAL'!Q:Q,1),"no esta")</f>
        <v>no esta</v>
      </c>
    </row>
    <row r="673" spans="1:18" ht="14.25" customHeight="1" x14ac:dyDescent="0.35">
      <c r="A673" s="4">
        <v>45005</v>
      </c>
      <c r="B673" s="2" t="s">
        <v>39</v>
      </c>
      <c r="C673" s="2" t="s">
        <v>10495</v>
      </c>
      <c r="D673" s="2">
        <v>4234964</v>
      </c>
      <c r="G673" s="2" t="s">
        <v>10724</v>
      </c>
      <c r="H673" s="2">
        <v>33756738</v>
      </c>
      <c r="I673" s="2" t="s">
        <v>2881</v>
      </c>
      <c r="J673" s="2" t="s">
        <v>10259</v>
      </c>
      <c r="K673" s="4">
        <v>45178</v>
      </c>
      <c r="L673" s="2" t="s">
        <v>10260</v>
      </c>
      <c r="N673" s="2" t="s">
        <v>10261</v>
      </c>
      <c r="O673" s="2" t="s">
        <v>10262</v>
      </c>
      <c r="P673" s="2" t="s">
        <v>10263</v>
      </c>
      <c r="Q673" s="34" t="str">
        <f>+Table2[[#This Row],[BROKER]]&amp;"-"&amp;Table2[[#This Row],[Policy Number]]</f>
        <v xml:space="preserve"> INSURANCE LLC-8U36V4</v>
      </c>
      <c r="R673" s="34" t="str">
        <f>+IFERROR(VLOOKUP(Table2[[#This Row],[Broker - Policy]],'REPORTE  INICIAL'!Q:Q,1),"no esta")</f>
        <v>no esta</v>
      </c>
    </row>
    <row r="674" spans="1:18" ht="14.25" customHeight="1" x14ac:dyDescent="0.35">
      <c r="A674" s="4">
        <v>45005</v>
      </c>
      <c r="B674" s="2" t="s">
        <v>39</v>
      </c>
      <c r="C674" s="2" t="s">
        <v>10495</v>
      </c>
      <c r="D674" s="2">
        <v>4234964</v>
      </c>
      <c r="G674" s="2" t="s">
        <v>10724</v>
      </c>
      <c r="H674" s="2">
        <v>33756738</v>
      </c>
      <c r="I674" s="2" t="s">
        <v>2881</v>
      </c>
      <c r="J674" s="2" t="s">
        <v>10259</v>
      </c>
      <c r="K674" s="4">
        <v>44966</v>
      </c>
      <c r="L674" s="2" t="s">
        <v>10264</v>
      </c>
      <c r="N674" s="2" t="s">
        <v>10261</v>
      </c>
      <c r="O674" s="2" t="s">
        <v>10262</v>
      </c>
      <c r="P674" s="2" t="s">
        <v>10263</v>
      </c>
      <c r="Q674" s="34" t="str">
        <f>+Table2[[#This Row],[BROKER]]&amp;"-"&amp;Table2[[#This Row],[Policy Number]]</f>
        <v xml:space="preserve"> INSURANCE LLC-8U36V4</v>
      </c>
      <c r="R674" s="34" t="str">
        <f>+IFERROR(VLOOKUP(Table2[[#This Row],[Broker - Policy]],'REPORTE  INICIAL'!Q:Q,1),"no esta")</f>
        <v>no esta</v>
      </c>
    </row>
    <row r="675" spans="1:18" ht="14.25" customHeight="1" x14ac:dyDescent="0.35">
      <c r="A675" s="4">
        <v>45005</v>
      </c>
      <c r="B675" s="2" t="s">
        <v>39</v>
      </c>
      <c r="C675" s="2" t="s">
        <v>10537</v>
      </c>
      <c r="D675" s="2">
        <v>4834049</v>
      </c>
      <c r="G675" s="2" t="s">
        <v>10725</v>
      </c>
      <c r="H675" s="2">
        <v>33757503</v>
      </c>
      <c r="I675" s="2" t="s">
        <v>3065</v>
      </c>
      <c r="J675" s="2" t="s">
        <v>10259</v>
      </c>
      <c r="K675" s="4">
        <v>45178</v>
      </c>
      <c r="L675" s="2" t="s">
        <v>10260</v>
      </c>
      <c r="N675" s="2" t="s">
        <v>10266</v>
      </c>
      <c r="O675" s="2" t="s">
        <v>10262</v>
      </c>
      <c r="P675" s="2" t="s">
        <v>10263</v>
      </c>
      <c r="Q675" s="34" t="str">
        <f>+Table2[[#This Row],[BROKER]]&amp;"-"&amp;Table2[[#This Row],[Policy Number]]</f>
        <v xml:space="preserve"> INSURANCE LLC-4W72L3</v>
      </c>
      <c r="R675" s="34" t="str">
        <f>+IFERROR(VLOOKUP(Table2[[#This Row],[Broker - Policy]],'REPORTE  INICIAL'!Q:Q,1),"no esta")</f>
        <v>no esta</v>
      </c>
    </row>
    <row r="676" spans="1:18" ht="14.25" customHeight="1" x14ac:dyDescent="0.35">
      <c r="A676" s="4">
        <v>45005</v>
      </c>
      <c r="B676" s="2" t="s">
        <v>39</v>
      </c>
      <c r="C676" s="2" t="s">
        <v>10537</v>
      </c>
      <c r="D676" s="2">
        <v>4834049</v>
      </c>
      <c r="G676" s="2" t="s">
        <v>10725</v>
      </c>
      <c r="H676" s="2">
        <v>33757503</v>
      </c>
      <c r="I676" s="2" t="s">
        <v>3065</v>
      </c>
      <c r="J676" s="2" t="s">
        <v>10259</v>
      </c>
      <c r="K676" s="4">
        <v>44966</v>
      </c>
      <c r="L676" s="2" t="s">
        <v>10264</v>
      </c>
      <c r="N676" s="2" t="s">
        <v>10266</v>
      </c>
      <c r="O676" s="2" t="s">
        <v>10262</v>
      </c>
      <c r="P676" s="2" t="s">
        <v>10263</v>
      </c>
      <c r="Q676" s="34" t="str">
        <f>+Table2[[#This Row],[BROKER]]&amp;"-"&amp;Table2[[#This Row],[Policy Number]]</f>
        <v xml:space="preserve"> INSURANCE LLC-4W72L3</v>
      </c>
      <c r="R676" s="34" t="str">
        <f>+IFERROR(VLOOKUP(Table2[[#This Row],[Broker - Policy]],'REPORTE  INICIAL'!Q:Q,1),"no esta")</f>
        <v>no esta</v>
      </c>
    </row>
    <row r="677" spans="1:18" ht="14.25" customHeight="1" x14ac:dyDescent="0.35">
      <c r="A677" s="4">
        <v>45005</v>
      </c>
      <c r="B677" s="2" t="s">
        <v>39</v>
      </c>
      <c r="C677" s="2" t="s">
        <v>10533</v>
      </c>
      <c r="D677" s="2">
        <v>4234950</v>
      </c>
      <c r="G677" s="2" t="s">
        <v>10726</v>
      </c>
      <c r="H677" s="2">
        <v>33755528</v>
      </c>
      <c r="I677" s="2" t="s">
        <v>2990</v>
      </c>
      <c r="J677" s="2" t="s">
        <v>10259</v>
      </c>
      <c r="K677" s="4">
        <v>44994</v>
      </c>
      <c r="L677" s="2" t="s">
        <v>10267</v>
      </c>
      <c r="N677" s="2" t="s">
        <v>10305</v>
      </c>
      <c r="O677" s="2" t="s">
        <v>10262</v>
      </c>
      <c r="P677" s="2" t="s">
        <v>10263</v>
      </c>
      <c r="Q677" s="34" t="str">
        <f>+Table2[[#This Row],[BROKER]]&amp;"-"&amp;Table2[[#This Row],[Policy Number]]</f>
        <v xml:space="preserve"> INSURANCE LLC-6X6N02</v>
      </c>
      <c r="R677" s="34" t="str">
        <f>+IFERROR(VLOOKUP(Table2[[#This Row],[Broker - Policy]],'REPORTE  INICIAL'!Q:Q,1),"no esta")</f>
        <v>no esta</v>
      </c>
    </row>
    <row r="678" spans="1:18" ht="14.25" customHeight="1" x14ac:dyDescent="0.35">
      <c r="A678" s="4">
        <v>45005</v>
      </c>
      <c r="B678" s="2" t="s">
        <v>39</v>
      </c>
      <c r="C678" s="2" t="s">
        <v>10547</v>
      </c>
      <c r="D678" s="2">
        <v>4955224</v>
      </c>
      <c r="G678" s="2" t="s">
        <v>10727</v>
      </c>
      <c r="H678" s="2">
        <v>33757969</v>
      </c>
      <c r="I678" s="2" t="s">
        <v>3079</v>
      </c>
      <c r="J678" s="2" t="s">
        <v>10259</v>
      </c>
      <c r="K678" s="4">
        <v>44966</v>
      </c>
      <c r="L678" s="2" t="s">
        <v>10264</v>
      </c>
      <c r="N678" s="2" t="s">
        <v>10310</v>
      </c>
      <c r="O678" s="2" t="s">
        <v>10262</v>
      </c>
      <c r="P678" s="2" t="s">
        <v>10263</v>
      </c>
      <c r="Q678" s="34" t="str">
        <f>+Table2[[#This Row],[BROKER]]&amp;"-"&amp;Table2[[#This Row],[Policy Number]]</f>
        <v xml:space="preserve"> INSURANCE LLC-3X6H72</v>
      </c>
      <c r="R678" s="34" t="str">
        <f>+IFERROR(VLOOKUP(Table2[[#This Row],[Broker - Policy]],'REPORTE  INICIAL'!Q:Q,1),"no esta")</f>
        <v>no esta</v>
      </c>
    </row>
    <row r="679" spans="1:18" ht="14.25" customHeight="1" x14ac:dyDescent="0.35">
      <c r="A679" s="4">
        <v>45005</v>
      </c>
      <c r="B679" s="2" t="s">
        <v>39</v>
      </c>
      <c r="C679" s="2" t="s">
        <v>10495</v>
      </c>
      <c r="D679" s="2">
        <v>4234964</v>
      </c>
      <c r="G679" s="2" t="s">
        <v>10728</v>
      </c>
      <c r="H679" s="2">
        <v>33392263</v>
      </c>
      <c r="I679" s="2" t="s">
        <v>6798</v>
      </c>
      <c r="J679" s="2" t="s">
        <v>10259</v>
      </c>
      <c r="K679" s="4">
        <v>45178</v>
      </c>
      <c r="L679" s="2" t="s">
        <v>10260</v>
      </c>
      <c r="N679" s="2" t="s">
        <v>10317</v>
      </c>
      <c r="O679" s="2" t="s">
        <v>10262</v>
      </c>
      <c r="P679" s="2" t="s">
        <v>10263</v>
      </c>
      <c r="Q679" s="34" t="str">
        <f>+Table2[[#This Row],[BROKER]]&amp;"-"&amp;Table2[[#This Row],[Policy Number]]</f>
        <v xml:space="preserve"> INSURANCE LLC-7U74V4</v>
      </c>
      <c r="R679" s="34" t="str">
        <f>+IFERROR(VLOOKUP(Table2[[#This Row],[Broker - Policy]],'REPORTE  INICIAL'!Q:Q,1),"no esta")</f>
        <v>no esta</v>
      </c>
    </row>
    <row r="680" spans="1:18" ht="14.25" customHeight="1" x14ac:dyDescent="0.35">
      <c r="A680" s="4">
        <v>45005</v>
      </c>
      <c r="B680" s="2" t="s">
        <v>39</v>
      </c>
      <c r="C680" s="2" t="s">
        <v>10495</v>
      </c>
      <c r="D680" s="2">
        <v>4234964</v>
      </c>
      <c r="G680" s="2" t="s">
        <v>10728</v>
      </c>
      <c r="H680" s="2">
        <v>33392263</v>
      </c>
      <c r="I680" s="2" t="s">
        <v>6798</v>
      </c>
      <c r="J680" s="2" t="s">
        <v>10259</v>
      </c>
      <c r="K680" s="4">
        <v>44966</v>
      </c>
      <c r="L680" s="2" t="s">
        <v>10264</v>
      </c>
      <c r="N680" s="2" t="s">
        <v>10330</v>
      </c>
      <c r="O680" s="2" t="s">
        <v>10262</v>
      </c>
      <c r="P680" s="2" t="s">
        <v>10263</v>
      </c>
      <c r="Q680" s="34" t="str">
        <f>+Table2[[#This Row],[BROKER]]&amp;"-"&amp;Table2[[#This Row],[Policy Number]]</f>
        <v xml:space="preserve"> INSURANCE LLC-7U74V4</v>
      </c>
      <c r="R680" s="34" t="str">
        <f>+IFERROR(VLOOKUP(Table2[[#This Row],[Broker - Policy]],'REPORTE  INICIAL'!Q:Q,1),"no esta")</f>
        <v>no esta</v>
      </c>
    </row>
    <row r="681" spans="1:18" ht="14.25" customHeight="1" x14ac:dyDescent="0.35">
      <c r="A681" s="4">
        <v>45005</v>
      </c>
      <c r="B681" s="2" t="s">
        <v>39</v>
      </c>
      <c r="C681" s="2" t="s">
        <v>10495</v>
      </c>
      <c r="D681" s="2">
        <v>4234964</v>
      </c>
      <c r="G681" s="2" t="s">
        <v>10729</v>
      </c>
      <c r="H681" s="2">
        <v>33756745</v>
      </c>
      <c r="I681" s="2" t="s">
        <v>2913</v>
      </c>
      <c r="J681" s="2" t="s">
        <v>10259</v>
      </c>
      <c r="K681" s="4">
        <v>45178</v>
      </c>
      <c r="L681" s="2" t="s">
        <v>10260</v>
      </c>
      <c r="N681" s="2" t="s">
        <v>10261</v>
      </c>
      <c r="O681" s="2" t="s">
        <v>10262</v>
      </c>
      <c r="P681" s="2" t="s">
        <v>10263</v>
      </c>
      <c r="Q681" s="34" t="str">
        <f>+Table2[[#This Row],[BROKER]]&amp;"-"&amp;Table2[[#This Row],[Policy Number]]</f>
        <v xml:space="preserve"> INSURANCE LLC-7U06W8</v>
      </c>
      <c r="R681" s="34" t="str">
        <f>+IFERROR(VLOOKUP(Table2[[#This Row],[Broker - Policy]],'REPORTE  INICIAL'!Q:Q,1),"no esta")</f>
        <v>no esta</v>
      </c>
    </row>
    <row r="682" spans="1:18" ht="14.25" customHeight="1" x14ac:dyDescent="0.35">
      <c r="A682" s="4">
        <v>45005</v>
      </c>
      <c r="B682" s="2" t="s">
        <v>39</v>
      </c>
      <c r="C682" s="2" t="s">
        <v>10495</v>
      </c>
      <c r="D682" s="2">
        <v>4234964</v>
      </c>
      <c r="G682" s="2" t="s">
        <v>10729</v>
      </c>
      <c r="H682" s="2">
        <v>33756745</v>
      </c>
      <c r="I682" s="2" t="s">
        <v>2913</v>
      </c>
      <c r="J682" s="2" t="s">
        <v>10259</v>
      </c>
      <c r="K682" s="4">
        <v>44966</v>
      </c>
      <c r="L682" s="2" t="s">
        <v>10264</v>
      </c>
      <c r="N682" s="2" t="s">
        <v>10261</v>
      </c>
      <c r="O682" s="2" t="s">
        <v>10262</v>
      </c>
      <c r="P682" s="2" t="s">
        <v>10263</v>
      </c>
      <c r="Q682" s="34" t="str">
        <f>+Table2[[#This Row],[BROKER]]&amp;"-"&amp;Table2[[#This Row],[Policy Number]]</f>
        <v xml:space="preserve"> INSURANCE LLC-7U06W8</v>
      </c>
      <c r="R682" s="34" t="str">
        <f>+IFERROR(VLOOKUP(Table2[[#This Row],[Broker - Policy]],'REPORTE  INICIAL'!Q:Q,1),"no esta")</f>
        <v>no esta</v>
      </c>
    </row>
    <row r="683" spans="1:18" ht="14.25" customHeight="1" x14ac:dyDescent="0.35">
      <c r="A683" s="4">
        <v>45005</v>
      </c>
      <c r="B683" s="2" t="s">
        <v>39</v>
      </c>
      <c r="C683" s="2" t="s">
        <v>6260</v>
      </c>
      <c r="D683" s="2">
        <v>4974650</v>
      </c>
      <c r="G683" s="2" t="s">
        <v>10730</v>
      </c>
      <c r="H683" s="2">
        <v>33320327</v>
      </c>
      <c r="I683" s="2" t="s">
        <v>6648</v>
      </c>
      <c r="J683" s="2" t="s">
        <v>10259</v>
      </c>
      <c r="K683" s="4">
        <v>44966</v>
      </c>
      <c r="L683" s="2" t="s">
        <v>10264</v>
      </c>
      <c r="N683" s="2" t="s">
        <v>10261</v>
      </c>
      <c r="O683" s="2" t="s">
        <v>10262</v>
      </c>
      <c r="P683" s="2" t="s">
        <v>10263</v>
      </c>
      <c r="Q683" s="34" t="str">
        <f>+Table2[[#This Row],[BROKER]]&amp;"-"&amp;Table2[[#This Row],[Policy Number]]</f>
        <v xml:space="preserve"> INSURANCE LLC-8U45T2</v>
      </c>
      <c r="R683" s="34" t="str">
        <f>+IFERROR(VLOOKUP(Table2[[#This Row],[Broker - Policy]],'REPORTE  INICIAL'!Q:Q,1),"no esta")</f>
        <v>no esta</v>
      </c>
    </row>
    <row r="684" spans="1:18" ht="14.25" customHeight="1" x14ac:dyDescent="0.35">
      <c r="A684" s="4">
        <v>45005</v>
      </c>
      <c r="B684" s="2" t="s">
        <v>39</v>
      </c>
      <c r="C684" s="2" t="s">
        <v>6260</v>
      </c>
      <c r="D684" s="2">
        <v>4974650</v>
      </c>
      <c r="G684" s="2" t="s">
        <v>10730</v>
      </c>
      <c r="H684" s="2">
        <v>33320327</v>
      </c>
      <c r="I684" s="2" t="s">
        <v>6648</v>
      </c>
      <c r="J684" s="2" t="s">
        <v>10259</v>
      </c>
      <c r="K684" s="4">
        <v>45178</v>
      </c>
      <c r="L684" s="2" t="s">
        <v>10260</v>
      </c>
      <c r="N684" s="2" t="s">
        <v>10261</v>
      </c>
      <c r="O684" s="2" t="s">
        <v>10262</v>
      </c>
      <c r="P684" s="2" t="s">
        <v>10263</v>
      </c>
      <c r="Q684" s="34" t="str">
        <f>+Table2[[#This Row],[BROKER]]&amp;"-"&amp;Table2[[#This Row],[Policy Number]]</f>
        <v xml:space="preserve"> INSURANCE LLC-8U45T2</v>
      </c>
      <c r="R684" s="34" t="str">
        <f>+IFERROR(VLOOKUP(Table2[[#This Row],[Broker - Policy]],'REPORTE  INICIAL'!Q:Q,1),"no esta")</f>
        <v>no esta</v>
      </c>
    </row>
    <row r="685" spans="1:18" ht="14.25" customHeight="1" x14ac:dyDescent="0.35">
      <c r="A685" s="4">
        <v>45005</v>
      </c>
      <c r="B685" s="2" t="s">
        <v>39</v>
      </c>
      <c r="C685" s="2" t="s">
        <v>6260</v>
      </c>
      <c r="D685" s="2">
        <v>4974650</v>
      </c>
      <c r="G685" s="2" t="s">
        <v>10730</v>
      </c>
      <c r="H685" s="2">
        <v>33320327</v>
      </c>
      <c r="I685" s="2" t="s">
        <v>6648</v>
      </c>
      <c r="J685" s="2" t="s">
        <v>10259</v>
      </c>
      <c r="K685" s="4">
        <v>44994</v>
      </c>
      <c r="L685" s="2" t="s">
        <v>10267</v>
      </c>
      <c r="N685" s="2" t="s">
        <v>10317</v>
      </c>
      <c r="O685" s="2" t="s">
        <v>10262</v>
      </c>
      <c r="P685" s="2" t="s">
        <v>10263</v>
      </c>
      <c r="Q685" s="34" t="str">
        <f>+Table2[[#This Row],[BROKER]]&amp;"-"&amp;Table2[[#This Row],[Policy Number]]</f>
        <v xml:space="preserve"> INSURANCE LLC-8U45T2</v>
      </c>
      <c r="R685" s="34" t="str">
        <f>+IFERROR(VLOOKUP(Table2[[#This Row],[Broker - Policy]],'REPORTE  INICIAL'!Q:Q,1),"no esta")</f>
        <v>no esta</v>
      </c>
    </row>
    <row r="686" spans="1:18" ht="14.25" customHeight="1" x14ac:dyDescent="0.35">
      <c r="A686" s="4">
        <v>45005</v>
      </c>
      <c r="B686" s="2" t="s">
        <v>39</v>
      </c>
      <c r="C686" s="2" t="s">
        <v>10495</v>
      </c>
      <c r="D686" s="2">
        <v>4234964</v>
      </c>
      <c r="G686" s="2" t="s">
        <v>10731</v>
      </c>
      <c r="H686" s="2">
        <v>33756746</v>
      </c>
      <c r="I686" s="2" t="s">
        <v>2924</v>
      </c>
      <c r="J686" s="2" t="s">
        <v>10259</v>
      </c>
      <c r="K686" s="4">
        <v>45178</v>
      </c>
      <c r="L686" s="2" t="s">
        <v>10260</v>
      </c>
      <c r="N686" s="2" t="s">
        <v>10317</v>
      </c>
      <c r="O686" s="2" t="s">
        <v>10262</v>
      </c>
      <c r="P686" s="2" t="s">
        <v>10263</v>
      </c>
      <c r="Q686" s="34" t="str">
        <f>+Table2[[#This Row],[BROKER]]&amp;"-"&amp;Table2[[#This Row],[Policy Number]]</f>
        <v xml:space="preserve"> INSURANCE LLC-3U22W0</v>
      </c>
      <c r="R686" s="34" t="str">
        <f>+IFERROR(VLOOKUP(Table2[[#This Row],[Broker - Policy]],'REPORTE  INICIAL'!Q:Q,1),"no esta")</f>
        <v>no esta</v>
      </c>
    </row>
    <row r="687" spans="1:18" ht="14.25" customHeight="1" x14ac:dyDescent="0.35">
      <c r="A687" s="4">
        <v>45005</v>
      </c>
      <c r="B687" s="2" t="s">
        <v>39</v>
      </c>
      <c r="C687" s="2" t="s">
        <v>10495</v>
      </c>
      <c r="D687" s="2">
        <v>4234964</v>
      </c>
      <c r="G687" s="2" t="s">
        <v>10731</v>
      </c>
      <c r="H687" s="2">
        <v>33756746</v>
      </c>
      <c r="I687" s="2" t="s">
        <v>2924</v>
      </c>
      <c r="J687" s="2" t="s">
        <v>10259</v>
      </c>
      <c r="K687" s="4">
        <v>44966</v>
      </c>
      <c r="L687" s="2" t="s">
        <v>10264</v>
      </c>
      <c r="N687" s="2" t="s">
        <v>10317</v>
      </c>
      <c r="O687" s="2" t="s">
        <v>10262</v>
      </c>
      <c r="P687" s="2" t="s">
        <v>10263</v>
      </c>
      <c r="Q687" s="34" t="str">
        <f>+Table2[[#This Row],[BROKER]]&amp;"-"&amp;Table2[[#This Row],[Policy Number]]</f>
        <v xml:space="preserve"> INSURANCE LLC-3U22W0</v>
      </c>
      <c r="R687" s="34" t="str">
        <f>+IFERROR(VLOOKUP(Table2[[#This Row],[Broker - Policy]],'REPORTE  INICIAL'!Q:Q,1),"no esta")</f>
        <v>no esta</v>
      </c>
    </row>
    <row r="688" spans="1:18" ht="14.25" customHeight="1" x14ac:dyDescent="0.35">
      <c r="A688" s="4">
        <v>45005</v>
      </c>
      <c r="B688" s="2" t="s">
        <v>39</v>
      </c>
      <c r="C688" s="2" t="s">
        <v>10498</v>
      </c>
      <c r="D688" s="2">
        <v>4835602</v>
      </c>
      <c r="G688" s="2" t="s">
        <v>10732</v>
      </c>
      <c r="H688" s="2">
        <v>33757997</v>
      </c>
      <c r="I688" s="2" t="s">
        <v>3172</v>
      </c>
      <c r="J688" s="2" t="s">
        <v>10259</v>
      </c>
      <c r="K688" s="4">
        <v>45178</v>
      </c>
      <c r="L688" s="2" t="s">
        <v>10260</v>
      </c>
      <c r="N688" s="2" t="s">
        <v>10261</v>
      </c>
      <c r="O688" s="2" t="s">
        <v>10262</v>
      </c>
      <c r="P688" s="2" t="s">
        <v>10263</v>
      </c>
      <c r="Q688" s="34" t="str">
        <f>+Table2[[#This Row],[BROKER]]&amp;"-"&amp;Table2[[#This Row],[Policy Number]]</f>
        <v xml:space="preserve"> INSURANCE LLC-2W8P73</v>
      </c>
      <c r="R688" s="34" t="str">
        <f>+IFERROR(VLOOKUP(Table2[[#This Row],[Broker - Policy]],'REPORTE  INICIAL'!Q:Q,1),"no esta")</f>
        <v>no esta</v>
      </c>
    </row>
    <row r="689" spans="1:18" ht="14.25" customHeight="1" x14ac:dyDescent="0.35">
      <c r="A689" s="4">
        <v>45005</v>
      </c>
      <c r="B689" s="2" t="s">
        <v>39</v>
      </c>
      <c r="C689" s="2" t="s">
        <v>10498</v>
      </c>
      <c r="D689" s="2">
        <v>4835602</v>
      </c>
      <c r="G689" s="2" t="s">
        <v>10732</v>
      </c>
      <c r="H689" s="2">
        <v>33757997</v>
      </c>
      <c r="I689" s="2" t="s">
        <v>3172</v>
      </c>
      <c r="J689" s="2" t="s">
        <v>10259</v>
      </c>
      <c r="K689" s="4">
        <v>44966</v>
      </c>
      <c r="L689" s="2" t="s">
        <v>10264</v>
      </c>
      <c r="N689" s="2" t="s">
        <v>10261</v>
      </c>
      <c r="O689" s="2" t="s">
        <v>10262</v>
      </c>
      <c r="P689" s="2" t="s">
        <v>10263</v>
      </c>
      <c r="Q689" s="34" t="str">
        <f>+Table2[[#This Row],[BROKER]]&amp;"-"&amp;Table2[[#This Row],[Policy Number]]</f>
        <v xml:space="preserve"> INSURANCE LLC-2W8P73</v>
      </c>
      <c r="R689" s="34" t="str">
        <f>+IFERROR(VLOOKUP(Table2[[#This Row],[Broker - Policy]],'REPORTE  INICIAL'!Q:Q,1),"no esta")</f>
        <v>no esta</v>
      </c>
    </row>
    <row r="690" spans="1:18" ht="14.25" customHeight="1" x14ac:dyDescent="0.35">
      <c r="A690" s="4">
        <v>45005</v>
      </c>
      <c r="B690" s="2" t="s">
        <v>39</v>
      </c>
      <c r="C690" s="2" t="s">
        <v>10498</v>
      </c>
      <c r="D690" s="2">
        <v>4835602</v>
      </c>
      <c r="G690" s="2" t="s">
        <v>10732</v>
      </c>
      <c r="H690" s="2">
        <v>33757997</v>
      </c>
      <c r="I690" s="2" t="s">
        <v>3172</v>
      </c>
      <c r="J690" s="2" t="s">
        <v>10259</v>
      </c>
      <c r="K690" s="4">
        <v>44994</v>
      </c>
      <c r="L690" s="2" t="s">
        <v>10267</v>
      </c>
      <c r="N690" s="2" t="s">
        <v>10261</v>
      </c>
      <c r="O690" s="2" t="s">
        <v>10262</v>
      </c>
      <c r="P690" s="2" t="s">
        <v>10263</v>
      </c>
      <c r="Q690" s="34" t="str">
        <f>+Table2[[#This Row],[BROKER]]&amp;"-"&amp;Table2[[#This Row],[Policy Number]]</f>
        <v xml:space="preserve"> INSURANCE LLC-2W8P73</v>
      </c>
      <c r="R690" s="34" t="str">
        <f>+IFERROR(VLOOKUP(Table2[[#This Row],[Broker - Policy]],'REPORTE  INICIAL'!Q:Q,1),"no esta")</f>
        <v>no esta</v>
      </c>
    </row>
    <row r="691" spans="1:18" ht="14.25" customHeight="1" x14ac:dyDescent="0.35">
      <c r="A691" s="4">
        <v>45005</v>
      </c>
      <c r="B691" s="2" t="s">
        <v>39</v>
      </c>
      <c r="C691" s="2" t="s">
        <v>10500</v>
      </c>
      <c r="D691" s="2">
        <v>4974692</v>
      </c>
      <c r="G691" s="2" t="s">
        <v>10733</v>
      </c>
      <c r="H691" s="2">
        <v>33755849</v>
      </c>
      <c r="I691" s="2" t="s">
        <v>3004</v>
      </c>
      <c r="J691" s="2" t="s">
        <v>10259</v>
      </c>
      <c r="K691" s="4">
        <v>45178</v>
      </c>
      <c r="L691" s="2" t="s">
        <v>10260</v>
      </c>
      <c r="N691" s="2" t="s">
        <v>10261</v>
      </c>
      <c r="O691" s="2" t="s">
        <v>10262</v>
      </c>
      <c r="P691" s="2" t="s">
        <v>10263</v>
      </c>
      <c r="Q691" s="34" t="str">
        <f>+Table2[[#This Row],[BROKER]]&amp;"-"&amp;Table2[[#This Row],[Policy Number]]</f>
        <v xml:space="preserve"> INSURANCE LLC-0W57U5</v>
      </c>
      <c r="R691" s="34" t="str">
        <f>+IFERROR(VLOOKUP(Table2[[#This Row],[Broker - Policy]],'REPORTE  INICIAL'!Q:Q,1),"no esta")</f>
        <v>no esta</v>
      </c>
    </row>
    <row r="692" spans="1:18" ht="14.25" customHeight="1" x14ac:dyDescent="0.35">
      <c r="A692" s="4">
        <v>45005</v>
      </c>
      <c r="B692" s="2" t="s">
        <v>39</v>
      </c>
      <c r="C692" s="2" t="s">
        <v>10500</v>
      </c>
      <c r="D692" s="2">
        <v>4974692</v>
      </c>
      <c r="G692" s="2" t="s">
        <v>10733</v>
      </c>
      <c r="H692" s="2">
        <v>33755849</v>
      </c>
      <c r="I692" s="2" t="s">
        <v>3004</v>
      </c>
      <c r="J692" s="2" t="s">
        <v>10259</v>
      </c>
      <c r="K692" s="4">
        <v>44966</v>
      </c>
      <c r="L692" s="2" t="s">
        <v>10264</v>
      </c>
      <c r="N692" s="2" t="s">
        <v>10261</v>
      </c>
      <c r="O692" s="2" t="s">
        <v>10262</v>
      </c>
      <c r="P692" s="2" t="s">
        <v>10263</v>
      </c>
      <c r="Q692" s="34" t="str">
        <f>+Table2[[#This Row],[BROKER]]&amp;"-"&amp;Table2[[#This Row],[Policy Number]]</f>
        <v xml:space="preserve"> INSURANCE LLC-0W57U5</v>
      </c>
      <c r="R692" s="34" t="str">
        <f>+IFERROR(VLOOKUP(Table2[[#This Row],[Broker - Policy]],'REPORTE  INICIAL'!Q:Q,1),"no esta")</f>
        <v>no esta</v>
      </c>
    </row>
    <row r="693" spans="1:18" ht="14.25" customHeight="1" x14ac:dyDescent="0.35">
      <c r="A693" s="4">
        <v>45005</v>
      </c>
      <c r="B693" s="2" t="s">
        <v>39</v>
      </c>
      <c r="C693" s="2" t="s">
        <v>10500</v>
      </c>
      <c r="D693" s="2">
        <v>4974692</v>
      </c>
      <c r="G693" s="2" t="s">
        <v>10733</v>
      </c>
      <c r="H693" s="2">
        <v>33755849</v>
      </c>
      <c r="I693" s="2" t="s">
        <v>3004</v>
      </c>
      <c r="J693" s="2" t="s">
        <v>10259</v>
      </c>
      <c r="K693" s="4">
        <v>44994</v>
      </c>
      <c r="L693" s="2" t="s">
        <v>10267</v>
      </c>
      <c r="N693" s="2" t="s">
        <v>10261</v>
      </c>
      <c r="O693" s="2" t="s">
        <v>10262</v>
      </c>
      <c r="P693" s="2" t="s">
        <v>10263</v>
      </c>
      <c r="Q693" s="34" t="str">
        <f>+Table2[[#This Row],[BROKER]]&amp;"-"&amp;Table2[[#This Row],[Policy Number]]</f>
        <v xml:space="preserve"> INSURANCE LLC-0W57U5</v>
      </c>
      <c r="R693" s="34" t="str">
        <f>+IFERROR(VLOOKUP(Table2[[#This Row],[Broker - Policy]],'REPORTE  INICIAL'!Q:Q,1),"no esta")</f>
        <v>no esta</v>
      </c>
    </row>
    <row r="694" spans="1:18" ht="14.25" customHeight="1" x14ac:dyDescent="0.35">
      <c r="A694" s="4">
        <v>45005</v>
      </c>
      <c r="B694" s="2" t="s">
        <v>39</v>
      </c>
      <c r="C694" s="2" t="s">
        <v>6260</v>
      </c>
      <c r="D694" s="2">
        <v>4974650</v>
      </c>
      <c r="G694" s="2" t="s">
        <v>10734</v>
      </c>
      <c r="H694" s="2">
        <v>33756268</v>
      </c>
      <c r="I694" s="2" t="s">
        <v>2778</v>
      </c>
      <c r="J694" s="2" t="s">
        <v>10259</v>
      </c>
      <c r="K694" s="4">
        <v>45178</v>
      </c>
      <c r="L694" s="2" t="s">
        <v>10260</v>
      </c>
      <c r="N694" s="2" t="s">
        <v>10261</v>
      </c>
      <c r="O694" s="2" t="s">
        <v>10262</v>
      </c>
      <c r="P694" s="2" t="s">
        <v>10263</v>
      </c>
      <c r="Q694" s="34" t="str">
        <f>+Table2[[#This Row],[BROKER]]&amp;"-"&amp;Table2[[#This Row],[Policy Number]]</f>
        <v xml:space="preserve"> INSURANCE LLC-2U46U2</v>
      </c>
      <c r="R694" s="34" t="str">
        <f>+IFERROR(VLOOKUP(Table2[[#This Row],[Broker - Policy]],'REPORTE  INICIAL'!Q:Q,1),"no esta")</f>
        <v>no esta</v>
      </c>
    </row>
    <row r="695" spans="1:18" ht="14.25" customHeight="1" x14ac:dyDescent="0.35">
      <c r="A695" s="4">
        <v>45005</v>
      </c>
      <c r="B695" s="2" t="s">
        <v>39</v>
      </c>
      <c r="C695" s="2" t="s">
        <v>10567</v>
      </c>
      <c r="D695" s="2">
        <v>4974690</v>
      </c>
      <c r="G695" s="2" t="s">
        <v>10735</v>
      </c>
      <c r="H695" s="2">
        <v>33392024</v>
      </c>
      <c r="I695" s="2" t="s">
        <v>8430</v>
      </c>
      <c r="J695" s="2" t="s">
        <v>10259</v>
      </c>
      <c r="K695" s="4">
        <v>44966</v>
      </c>
      <c r="L695" s="2" t="s">
        <v>10264</v>
      </c>
      <c r="N695" s="2" t="s">
        <v>10736</v>
      </c>
      <c r="O695" s="2" t="s">
        <v>10262</v>
      </c>
      <c r="P695" s="2" t="s">
        <v>10263</v>
      </c>
      <c r="Q695" s="34" t="str">
        <f>+Table2[[#This Row],[BROKER]]&amp;"-"&amp;Table2[[#This Row],[Policy Number]]</f>
        <v xml:space="preserve"> INSURANCE LLC-3N930D</v>
      </c>
      <c r="R695" s="34" t="str">
        <f>+IFERROR(VLOOKUP(Table2[[#This Row],[Broker - Policy]],'REPORTE  INICIAL'!Q:Q,1),"no esta")</f>
        <v>no esta</v>
      </c>
    </row>
    <row r="696" spans="1:18" ht="14.25" customHeight="1" x14ac:dyDescent="0.35">
      <c r="A696" s="4">
        <v>45005</v>
      </c>
      <c r="B696" s="2" t="s">
        <v>39</v>
      </c>
      <c r="C696" s="2" t="s">
        <v>10567</v>
      </c>
      <c r="D696" s="2">
        <v>4974690</v>
      </c>
      <c r="G696" s="2" t="s">
        <v>10735</v>
      </c>
      <c r="H696" s="2">
        <v>33392024</v>
      </c>
      <c r="I696" s="2" t="s">
        <v>8430</v>
      </c>
      <c r="J696" s="2" t="s">
        <v>10259</v>
      </c>
      <c r="K696" s="4">
        <v>44994</v>
      </c>
      <c r="L696" s="2" t="s">
        <v>10267</v>
      </c>
      <c r="N696" s="2" t="s">
        <v>10736</v>
      </c>
      <c r="O696" s="2" t="s">
        <v>10262</v>
      </c>
      <c r="P696" s="2" t="s">
        <v>10263</v>
      </c>
      <c r="Q696" s="34" t="str">
        <f>+Table2[[#This Row],[BROKER]]&amp;"-"&amp;Table2[[#This Row],[Policy Number]]</f>
        <v xml:space="preserve"> INSURANCE LLC-3N930D</v>
      </c>
      <c r="R696" s="34" t="str">
        <f>+IFERROR(VLOOKUP(Table2[[#This Row],[Broker - Policy]],'REPORTE  INICIAL'!Q:Q,1),"no esta")</f>
        <v>no esta</v>
      </c>
    </row>
    <row r="697" spans="1:18" ht="14.25" customHeight="1" x14ac:dyDescent="0.35">
      <c r="A697" s="4">
        <v>45005</v>
      </c>
      <c r="B697" s="2" t="s">
        <v>39</v>
      </c>
      <c r="C697" s="2" t="s">
        <v>10533</v>
      </c>
      <c r="D697" s="2">
        <v>4234950</v>
      </c>
      <c r="G697" s="2" t="s">
        <v>10737</v>
      </c>
      <c r="H697" s="2">
        <v>33398240</v>
      </c>
      <c r="I697" s="2" t="s">
        <v>9398</v>
      </c>
      <c r="J697" s="2" t="s">
        <v>10259</v>
      </c>
      <c r="K697" s="4">
        <v>44966</v>
      </c>
      <c r="L697" s="2" t="s">
        <v>10264</v>
      </c>
      <c r="N697" s="2" t="s">
        <v>10261</v>
      </c>
      <c r="O697" s="2" t="s">
        <v>10262</v>
      </c>
      <c r="P697" s="2" t="s">
        <v>10263</v>
      </c>
      <c r="Q697" s="34" t="str">
        <f>+Table2[[#This Row],[BROKER]]&amp;"-"&amp;Table2[[#This Row],[Policy Number]]</f>
        <v xml:space="preserve"> INSURANCE LLC-2XR927</v>
      </c>
      <c r="R697" s="34" t="str">
        <f>+IFERROR(VLOOKUP(Table2[[#This Row],[Broker - Policy]],'REPORTE  INICIAL'!Q:Q,1),"no esta")</f>
        <v>no esta</v>
      </c>
    </row>
    <row r="698" spans="1:18" ht="14.25" customHeight="1" x14ac:dyDescent="0.35">
      <c r="A698" s="4">
        <v>45005</v>
      </c>
      <c r="B698" s="2" t="s">
        <v>39</v>
      </c>
      <c r="C698" s="2" t="s">
        <v>10533</v>
      </c>
      <c r="D698" s="2">
        <v>4234950</v>
      </c>
      <c r="G698" s="2" t="s">
        <v>10737</v>
      </c>
      <c r="H698" s="2">
        <v>33398240</v>
      </c>
      <c r="I698" s="2" t="s">
        <v>9398</v>
      </c>
      <c r="J698" s="2" t="s">
        <v>10259</v>
      </c>
      <c r="K698" s="4">
        <v>44966</v>
      </c>
      <c r="L698" s="2" t="s">
        <v>10264</v>
      </c>
      <c r="N698" s="2" t="s">
        <v>10261</v>
      </c>
      <c r="O698" s="2" t="s">
        <v>10262</v>
      </c>
      <c r="P698" s="2" t="s">
        <v>10263</v>
      </c>
      <c r="Q698" s="34" t="str">
        <f>+Table2[[#This Row],[BROKER]]&amp;"-"&amp;Table2[[#This Row],[Policy Number]]</f>
        <v xml:space="preserve"> INSURANCE LLC-2XR927</v>
      </c>
      <c r="R698" s="34" t="str">
        <f>+IFERROR(VLOOKUP(Table2[[#This Row],[Broker - Policy]],'REPORTE  INICIAL'!Q:Q,1),"no esta")</f>
        <v>no esta</v>
      </c>
    </row>
    <row r="699" spans="1:18" ht="14.25" customHeight="1" x14ac:dyDescent="0.35">
      <c r="A699" s="4">
        <v>45005</v>
      </c>
      <c r="B699" s="2" t="s">
        <v>39</v>
      </c>
      <c r="C699" s="2" t="s">
        <v>10533</v>
      </c>
      <c r="D699" s="2">
        <v>4234950</v>
      </c>
      <c r="G699" s="2" t="s">
        <v>10737</v>
      </c>
      <c r="H699" s="2">
        <v>33398240</v>
      </c>
      <c r="I699" s="2" t="s">
        <v>9398</v>
      </c>
      <c r="J699" s="2" t="s">
        <v>10259</v>
      </c>
      <c r="K699" s="4">
        <v>44994</v>
      </c>
      <c r="L699" s="2" t="s">
        <v>10267</v>
      </c>
      <c r="N699" s="2" t="s">
        <v>10261</v>
      </c>
      <c r="O699" s="2" t="s">
        <v>10262</v>
      </c>
      <c r="P699" s="2" t="s">
        <v>10263</v>
      </c>
      <c r="Q699" s="34" t="str">
        <f>+Table2[[#This Row],[BROKER]]&amp;"-"&amp;Table2[[#This Row],[Policy Number]]</f>
        <v xml:space="preserve"> INSURANCE LLC-2XR927</v>
      </c>
      <c r="R699" s="34" t="str">
        <f>+IFERROR(VLOOKUP(Table2[[#This Row],[Broker - Policy]],'REPORTE  INICIAL'!Q:Q,1),"no esta")</f>
        <v>no esta</v>
      </c>
    </row>
    <row r="700" spans="1:18" ht="14.25" customHeight="1" x14ac:dyDescent="0.35">
      <c r="A700" s="4">
        <v>45005</v>
      </c>
      <c r="B700" s="2" t="s">
        <v>39</v>
      </c>
      <c r="C700" s="2" t="s">
        <v>10572</v>
      </c>
      <c r="D700" s="2">
        <v>4234959</v>
      </c>
      <c r="G700" s="2" t="s">
        <v>10738</v>
      </c>
      <c r="H700" s="2">
        <v>33756402</v>
      </c>
      <c r="I700" s="2" t="s">
        <v>2895</v>
      </c>
      <c r="J700" s="2" t="s">
        <v>10259</v>
      </c>
      <c r="K700" s="4">
        <v>45178</v>
      </c>
      <c r="L700" s="2" t="s">
        <v>10260</v>
      </c>
      <c r="N700" s="2" t="s">
        <v>10317</v>
      </c>
      <c r="O700" s="2" t="s">
        <v>10262</v>
      </c>
      <c r="P700" s="2" t="s">
        <v>10263</v>
      </c>
      <c r="Q700" s="34" t="str">
        <f>+Table2[[#This Row],[BROKER]]&amp;"-"&amp;Table2[[#This Row],[Policy Number]]</f>
        <v xml:space="preserve"> INSURANCE LLC-2U02W6</v>
      </c>
      <c r="R700" s="34" t="str">
        <f>+IFERROR(VLOOKUP(Table2[[#This Row],[Broker - Policy]],'REPORTE  INICIAL'!Q:Q,1),"no esta")</f>
        <v>no esta</v>
      </c>
    </row>
    <row r="701" spans="1:18" ht="14.25" customHeight="1" x14ac:dyDescent="0.35">
      <c r="A701" s="4">
        <v>45005</v>
      </c>
      <c r="B701" s="2" t="s">
        <v>39</v>
      </c>
      <c r="C701" s="2" t="s">
        <v>10572</v>
      </c>
      <c r="D701" s="2">
        <v>4234959</v>
      </c>
      <c r="G701" s="2" t="s">
        <v>10738</v>
      </c>
      <c r="H701" s="2">
        <v>33756402</v>
      </c>
      <c r="I701" s="2" t="s">
        <v>2895</v>
      </c>
      <c r="J701" s="2" t="s">
        <v>10259</v>
      </c>
      <c r="K701" s="4">
        <v>44966</v>
      </c>
      <c r="L701" s="2" t="s">
        <v>10264</v>
      </c>
      <c r="N701" s="2" t="s">
        <v>10317</v>
      </c>
      <c r="O701" s="2" t="s">
        <v>10262</v>
      </c>
      <c r="P701" s="2" t="s">
        <v>10263</v>
      </c>
      <c r="Q701" s="34" t="str">
        <f>+Table2[[#This Row],[BROKER]]&amp;"-"&amp;Table2[[#This Row],[Policy Number]]</f>
        <v xml:space="preserve"> INSURANCE LLC-2U02W6</v>
      </c>
      <c r="R701" s="34" t="str">
        <f>+IFERROR(VLOOKUP(Table2[[#This Row],[Broker - Policy]],'REPORTE  INICIAL'!Q:Q,1),"no esta")</f>
        <v>no esta</v>
      </c>
    </row>
    <row r="702" spans="1:18" ht="14.25" customHeight="1" x14ac:dyDescent="0.35">
      <c r="A702" s="4">
        <v>45005</v>
      </c>
      <c r="B702" s="2" t="s">
        <v>39</v>
      </c>
      <c r="C702" s="2" t="s">
        <v>10500</v>
      </c>
      <c r="D702" s="2">
        <v>4974692</v>
      </c>
      <c r="G702" s="2" t="s">
        <v>10739</v>
      </c>
      <c r="H702" s="2">
        <v>33755896</v>
      </c>
      <c r="I702" s="2" t="s">
        <v>2672</v>
      </c>
      <c r="J702" s="2" t="s">
        <v>10259</v>
      </c>
      <c r="K702" s="4">
        <v>44966</v>
      </c>
      <c r="L702" s="2" t="s">
        <v>10264</v>
      </c>
      <c r="N702" s="2" t="s">
        <v>10588</v>
      </c>
      <c r="O702" s="2" t="s">
        <v>10262</v>
      </c>
      <c r="P702" s="2" t="s">
        <v>10263</v>
      </c>
      <c r="Q702" s="34" t="str">
        <f>+Table2[[#This Row],[BROKER]]&amp;"-"&amp;Table2[[#This Row],[Policy Number]]</f>
        <v xml:space="preserve"> INSURANCE LLC-7U8J22</v>
      </c>
      <c r="R702" s="34" t="str">
        <f>+IFERROR(VLOOKUP(Table2[[#This Row],[Broker - Policy]],'REPORTE  INICIAL'!Q:Q,1),"no esta")</f>
        <v>no esta</v>
      </c>
    </row>
    <row r="703" spans="1:18" ht="14.25" customHeight="1" x14ac:dyDescent="0.35">
      <c r="A703" s="4">
        <v>45005</v>
      </c>
      <c r="B703" s="2" t="s">
        <v>39</v>
      </c>
      <c r="C703" s="2" t="s">
        <v>10500</v>
      </c>
      <c r="D703" s="2">
        <v>4974692</v>
      </c>
      <c r="G703" s="2" t="s">
        <v>10739</v>
      </c>
      <c r="H703" s="2">
        <v>33755896</v>
      </c>
      <c r="I703" s="2" t="s">
        <v>2672</v>
      </c>
      <c r="J703" s="2" t="s">
        <v>10259</v>
      </c>
      <c r="K703" s="4">
        <v>45178</v>
      </c>
      <c r="L703" s="2" t="s">
        <v>10260</v>
      </c>
      <c r="N703" s="2" t="s">
        <v>10588</v>
      </c>
      <c r="O703" s="2" t="s">
        <v>10262</v>
      </c>
      <c r="P703" s="2" t="s">
        <v>10263</v>
      </c>
      <c r="Q703" s="34" t="str">
        <f>+Table2[[#This Row],[BROKER]]&amp;"-"&amp;Table2[[#This Row],[Policy Number]]</f>
        <v xml:space="preserve"> INSURANCE LLC-7U8J22</v>
      </c>
      <c r="R703" s="34" t="str">
        <f>+IFERROR(VLOOKUP(Table2[[#This Row],[Broker - Policy]],'REPORTE  INICIAL'!Q:Q,1),"no esta")</f>
        <v>no esta</v>
      </c>
    </row>
    <row r="704" spans="1:18" ht="14.25" customHeight="1" x14ac:dyDescent="0.35">
      <c r="A704" s="4">
        <v>45005</v>
      </c>
      <c r="B704" s="2" t="s">
        <v>39</v>
      </c>
      <c r="C704" s="2" t="s">
        <v>10500</v>
      </c>
      <c r="D704" s="2">
        <v>4974692</v>
      </c>
      <c r="G704" s="2" t="s">
        <v>10739</v>
      </c>
      <c r="H704" s="2">
        <v>33755896</v>
      </c>
      <c r="I704" s="2" t="s">
        <v>2672</v>
      </c>
      <c r="J704" s="2" t="s">
        <v>10259</v>
      </c>
      <c r="K704" s="4">
        <v>45178</v>
      </c>
      <c r="L704" s="2" t="s">
        <v>10260</v>
      </c>
      <c r="N704" s="2" t="s">
        <v>10703</v>
      </c>
      <c r="O704" s="2" t="s">
        <v>10262</v>
      </c>
      <c r="P704" s="2" t="s">
        <v>10263</v>
      </c>
      <c r="Q704" s="34" t="str">
        <f>+Table2[[#This Row],[BROKER]]&amp;"-"&amp;Table2[[#This Row],[Policy Number]]</f>
        <v xml:space="preserve"> INSURANCE LLC-7U8J22</v>
      </c>
      <c r="R704" s="34" t="str">
        <f>+IFERROR(VLOOKUP(Table2[[#This Row],[Broker - Policy]],'REPORTE  INICIAL'!Q:Q,1),"no esta")</f>
        <v>no esta</v>
      </c>
    </row>
    <row r="705" spans="1:18" ht="14.25" customHeight="1" x14ac:dyDescent="0.35">
      <c r="A705" s="4">
        <v>45005</v>
      </c>
      <c r="B705" s="2" t="s">
        <v>39</v>
      </c>
      <c r="C705" s="2" t="s">
        <v>10500</v>
      </c>
      <c r="D705" s="2">
        <v>4974692</v>
      </c>
      <c r="G705" s="2" t="s">
        <v>10739</v>
      </c>
      <c r="H705" s="2">
        <v>33755896</v>
      </c>
      <c r="I705" s="2" t="s">
        <v>2672</v>
      </c>
      <c r="J705" s="2" t="s">
        <v>10259</v>
      </c>
      <c r="K705" s="4">
        <v>44966</v>
      </c>
      <c r="L705" s="2" t="s">
        <v>10264</v>
      </c>
      <c r="N705" s="2" t="s">
        <v>10703</v>
      </c>
      <c r="O705" s="2" t="s">
        <v>10262</v>
      </c>
      <c r="P705" s="2" t="s">
        <v>10263</v>
      </c>
      <c r="Q705" s="34" t="str">
        <f>+Table2[[#This Row],[BROKER]]&amp;"-"&amp;Table2[[#This Row],[Policy Number]]</f>
        <v xml:space="preserve"> INSURANCE LLC-7U8J22</v>
      </c>
      <c r="R705" s="34" t="str">
        <f>+IFERROR(VLOOKUP(Table2[[#This Row],[Broker - Policy]],'REPORTE  INICIAL'!Q:Q,1),"no esta")</f>
        <v>no esta</v>
      </c>
    </row>
    <row r="706" spans="1:18" ht="14.25" customHeight="1" x14ac:dyDescent="0.35">
      <c r="A706" s="4">
        <v>45005</v>
      </c>
      <c r="B706" s="2" t="s">
        <v>39</v>
      </c>
      <c r="C706" s="2" t="s">
        <v>10500</v>
      </c>
      <c r="D706" s="2">
        <v>4974692</v>
      </c>
      <c r="G706" s="2" t="s">
        <v>10739</v>
      </c>
      <c r="H706" s="2">
        <v>33755896</v>
      </c>
      <c r="I706" s="2" t="s">
        <v>2672</v>
      </c>
      <c r="J706" s="2" t="s">
        <v>10259</v>
      </c>
      <c r="K706" s="4">
        <v>44966</v>
      </c>
      <c r="L706" s="2" t="s">
        <v>10264</v>
      </c>
      <c r="N706" s="2" t="s">
        <v>10703</v>
      </c>
      <c r="O706" s="2" t="s">
        <v>10262</v>
      </c>
      <c r="P706" s="2" t="s">
        <v>10263</v>
      </c>
      <c r="Q706" s="34" t="str">
        <f>+Table2[[#This Row],[BROKER]]&amp;"-"&amp;Table2[[#This Row],[Policy Number]]</f>
        <v xml:space="preserve"> INSURANCE LLC-7U8J22</v>
      </c>
      <c r="R706" s="34" t="str">
        <f>+IFERROR(VLOOKUP(Table2[[#This Row],[Broker - Policy]],'REPORTE  INICIAL'!Q:Q,1),"no esta")</f>
        <v>no esta</v>
      </c>
    </row>
    <row r="707" spans="1:18" ht="14.25" customHeight="1" x14ac:dyDescent="0.35">
      <c r="A707" s="4">
        <v>45005</v>
      </c>
      <c r="B707" s="2" t="s">
        <v>39</v>
      </c>
      <c r="C707" s="2" t="s">
        <v>10500</v>
      </c>
      <c r="D707" s="2">
        <v>4974692</v>
      </c>
      <c r="G707" s="2" t="s">
        <v>10739</v>
      </c>
      <c r="H707" s="2">
        <v>33755896</v>
      </c>
      <c r="I707" s="2" t="s">
        <v>2672</v>
      </c>
      <c r="J707" s="2" t="s">
        <v>10259</v>
      </c>
      <c r="K707" s="4">
        <v>45178</v>
      </c>
      <c r="L707" s="2" t="s">
        <v>10260</v>
      </c>
      <c r="N707" s="2" t="s">
        <v>10703</v>
      </c>
      <c r="O707" s="2" t="s">
        <v>10262</v>
      </c>
      <c r="P707" s="2" t="s">
        <v>10263</v>
      </c>
      <c r="Q707" s="34" t="str">
        <f>+Table2[[#This Row],[BROKER]]&amp;"-"&amp;Table2[[#This Row],[Policy Number]]</f>
        <v xml:space="preserve"> INSURANCE LLC-7U8J22</v>
      </c>
      <c r="R707" s="34" t="str">
        <f>+IFERROR(VLOOKUP(Table2[[#This Row],[Broker - Policy]],'REPORTE  INICIAL'!Q:Q,1),"no esta")</f>
        <v>no esta</v>
      </c>
    </row>
    <row r="708" spans="1:18" ht="14.25" customHeight="1" x14ac:dyDescent="0.35">
      <c r="A708" s="4">
        <v>45005</v>
      </c>
      <c r="B708" s="2" t="s">
        <v>39</v>
      </c>
      <c r="C708" s="2" t="s">
        <v>6260</v>
      </c>
      <c r="D708" s="2">
        <v>4974650</v>
      </c>
      <c r="G708" s="2" t="s">
        <v>10740</v>
      </c>
      <c r="H708" s="2">
        <v>33756282</v>
      </c>
      <c r="I708" s="2" t="s">
        <v>2803</v>
      </c>
      <c r="J708" s="2" t="s">
        <v>10259</v>
      </c>
      <c r="K708" s="4">
        <v>45178</v>
      </c>
      <c r="L708" s="2" t="s">
        <v>10260</v>
      </c>
      <c r="N708" s="2" t="s">
        <v>10261</v>
      </c>
      <c r="O708" s="2" t="s">
        <v>10262</v>
      </c>
      <c r="P708" s="2" t="s">
        <v>10263</v>
      </c>
      <c r="Q708" s="34" t="str">
        <f>+Table2[[#This Row],[BROKER]]&amp;"-"&amp;Table2[[#This Row],[Policy Number]]</f>
        <v xml:space="preserve"> INSURANCE LLC-6U22V2</v>
      </c>
      <c r="R708" s="34" t="str">
        <f>+IFERROR(VLOOKUP(Table2[[#This Row],[Broker - Policy]],'REPORTE  INICIAL'!Q:Q,1),"no esta")</f>
        <v>no esta</v>
      </c>
    </row>
    <row r="709" spans="1:18" ht="14.25" customHeight="1" x14ac:dyDescent="0.35">
      <c r="A709" s="4">
        <v>45005</v>
      </c>
      <c r="B709" s="2" t="s">
        <v>39</v>
      </c>
      <c r="C709" s="2" t="s">
        <v>6260</v>
      </c>
      <c r="D709" s="2">
        <v>4974650</v>
      </c>
      <c r="G709" s="2" t="s">
        <v>10740</v>
      </c>
      <c r="H709" s="2">
        <v>33756282</v>
      </c>
      <c r="I709" s="2" t="s">
        <v>2803</v>
      </c>
      <c r="J709" s="2" t="s">
        <v>10259</v>
      </c>
      <c r="K709" s="4">
        <v>44966</v>
      </c>
      <c r="L709" s="2" t="s">
        <v>10264</v>
      </c>
      <c r="N709" s="2" t="s">
        <v>10261</v>
      </c>
      <c r="O709" s="2" t="s">
        <v>10262</v>
      </c>
      <c r="P709" s="2" t="s">
        <v>10263</v>
      </c>
      <c r="Q709" s="34" t="str">
        <f>+Table2[[#This Row],[BROKER]]&amp;"-"&amp;Table2[[#This Row],[Policy Number]]</f>
        <v xml:space="preserve"> INSURANCE LLC-6U22V2</v>
      </c>
      <c r="R709" s="34" t="str">
        <f>+IFERROR(VLOOKUP(Table2[[#This Row],[Broker - Policy]],'REPORTE  INICIAL'!Q:Q,1),"no esta")</f>
        <v>no esta</v>
      </c>
    </row>
    <row r="710" spans="1:18" ht="14.25" customHeight="1" x14ac:dyDescent="0.35">
      <c r="A710" s="4">
        <v>45005</v>
      </c>
      <c r="B710" s="2" t="s">
        <v>39</v>
      </c>
      <c r="C710" s="2" t="s">
        <v>10495</v>
      </c>
      <c r="D710" s="2">
        <v>4234964</v>
      </c>
      <c r="G710" s="2" t="s">
        <v>10741</v>
      </c>
      <c r="H710" s="2">
        <v>33756728</v>
      </c>
      <c r="I710" s="2" t="s">
        <v>2728</v>
      </c>
      <c r="J710" s="2" t="s">
        <v>10259</v>
      </c>
      <c r="K710" s="4">
        <v>45178</v>
      </c>
      <c r="L710" s="2" t="s">
        <v>10260</v>
      </c>
      <c r="N710" s="2" t="s">
        <v>10261</v>
      </c>
      <c r="O710" s="2" t="s">
        <v>10262</v>
      </c>
      <c r="P710" s="2" t="s">
        <v>10263</v>
      </c>
      <c r="Q710" s="34" t="str">
        <f>+Table2[[#This Row],[BROKER]]&amp;"-"&amp;Table2[[#This Row],[Policy Number]]</f>
        <v xml:space="preserve"> INSURANCE LLC-9U29U9</v>
      </c>
      <c r="R710" s="34" t="str">
        <f>+IFERROR(VLOOKUP(Table2[[#This Row],[Broker - Policy]],'REPORTE  INICIAL'!Q:Q,1),"no esta")</f>
        <v>no esta</v>
      </c>
    </row>
    <row r="711" spans="1:18" ht="14.25" customHeight="1" x14ac:dyDescent="0.35">
      <c r="A711" s="4">
        <v>45005</v>
      </c>
      <c r="B711" s="2" t="s">
        <v>39</v>
      </c>
      <c r="C711" s="2" t="s">
        <v>10495</v>
      </c>
      <c r="D711" s="2">
        <v>4234964</v>
      </c>
      <c r="G711" s="2" t="s">
        <v>10741</v>
      </c>
      <c r="H711" s="2">
        <v>33756728</v>
      </c>
      <c r="I711" s="2" t="s">
        <v>2728</v>
      </c>
      <c r="J711" s="2" t="s">
        <v>10259</v>
      </c>
      <c r="K711" s="4">
        <v>44966</v>
      </c>
      <c r="L711" s="2" t="s">
        <v>10264</v>
      </c>
      <c r="N711" s="2" t="s">
        <v>10261</v>
      </c>
      <c r="O711" s="2" t="s">
        <v>10262</v>
      </c>
      <c r="P711" s="2" t="s">
        <v>10263</v>
      </c>
      <c r="Q711" s="34" t="str">
        <f>+Table2[[#This Row],[BROKER]]&amp;"-"&amp;Table2[[#This Row],[Policy Number]]</f>
        <v xml:space="preserve"> INSURANCE LLC-9U29U9</v>
      </c>
      <c r="R711" s="34" t="str">
        <f>+IFERROR(VLOOKUP(Table2[[#This Row],[Broker - Policy]],'REPORTE  INICIAL'!Q:Q,1),"no esta")</f>
        <v>no esta</v>
      </c>
    </row>
    <row r="712" spans="1:18" ht="14.25" customHeight="1" x14ac:dyDescent="0.35">
      <c r="A712" s="4">
        <v>45005</v>
      </c>
      <c r="B712" s="2" t="s">
        <v>39</v>
      </c>
      <c r="C712" s="2" t="s">
        <v>10526</v>
      </c>
      <c r="D712" s="2">
        <v>4802860</v>
      </c>
      <c r="G712" s="2" t="s">
        <v>10742</v>
      </c>
      <c r="H712" s="2">
        <v>33320300</v>
      </c>
      <c r="I712" s="2" t="s">
        <v>10167</v>
      </c>
      <c r="J712" s="2" t="s">
        <v>10259</v>
      </c>
      <c r="K712" s="4">
        <v>44966</v>
      </c>
      <c r="L712" s="2" t="s">
        <v>10264</v>
      </c>
      <c r="N712" s="2" t="s">
        <v>10269</v>
      </c>
      <c r="O712" s="2" t="s">
        <v>10262</v>
      </c>
      <c r="P712" s="2" t="s">
        <v>10263</v>
      </c>
      <c r="Q712" s="34" t="str">
        <f>+Table2[[#This Row],[BROKER]]&amp;"-"&amp;Table2[[#This Row],[Policy Number]]</f>
        <v xml:space="preserve"> INSURANCE LLC-2W026E</v>
      </c>
      <c r="R712" s="34" t="str">
        <f>+IFERROR(VLOOKUP(Table2[[#This Row],[Broker - Policy]],'REPORTE  INICIAL'!Q:Q,1),"no esta")</f>
        <v>no esta</v>
      </c>
    </row>
    <row r="713" spans="1:18" ht="14.25" customHeight="1" x14ac:dyDescent="0.35">
      <c r="A713" s="4">
        <v>45005</v>
      </c>
      <c r="B713" s="2" t="s">
        <v>39</v>
      </c>
      <c r="C713" s="2" t="s">
        <v>10526</v>
      </c>
      <c r="D713" s="2">
        <v>4802860</v>
      </c>
      <c r="G713" s="2" t="s">
        <v>10742</v>
      </c>
      <c r="H713" s="2">
        <v>33320300</v>
      </c>
      <c r="I713" s="2" t="s">
        <v>10167</v>
      </c>
      <c r="J713" s="2" t="s">
        <v>10259</v>
      </c>
      <c r="K713" s="4">
        <v>44994</v>
      </c>
      <c r="L713" s="2" t="s">
        <v>10267</v>
      </c>
      <c r="N713" s="2" t="s">
        <v>10269</v>
      </c>
      <c r="O713" s="2" t="s">
        <v>10262</v>
      </c>
      <c r="P713" s="2" t="s">
        <v>10263</v>
      </c>
      <c r="Q713" s="34" t="str">
        <f>+Table2[[#This Row],[BROKER]]&amp;"-"&amp;Table2[[#This Row],[Policy Number]]</f>
        <v xml:space="preserve"> INSURANCE LLC-2W026E</v>
      </c>
      <c r="R713" s="34" t="str">
        <f>+IFERROR(VLOOKUP(Table2[[#This Row],[Broker - Policy]],'REPORTE  INICIAL'!Q:Q,1),"no esta")</f>
        <v>no esta</v>
      </c>
    </row>
    <row r="714" spans="1:18" ht="14.25" customHeight="1" x14ac:dyDescent="0.35">
      <c r="A714" s="4">
        <v>45005</v>
      </c>
      <c r="B714" s="2" t="s">
        <v>39</v>
      </c>
      <c r="C714" s="2" t="s">
        <v>10500</v>
      </c>
      <c r="D714" s="2">
        <v>4974692</v>
      </c>
      <c r="G714" s="2" t="s">
        <v>10743</v>
      </c>
      <c r="H714" s="2">
        <v>33392649</v>
      </c>
      <c r="I714" s="2" t="s">
        <v>9514</v>
      </c>
      <c r="J714" s="2" t="s">
        <v>10259</v>
      </c>
      <c r="K714" s="4">
        <v>44966</v>
      </c>
      <c r="L714" s="2" t="s">
        <v>10264</v>
      </c>
      <c r="N714" s="2" t="s">
        <v>10261</v>
      </c>
      <c r="O714" s="2" t="s">
        <v>10262</v>
      </c>
      <c r="P714" s="2" t="s">
        <v>10263</v>
      </c>
      <c r="Q714" s="34" t="str">
        <f>+Table2[[#This Row],[BROKER]]&amp;"-"&amp;Table2[[#This Row],[Policy Number]]</f>
        <v xml:space="preserve"> INSURANCE LLC-4W0M63</v>
      </c>
      <c r="R714" s="34" t="str">
        <f>+IFERROR(VLOOKUP(Table2[[#This Row],[Broker - Policy]],'REPORTE  INICIAL'!Q:Q,1),"no esta")</f>
        <v>no esta</v>
      </c>
    </row>
    <row r="715" spans="1:18" ht="14.25" customHeight="1" x14ac:dyDescent="0.35">
      <c r="A715" s="4">
        <v>45005</v>
      </c>
      <c r="B715" s="2" t="s">
        <v>39</v>
      </c>
      <c r="C715" s="2" t="s">
        <v>10500</v>
      </c>
      <c r="D715" s="2">
        <v>4974692</v>
      </c>
      <c r="G715" s="2" t="s">
        <v>10743</v>
      </c>
      <c r="H715" s="2">
        <v>33392649</v>
      </c>
      <c r="I715" s="2" t="s">
        <v>9514</v>
      </c>
      <c r="J715" s="2" t="s">
        <v>10259</v>
      </c>
      <c r="K715" s="4">
        <v>44994</v>
      </c>
      <c r="L715" s="2" t="s">
        <v>10267</v>
      </c>
      <c r="N715" s="2" t="s">
        <v>10261</v>
      </c>
      <c r="O715" s="2" t="s">
        <v>10262</v>
      </c>
      <c r="P715" s="2" t="s">
        <v>10263</v>
      </c>
      <c r="Q715" s="34" t="str">
        <f>+Table2[[#This Row],[BROKER]]&amp;"-"&amp;Table2[[#This Row],[Policy Number]]</f>
        <v xml:space="preserve"> INSURANCE LLC-4W0M63</v>
      </c>
      <c r="R715" s="34" t="str">
        <f>+IFERROR(VLOOKUP(Table2[[#This Row],[Broker - Policy]],'REPORTE  INICIAL'!Q:Q,1),"no esta")</f>
        <v>no esta</v>
      </c>
    </row>
    <row r="716" spans="1:18" ht="14.25" customHeight="1" x14ac:dyDescent="0.35">
      <c r="A716" s="4">
        <v>45005</v>
      </c>
      <c r="B716" s="2" t="s">
        <v>39</v>
      </c>
      <c r="C716" s="2" t="s">
        <v>10500</v>
      </c>
      <c r="D716" s="2">
        <v>4974692</v>
      </c>
      <c r="G716" s="2" t="s">
        <v>10743</v>
      </c>
      <c r="H716" s="2">
        <v>33392649</v>
      </c>
      <c r="I716" s="2" t="s">
        <v>9514</v>
      </c>
      <c r="J716" s="2" t="s">
        <v>10259</v>
      </c>
      <c r="K716" s="4">
        <v>45178</v>
      </c>
      <c r="L716" s="2" t="s">
        <v>10260</v>
      </c>
      <c r="N716" s="2" t="s">
        <v>10261</v>
      </c>
      <c r="O716" s="2" t="s">
        <v>10262</v>
      </c>
      <c r="P716" s="2" t="s">
        <v>10263</v>
      </c>
      <c r="Q716" s="34" t="str">
        <f>+Table2[[#This Row],[BROKER]]&amp;"-"&amp;Table2[[#This Row],[Policy Number]]</f>
        <v xml:space="preserve"> INSURANCE LLC-4W0M63</v>
      </c>
      <c r="R716" s="34" t="str">
        <f>+IFERROR(VLOOKUP(Table2[[#This Row],[Broker - Policy]],'REPORTE  INICIAL'!Q:Q,1),"no esta")</f>
        <v>no esta</v>
      </c>
    </row>
    <row r="717" spans="1:18" ht="14.25" customHeight="1" x14ac:dyDescent="0.35">
      <c r="A717" s="4">
        <v>45005</v>
      </c>
      <c r="B717" s="2" t="s">
        <v>39</v>
      </c>
      <c r="C717" s="2" t="s">
        <v>10498</v>
      </c>
      <c r="D717" s="2">
        <v>4835602</v>
      </c>
      <c r="G717" s="2" t="s">
        <v>10744</v>
      </c>
      <c r="H717" s="2">
        <v>33757908</v>
      </c>
      <c r="I717" s="2" t="s">
        <v>2829</v>
      </c>
      <c r="J717" s="2" t="s">
        <v>10259</v>
      </c>
      <c r="K717" s="4">
        <v>44966</v>
      </c>
      <c r="L717" s="2" t="s">
        <v>10264</v>
      </c>
      <c r="N717" s="2" t="s">
        <v>10317</v>
      </c>
      <c r="O717" s="2" t="s">
        <v>10262</v>
      </c>
      <c r="P717" s="2" t="s">
        <v>10263</v>
      </c>
      <c r="Q717" s="34" t="str">
        <f>+Table2[[#This Row],[BROKER]]&amp;"-"&amp;Table2[[#This Row],[Policy Number]]</f>
        <v xml:space="preserve"> INSURANCE LLC-2WV923</v>
      </c>
      <c r="R717" s="34" t="str">
        <f>+IFERROR(VLOOKUP(Table2[[#This Row],[Broker - Policy]],'REPORTE  INICIAL'!Q:Q,1),"no esta")</f>
        <v>no esta</v>
      </c>
    </row>
    <row r="718" spans="1:18" ht="14.25" customHeight="1" x14ac:dyDescent="0.35">
      <c r="A718" s="4">
        <v>45005</v>
      </c>
      <c r="B718" s="2" t="s">
        <v>39</v>
      </c>
      <c r="C718" s="2" t="s">
        <v>10498</v>
      </c>
      <c r="D718" s="2">
        <v>4835602</v>
      </c>
      <c r="G718" s="2" t="s">
        <v>10744</v>
      </c>
      <c r="H718" s="2">
        <v>33757908</v>
      </c>
      <c r="I718" s="2" t="s">
        <v>2829</v>
      </c>
      <c r="J718" s="2" t="s">
        <v>10259</v>
      </c>
      <c r="K718" s="4">
        <v>45178</v>
      </c>
      <c r="L718" s="2" t="s">
        <v>10260</v>
      </c>
      <c r="N718" s="2" t="s">
        <v>10317</v>
      </c>
      <c r="O718" s="2" t="s">
        <v>10262</v>
      </c>
      <c r="P718" s="2" t="s">
        <v>10263</v>
      </c>
      <c r="Q718" s="34" t="str">
        <f>+Table2[[#This Row],[BROKER]]&amp;"-"&amp;Table2[[#This Row],[Policy Number]]</f>
        <v xml:space="preserve"> INSURANCE LLC-2WV923</v>
      </c>
      <c r="R718" s="34" t="str">
        <f>+IFERROR(VLOOKUP(Table2[[#This Row],[Broker - Policy]],'REPORTE  INICIAL'!Q:Q,1),"no esta")</f>
        <v>no esta</v>
      </c>
    </row>
    <row r="719" spans="1:18" ht="14.25" customHeight="1" x14ac:dyDescent="0.35">
      <c r="A719" s="4">
        <v>45005</v>
      </c>
      <c r="B719" s="2" t="s">
        <v>39</v>
      </c>
      <c r="C719" s="2" t="s">
        <v>10498</v>
      </c>
      <c r="D719" s="2">
        <v>4835602</v>
      </c>
      <c r="G719" s="2" t="s">
        <v>10744</v>
      </c>
      <c r="H719" s="2">
        <v>33757908</v>
      </c>
      <c r="I719" s="2" t="s">
        <v>2829</v>
      </c>
      <c r="J719" s="2" t="s">
        <v>10259</v>
      </c>
      <c r="K719" s="4">
        <v>44994</v>
      </c>
      <c r="L719" s="2" t="s">
        <v>10267</v>
      </c>
      <c r="N719" s="2" t="s">
        <v>10317</v>
      </c>
      <c r="O719" s="2" t="s">
        <v>10262</v>
      </c>
      <c r="P719" s="2" t="s">
        <v>10263</v>
      </c>
      <c r="Q719" s="34" t="str">
        <f>+Table2[[#This Row],[BROKER]]&amp;"-"&amp;Table2[[#This Row],[Policy Number]]</f>
        <v xml:space="preserve"> INSURANCE LLC-2WV923</v>
      </c>
      <c r="R719" s="34" t="str">
        <f>+IFERROR(VLOOKUP(Table2[[#This Row],[Broker - Policy]],'REPORTE  INICIAL'!Q:Q,1),"no esta")</f>
        <v>no esta</v>
      </c>
    </row>
    <row r="720" spans="1:18" ht="14.25" customHeight="1" x14ac:dyDescent="0.35">
      <c r="A720" s="4">
        <v>45005</v>
      </c>
      <c r="B720" s="2" t="s">
        <v>39</v>
      </c>
      <c r="C720" s="2" t="s">
        <v>10567</v>
      </c>
      <c r="D720" s="2">
        <v>4974690</v>
      </c>
      <c r="G720" s="2" t="s">
        <v>10745</v>
      </c>
      <c r="H720" s="2">
        <v>33392075</v>
      </c>
      <c r="I720" s="2" t="s">
        <v>9582</v>
      </c>
      <c r="J720" s="2" t="s">
        <v>10259</v>
      </c>
      <c r="K720" s="4">
        <v>44966</v>
      </c>
      <c r="L720" s="2" t="s">
        <v>10264</v>
      </c>
      <c r="N720" s="2" t="s">
        <v>10746</v>
      </c>
      <c r="O720" s="2" t="s">
        <v>10262</v>
      </c>
      <c r="P720" s="2" t="s">
        <v>10263</v>
      </c>
      <c r="Q720" s="34" t="str">
        <f>+Table2[[#This Row],[BROKER]]&amp;"-"&amp;Table2[[#This Row],[Policy Number]]</f>
        <v xml:space="preserve"> INSURANCE LLC-3P409V</v>
      </c>
      <c r="R720" s="34" t="str">
        <f>+IFERROR(VLOOKUP(Table2[[#This Row],[Broker - Policy]],'REPORTE  INICIAL'!Q:Q,1),"no esta")</f>
        <v>no esta</v>
      </c>
    </row>
    <row r="721" spans="1:18" ht="14.25" customHeight="1" x14ac:dyDescent="0.35">
      <c r="A721" s="4">
        <v>45005</v>
      </c>
      <c r="B721" s="2" t="s">
        <v>10747</v>
      </c>
      <c r="C721" s="2" t="s">
        <v>10748</v>
      </c>
      <c r="D721" s="2">
        <v>4849032</v>
      </c>
      <c r="G721" s="2" t="s">
        <v>10749</v>
      </c>
      <c r="H721" s="2">
        <v>33320886</v>
      </c>
      <c r="I721" s="2" t="s">
        <v>9770</v>
      </c>
      <c r="J721" s="2" t="s">
        <v>10259</v>
      </c>
      <c r="K721" s="4">
        <v>44966</v>
      </c>
      <c r="L721" s="2" t="s">
        <v>10264</v>
      </c>
      <c r="N721" s="2" t="s">
        <v>10266</v>
      </c>
      <c r="O721" s="2" t="s">
        <v>10262</v>
      </c>
      <c r="P721" s="2" t="s">
        <v>10263</v>
      </c>
      <c r="Q721" s="34" t="str">
        <f>+Table2[[#This Row],[BROKER]]&amp;"-"&amp;Table2[[#This Row],[Policy Number]]</f>
        <v>FLASH INSURANCE SERVICES LLC-0W36L5</v>
      </c>
      <c r="R721" s="34" t="str">
        <f>+IFERROR(VLOOKUP(Table2[[#This Row],[Broker - Policy]],'REPORTE  INICIAL'!Q:Q,1),"no esta")</f>
        <v>CORE SERVICES LLC-9X8N22</v>
      </c>
    </row>
    <row r="722" spans="1:18" ht="14.25" customHeight="1" x14ac:dyDescent="0.35">
      <c r="A722" s="4">
        <v>45005</v>
      </c>
      <c r="B722" s="2" t="s">
        <v>10747</v>
      </c>
      <c r="C722" s="2" t="s">
        <v>10748</v>
      </c>
      <c r="D722" s="2">
        <v>4849032</v>
      </c>
      <c r="G722" s="2" t="s">
        <v>10749</v>
      </c>
      <c r="H722" s="2">
        <v>33320886</v>
      </c>
      <c r="I722" s="2" t="s">
        <v>9770</v>
      </c>
      <c r="J722" s="2" t="s">
        <v>10259</v>
      </c>
      <c r="K722" s="4">
        <v>44994</v>
      </c>
      <c r="L722" s="2" t="s">
        <v>10267</v>
      </c>
      <c r="N722" s="2" t="s">
        <v>10266</v>
      </c>
      <c r="O722" s="2" t="s">
        <v>10262</v>
      </c>
      <c r="P722" s="2" t="s">
        <v>10263</v>
      </c>
      <c r="Q722" s="34" t="str">
        <f>+Table2[[#This Row],[BROKER]]&amp;"-"&amp;Table2[[#This Row],[Policy Number]]</f>
        <v>FLASH INSURANCE SERVICES LLC-0W36L5</v>
      </c>
      <c r="R722" s="34" t="str">
        <f>+IFERROR(VLOOKUP(Table2[[#This Row],[Broker - Policy]],'REPORTE  INICIAL'!Q:Q,1),"no esta")</f>
        <v>CORE SERVICES LLC-9X8N22</v>
      </c>
    </row>
    <row r="723" spans="1:18" ht="14.25" customHeight="1" x14ac:dyDescent="0.35">
      <c r="A723" s="4">
        <v>45005</v>
      </c>
      <c r="B723" s="2" t="s">
        <v>10747</v>
      </c>
      <c r="C723" s="2" t="s">
        <v>10748</v>
      </c>
      <c r="D723" s="2">
        <v>4849032</v>
      </c>
      <c r="G723" s="2" t="s">
        <v>10750</v>
      </c>
      <c r="H723" s="2">
        <v>33320822</v>
      </c>
      <c r="I723" s="2" t="s">
        <v>9956</v>
      </c>
      <c r="J723" s="2" t="s">
        <v>10259</v>
      </c>
      <c r="K723" s="4">
        <v>44966</v>
      </c>
      <c r="L723" s="2" t="s">
        <v>10264</v>
      </c>
      <c r="N723" s="2" t="s">
        <v>10317</v>
      </c>
      <c r="O723" s="2" t="s">
        <v>10262</v>
      </c>
      <c r="P723" s="2" t="s">
        <v>10263</v>
      </c>
      <c r="Q723" s="34" t="str">
        <f>+Table2[[#This Row],[BROKER]]&amp;"-"&amp;Table2[[#This Row],[Policy Number]]</f>
        <v>FLASH INSURANCE SERVICES LLC-0W28C9</v>
      </c>
      <c r="R723" s="34" t="str">
        <f>+IFERROR(VLOOKUP(Table2[[#This Row],[Broker - Policy]],'REPORTE  INICIAL'!Q:Q,1),"no esta")</f>
        <v>CORE SERVICES LLC-9X8N22</v>
      </c>
    </row>
    <row r="724" spans="1:18" ht="14.25" customHeight="1" x14ac:dyDescent="0.35">
      <c r="A724" s="4">
        <v>45005</v>
      </c>
      <c r="B724" s="2" t="s">
        <v>10747</v>
      </c>
      <c r="C724" s="2" t="s">
        <v>10748</v>
      </c>
      <c r="D724" s="2">
        <v>4849032</v>
      </c>
      <c r="G724" s="2" t="s">
        <v>10751</v>
      </c>
      <c r="H724" s="2">
        <v>33757262</v>
      </c>
      <c r="I724" s="2" t="s">
        <v>2787</v>
      </c>
      <c r="J724" s="2" t="s">
        <v>10259</v>
      </c>
      <c r="K724" s="4">
        <v>45178</v>
      </c>
      <c r="L724" s="2" t="s">
        <v>10260</v>
      </c>
      <c r="N724" s="2" t="s">
        <v>10317</v>
      </c>
      <c r="O724" s="2" t="s">
        <v>10262</v>
      </c>
      <c r="P724" s="2" t="s">
        <v>10263</v>
      </c>
      <c r="Q724" s="34" t="str">
        <f>+Table2[[#This Row],[BROKER]]&amp;"-"&amp;Table2[[#This Row],[Policy Number]]</f>
        <v>FLASH INSURANCE SERVICES LLC-0V87X6</v>
      </c>
      <c r="R724" s="34" t="str">
        <f>+IFERROR(VLOOKUP(Table2[[#This Row],[Broker - Policy]],'REPORTE  INICIAL'!Q:Q,1),"no esta")</f>
        <v>CORE SERVICES LLC-9X8N22</v>
      </c>
    </row>
    <row r="725" spans="1:18" ht="14.25" customHeight="1" x14ac:dyDescent="0.35">
      <c r="A725" s="4">
        <v>45005</v>
      </c>
      <c r="B725" s="2" t="s">
        <v>10747</v>
      </c>
      <c r="C725" s="2" t="s">
        <v>10748</v>
      </c>
      <c r="D725" s="2">
        <v>4849032</v>
      </c>
      <c r="G725" s="2" t="s">
        <v>10751</v>
      </c>
      <c r="H725" s="2">
        <v>33757262</v>
      </c>
      <c r="I725" s="2" t="s">
        <v>2787</v>
      </c>
      <c r="J725" s="2" t="s">
        <v>10259</v>
      </c>
      <c r="K725" s="4">
        <v>44966</v>
      </c>
      <c r="L725" s="2" t="s">
        <v>10264</v>
      </c>
      <c r="N725" s="2" t="s">
        <v>10317</v>
      </c>
      <c r="O725" s="2" t="s">
        <v>10262</v>
      </c>
      <c r="P725" s="2" t="s">
        <v>10263</v>
      </c>
      <c r="Q725" s="34" t="str">
        <f>+Table2[[#This Row],[BROKER]]&amp;"-"&amp;Table2[[#This Row],[Policy Number]]</f>
        <v>FLASH INSURANCE SERVICES LLC-0V87X6</v>
      </c>
      <c r="R725" s="34" t="str">
        <f>+IFERROR(VLOOKUP(Table2[[#This Row],[Broker - Policy]],'REPORTE  INICIAL'!Q:Q,1),"no esta")</f>
        <v>CORE SERVICES LLC-9X8N22</v>
      </c>
    </row>
    <row r="726" spans="1:18" ht="14.25" customHeight="1" x14ac:dyDescent="0.35">
      <c r="A726" s="4">
        <v>45005</v>
      </c>
      <c r="B726" s="2" t="s">
        <v>10747</v>
      </c>
      <c r="C726" s="2" t="s">
        <v>10748</v>
      </c>
      <c r="D726" s="2">
        <v>4849032</v>
      </c>
      <c r="G726" s="2" t="s">
        <v>10752</v>
      </c>
      <c r="H726" s="2">
        <v>33757262</v>
      </c>
      <c r="I726" s="2" t="s">
        <v>5137</v>
      </c>
      <c r="J726" s="2" t="s">
        <v>10259</v>
      </c>
      <c r="K726" s="4">
        <v>45178</v>
      </c>
      <c r="L726" s="2" t="s">
        <v>10260</v>
      </c>
      <c r="N726" s="2" t="s">
        <v>10753</v>
      </c>
      <c r="O726" s="2" t="s">
        <v>10262</v>
      </c>
      <c r="P726" s="2" t="s">
        <v>10263</v>
      </c>
      <c r="Q726" s="34" t="str">
        <f>+Table2[[#This Row],[BROKER]]&amp;"-"&amp;Table2[[#This Row],[Policy Number]]</f>
        <v>FLASH INSURANCE SERVICES LLC-6W37T6</v>
      </c>
      <c r="R726" s="34" t="str">
        <f>+IFERROR(VLOOKUP(Table2[[#This Row],[Broker - Policy]],'REPORTE  INICIAL'!Q:Q,1),"no esta")</f>
        <v>CORE SERVICES LLC-9X8N22</v>
      </c>
    </row>
    <row r="727" spans="1:18" ht="14.25" customHeight="1" x14ac:dyDescent="0.35">
      <c r="A727" s="4">
        <v>45005</v>
      </c>
      <c r="B727" s="2" t="s">
        <v>10747</v>
      </c>
      <c r="C727" s="2" t="s">
        <v>10748</v>
      </c>
      <c r="D727" s="2">
        <v>4849032</v>
      </c>
      <c r="G727" s="2" t="s">
        <v>10752</v>
      </c>
      <c r="H727" s="2">
        <v>33757262</v>
      </c>
      <c r="I727" s="2" t="s">
        <v>5137</v>
      </c>
      <c r="J727" s="2" t="s">
        <v>10259</v>
      </c>
      <c r="K727" s="4">
        <v>44966</v>
      </c>
      <c r="L727" s="2" t="s">
        <v>10264</v>
      </c>
      <c r="N727" s="2" t="s">
        <v>10753</v>
      </c>
      <c r="O727" s="2" t="s">
        <v>10262</v>
      </c>
      <c r="P727" s="2" t="s">
        <v>10263</v>
      </c>
      <c r="Q727" s="34" t="str">
        <f>+Table2[[#This Row],[BROKER]]&amp;"-"&amp;Table2[[#This Row],[Policy Number]]</f>
        <v>FLASH INSURANCE SERVICES LLC-6W37T6</v>
      </c>
      <c r="R727" s="34" t="str">
        <f>+IFERROR(VLOOKUP(Table2[[#This Row],[Broker - Policy]],'REPORTE  INICIAL'!Q:Q,1),"no esta")</f>
        <v>CORE SERVICES LLC-9X8N22</v>
      </c>
    </row>
    <row r="728" spans="1:18" ht="14.25" customHeight="1" x14ac:dyDescent="0.35">
      <c r="A728" s="4">
        <v>45005</v>
      </c>
      <c r="B728" s="2" t="s">
        <v>10747</v>
      </c>
      <c r="C728" s="2" t="s">
        <v>10748</v>
      </c>
      <c r="D728" s="2">
        <v>4849032</v>
      </c>
      <c r="G728" s="2" t="s">
        <v>10754</v>
      </c>
      <c r="H728" s="2">
        <v>33757265</v>
      </c>
      <c r="I728" s="2" t="s">
        <v>2817</v>
      </c>
      <c r="J728" s="2" t="s">
        <v>10259</v>
      </c>
      <c r="K728" s="4">
        <v>45178</v>
      </c>
      <c r="L728" s="2" t="s">
        <v>10260</v>
      </c>
      <c r="N728" s="2" t="s">
        <v>10330</v>
      </c>
      <c r="O728" s="2" t="s">
        <v>10262</v>
      </c>
      <c r="P728" s="2" t="s">
        <v>10263</v>
      </c>
      <c r="Q728" s="34" t="str">
        <f>+Table2[[#This Row],[BROKER]]&amp;"-"&amp;Table2[[#This Row],[Policy Number]]</f>
        <v>FLASH INSURANCE SERVICES LLC-2V526K</v>
      </c>
      <c r="R728" s="34" t="str">
        <f>+IFERROR(VLOOKUP(Table2[[#This Row],[Broker - Policy]],'REPORTE  INICIAL'!Q:Q,1),"no esta")</f>
        <v>CORE SERVICES LLC-9X8N22</v>
      </c>
    </row>
    <row r="729" spans="1:18" ht="14.25" customHeight="1" x14ac:dyDescent="0.35">
      <c r="A729" s="4">
        <v>45005</v>
      </c>
      <c r="B729" s="2" t="s">
        <v>10747</v>
      </c>
      <c r="C729" s="2" t="s">
        <v>10748</v>
      </c>
      <c r="D729" s="2">
        <v>4849032</v>
      </c>
      <c r="G729" s="2" t="s">
        <v>10754</v>
      </c>
      <c r="H729" s="2">
        <v>33757265</v>
      </c>
      <c r="I729" s="2" t="s">
        <v>2817</v>
      </c>
      <c r="J729" s="2" t="s">
        <v>10259</v>
      </c>
      <c r="K729" s="4">
        <v>44966</v>
      </c>
      <c r="L729" s="2" t="s">
        <v>10264</v>
      </c>
      <c r="N729" s="2" t="s">
        <v>10330</v>
      </c>
      <c r="O729" s="2" t="s">
        <v>10262</v>
      </c>
      <c r="P729" s="2" t="s">
        <v>10263</v>
      </c>
      <c r="Q729" s="34" t="str">
        <f>+Table2[[#This Row],[BROKER]]&amp;"-"&amp;Table2[[#This Row],[Policy Number]]</f>
        <v>FLASH INSURANCE SERVICES LLC-2V526K</v>
      </c>
      <c r="R729" s="34" t="str">
        <f>+IFERROR(VLOOKUP(Table2[[#This Row],[Broker - Policy]],'REPORTE  INICIAL'!Q:Q,1),"no esta")</f>
        <v>CORE SERVICES LLC-9X8N22</v>
      </c>
    </row>
    <row r="730" spans="1:18" ht="14.25" customHeight="1" x14ac:dyDescent="0.35">
      <c r="A730" s="4">
        <v>45005</v>
      </c>
      <c r="B730" s="2" t="s">
        <v>10747</v>
      </c>
      <c r="C730" s="2" t="s">
        <v>10748</v>
      </c>
      <c r="D730" s="2">
        <v>4849032</v>
      </c>
      <c r="G730" s="2" t="s">
        <v>10755</v>
      </c>
      <c r="H730" s="2">
        <v>33757268</v>
      </c>
      <c r="I730" s="2" t="s">
        <v>3099</v>
      </c>
      <c r="J730" s="2" t="s">
        <v>10259</v>
      </c>
      <c r="K730" s="4">
        <v>44966</v>
      </c>
      <c r="L730" s="2" t="s">
        <v>10264</v>
      </c>
      <c r="N730" s="2" t="s">
        <v>10266</v>
      </c>
      <c r="O730" s="2" t="s">
        <v>10262</v>
      </c>
      <c r="P730" s="2" t="s">
        <v>10263</v>
      </c>
      <c r="Q730" s="34" t="str">
        <f>+Table2[[#This Row],[BROKER]]&amp;"-"&amp;Table2[[#This Row],[Policy Number]]</f>
        <v>FLASH INSURANCE SERVICES LLC-4V74P6</v>
      </c>
      <c r="R730" s="34" t="str">
        <f>+IFERROR(VLOOKUP(Table2[[#This Row],[Broker - Policy]],'REPORTE  INICIAL'!Q:Q,1),"no esta")</f>
        <v>CORE SERVICES LLC-9X8N22</v>
      </c>
    </row>
    <row r="731" spans="1:18" ht="14.25" customHeight="1" x14ac:dyDescent="0.35">
      <c r="A731" s="4">
        <v>45005</v>
      </c>
      <c r="B731" s="2" t="s">
        <v>10747</v>
      </c>
      <c r="C731" s="2" t="s">
        <v>10748</v>
      </c>
      <c r="D731" s="2">
        <v>4849032</v>
      </c>
      <c r="G731" s="2" t="s">
        <v>10755</v>
      </c>
      <c r="H731" s="2">
        <v>33757268</v>
      </c>
      <c r="I731" s="2" t="s">
        <v>3099</v>
      </c>
      <c r="J731" s="2" t="s">
        <v>10259</v>
      </c>
      <c r="K731" s="4">
        <v>44994</v>
      </c>
      <c r="L731" s="2" t="s">
        <v>10267</v>
      </c>
      <c r="N731" s="2" t="s">
        <v>10266</v>
      </c>
      <c r="O731" s="2" t="s">
        <v>10262</v>
      </c>
      <c r="P731" s="2" t="s">
        <v>10263</v>
      </c>
      <c r="Q731" s="34" t="str">
        <f>+Table2[[#This Row],[BROKER]]&amp;"-"&amp;Table2[[#This Row],[Policy Number]]</f>
        <v>FLASH INSURANCE SERVICES LLC-4V74P6</v>
      </c>
      <c r="R731" s="34" t="str">
        <f>+IFERROR(VLOOKUP(Table2[[#This Row],[Broker - Policy]],'REPORTE  INICIAL'!Q:Q,1),"no esta")</f>
        <v>CORE SERVICES LLC-9X8N22</v>
      </c>
    </row>
    <row r="732" spans="1:18" ht="14.25" customHeight="1" x14ac:dyDescent="0.35">
      <c r="A732" s="4">
        <v>45005</v>
      </c>
      <c r="B732" s="2" t="s">
        <v>10747</v>
      </c>
      <c r="C732" s="2" t="s">
        <v>10748</v>
      </c>
      <c r="D732" s="2">
        <v>4849032</v>
      </c>
      <c r="G732" s="2" t="s">
        <v>10756</v>
      </c>
      <c r="H732" s="2">
        <v>33757267</v>
      </c>
      <c r="I732" s="2" t="s">
        <v>2839</v>
      </c>
      <c r="J732" s="2" t="s">
        <v>10259</v>
      </c>
      <c r="K732" s="4">
        <v>45178</v>
      </c>
      <c r="L732" s="2" t="s">
        <v>10260</v>
      </c>
      <c r="N732" s="2" t="s">
        <v>10330</v>
      </c>
      <c r="O732" s="2" t="s">
        <v>10262</v>
      </c>
      <c r="P732" s="2" t="s">
        <v>10263</v>
      </c>
      <c r="Q732" s="34" t="str">
        <f>+Table2[[#This Row],[BROKER]]&amp;"-"&amp;Table2[[#This Row],[Policy Number]]</f>
        <v>FLASH INSURANCE SERVICES LLC-3V8K70</v>
      </c>
      <c r="R732" s="34" t="str">
        <f>+IFERROR(VLOOKUP(Table2[[#This Row],[Broker - Policy]],'REPORTE  INICIAL'!Q:Q,1),"no esta")</f>
        <v>CORE SERVICES LLC-9X8N22</v>
      </c>
    </row>
    <row r="733" spans="1:18" ht="14.25" customHeight="1" x14ac:dyDescent="0.35">
      <c r="A733" s="4">
        <v>45005</v>
      </c>
      <c r="B733" s="2" t="s">
        <v>10747</v>
      </c>
      <c r="C733" s="2" t="s">
        <v>10748</v>
      </c>
      <c r="D733" s="2">
        <v>4849032</v>
      </c>
      <c r="G733" s="2" t="s">
        <v>10756</v>
      </c>
      <c r="H733" s="2">
        <v>33757267</v>
      </c>
      <c r="I733" s="2" t="s">
        <v>2839</v>
      </c>
      <c r="J733" s="2" t="s">
        <v>10259</v>
      </c>
      <c r="K733" s="4">
        <v>44966</v>
      </c>
      <c r="L733" s="2" t="s">
        <v>10264</v>
      </c>
      <c r="N733" s="2" t="s">
        <v>10330</v>
      </c>
      <c r="O733" s="2" t="s">
        <v>10262</v>
      </c>
      <c r="P733" s="2" t="s">
        <v>10263</v>
      </c>
      <c r="Q733" s="34" t="str">
        <f>+Table2[[#This Row],[BROKER]]&amp;"-"&amp;Table2[[#This Row],[Policy Number]]</f>
        <v>FLASH INSURANCE SERVICES LLC-3V8K70</v>
      </c>
      <c r="R733" s="34" t="str">
        <f>+IFERROR(VLOOKUP(Table2[[#This Row],[Broker - Policy]],'REPORTE  INICIAL'!Q:Q,1),"no esta")</f>
        <v>CORE SERVICES LLC-9X8N22</v>
      </c>
    </row>
    <row r="734" spans="1:18" ht="14.25" customHeight="1" x14ac:dyDescent="0.35">
      <c r="A734" s="4">
        <v>45005</v>
      </c>
      <c r="B734" s="2" t="s">
        <v>10747</v>
      </c>
      <c r="C734" s="2" t="s">
        <v>10748</v>
      </c>
      <c r="D734" s="2">
        <v>4849032</v>
      </c>
      <c r="G734" s="2" t="s">
        <v>10757</v>
      </c>
      <c r="H734" s="2">
        <v>33757270</v>
      </c>
      <c r="I734" s="2" t="s">
        <v>3127</v>
      </c>
      <c r="J734" s="2" t="s">
        <v>10259</v>
      </c>
      <c r="K734" s="4">
        <v>45178</v>
      </c>
      <c r="L734" s="2" t="s">
        <v>10260</v>
      </c>
      <c r="N734" s="2" t="s">
        <v>10283</v>
      </c>
      <c r="O734" s="2" t="s">
        <v>10262</v>
      </c>
      <c r="P734" s="2" t="s">
        <v>10263</v>
      </c>
      <c r="Q734" s="34" t="str">
        <f>+Table2[[#This Row],[BROKER]]&amp;"-"&amp;Table2[[#This Row],[Policy Number]]</f>
        <v>FLASH INSURANCE SERVICES LLC-3W49L4</v>
      </c>
      <c r="R734" s="34" t="str">
        <f>+IFERROR(VLOOKUP(Table2[[#This Row],[Broker - Policy]],'REPORTE  INICIAL'!Q:Q,1),"no esta")</f>
        <v>CORE SERVICES LLC-9X8N22</v>
      </c>
    </row>
    <row r="735" spans="1:18" ht="14.25" customHeight="1" x14ac:dyDescent="0.35">
      <c r="A735" s="4">
        <v>45005</v>
      </c>
      <c r="B735" s="2" t="s">
        <v>10747</v>
      </c>
      <c r="C735" s="2" t="s">
        <v>10748</v>
      </c>
      <c r="D735" s="2">
        <v>4849032</v>
      </c>
      <c r="G735" s="2" t="s">
        <v>10757</v>
      </c>
      <c r="H735" s="2">
        <v>33757270</v>
      </c>
      <c r="I735" s="2" t="s">
        <v>3127</v>
      </c>
      <c r="J735" s="2" t="s">
        <v>10259</v>
      </c>
      <c r="K735" s="4">
        <v>44966</v>
      </c>
      <c r="L735" s="2" t="s">
        <v>10264</v>
      </c>
      <c r="N735" s="2" t="s">
        <v>10283</v>
      </c>
      <c r="O735" s="2" t="s">
        <v>10262</v>
      </c>
      <c r="P735" s="2" t="s">
        <v>10263</v>
      </c>
      <c r="Q735" s="34" t="str">
        <f>+Table2[[#This Row],[BROKER]]&amp;"-"&amp;Table2[[#This Row],[Policy Number]]</f>
        <v>FLASH INSURANCE SERVICES LLC-3W49L4</v>
      </c>
      <c r="R735" s="34" t="str">
        <f>+IFERROR(VLOOKUP(Table2[[#This Row],[Broker - Policy]],'REPORTE  INICIAL'!Q:Q,1),"no esta")</f>
        <v>CORE SERVICES LLC-9X8N22</v>
      </c>
    </row>
    <row r="736" spans="1:18" ht="14.25" customHeight="1" x14ac:dyDescent="0.35">
      <c r="A736" s="4">
        <v>45005</v>
      </c>
      <c r="B736" s="2" t="s">
        <v>10747</v>
      </c>
      <c r="C736" s="2" t="s">
        <v>10748</v>
      </c>
      <c r="D736" s="2">
        <v>4849032</v>
      </c>
      <c r="G736" s="2" t="s">
        <v>10758</v>
      </c>
      <c r="H736" s="2">
        <v>33757266</v>
      </c>
      <c r="I736" s="2" t="s">
        <v>2835</v>
      </c>
      <c r="J736" s="2" t="s">
        <v>10259</v>
      </c>
      <c r="K736" s="4">
        <v>45178</v>
      </c>
      <c r="L736" s="2" t="s">
        <v>10260</v>
      </c>
      <c r="N736" s="2" t="s">
        <v>10261</v>
      </c>
      <c r="O736" s="2" t="s">
        <v>10262</v>
      </c>
      <c r="P736" s="2" t="s">
        <v>10263</v>
      </c>
      <c r="Q736" s="34" t="str">
        <f>+Table2[[#This Row],[BROKER]]&amp;"-"&amp;Table2[[#This Row],[Policy Number]]</f>
        <v>FLASH INSURANCE SERVICES LLC-2V204N</v>
      </c>
      <c r="R736" s="34" t="str">
        <f>+IFERROR(VLOOKUP(Table2[[#This Row],[Broker - Policy]],'REPORTE  INICIAL'!Q:Q,1),"no esta")</f>
        <v>CORE SERVICES LLC-9X8N22</v>
      </c>
    </row>
    <row r="737" spans="1:18" ht="14.25" customHeight="1" x14ac:dyDescent="0.35">
      <c r="A737" s="4">
        <v>45005</v>
      </c>
      <c r="B737" s="2" t="s">
        <v>10747</v>
      </c>
      <c r="C737" s="2" t="s">
        <v>10748</v>
      </c>
      <c r="D737" s="2">
        <v>4849032</v>
      </c>
      <c r="G737" s="2" t="s">
        <v>10758</v>
      </c>
      <c r="H737" s="2">
        <v>33757266</v>
      </c>
      <c r="I737" s="2" t="s">
        <v>2835</v>
      </c>
      <c r="J737" s="2" t="s">
        <v>10259</v>
      </c>
      <c r="K737" s="4">
        <v>44966</v>
      </c>
      <c r="L737" s="2" t="s">
        <v>10264</v>
      </c>
      <c r="N737" s="2" t="s">
        <v>10261</v>
      </c>
      <c r="O737" s="2" t="s">
        <v>10262</v>
      </c>
      <c r="P737" s="2" t="s">
        <v>10263</v>
      </c>
      <c r="Q737" s="34" t="str">
        <f>+Table2[[#This Row],[BROKER]]&amp;"-"&amp;Table2[[#This Row],[Policy Number]]</f>
        <v>FLASH INSURANCE SERVICES LLC-2V204N</v>
      </c>
      <c r="R737" s="34" t="str">
        <f>+IFERROR(VLOOKUP(Table2[[#This Row],[Broker - Policy]],'REPORTE  INICIAL'!Q:Q,1),"no esta")</f>
        <v>CORE SERVICES LLC-9X8N22</v>
      </c>
    </row>
    <row r="738" spans="1:18" ht="14.25" customHeight="1" x14ac:dyDescent="0.35">
      <c r="A738" s="4">
        <v>45005</v>
      </c>
      <c r="B738" s="2" t="s">
        <v>10747</v>
      </c>
      <c r="C738" s="2" t="s">
        <v>10748</v>
      </c>
      <c r="D738" s="2">
        <v>4849032</v>
      </c>
      <c r="G738" s="2" t="s">
        <v>10759</v>
      </c>
      <c r="H738" s="2">
        <v>33320828</v>
      </c>
      <c r="I738" s="2" t="s">
        <v>9152</v>
      </c>
      <c r="J738" s="2" t="s">
        <v>10259</v>
      </c>
      <c r="K738" s="4">
        <v>44966</v>
      </c>
      <c r="L738" s="2" t="s">
        <v>10264</v>
      </c>
      <c r="N738" s="2" t="s">
        <v>10283</v>
      </c>
      <c r="O738" s="2" t="s">
        <v>10262</v>
      </c>
      <c r="P738" s="2" t="s">
        <v>10263</v>
      </c>
      <c r="Q738" s="34" t="str">
        <f>+Table2[[#This Row],[BROKER]]&amp;"-"&amp;Table2[[#This Row],[Policy Number]]</f>
        <v>FLASH INSURANCE SERVICES LLC-5XM358</v>
      </c>
      <c r="R738" s="34" t="str">
        <f>+IFERROR(VLOOKUP(Table2[[#This Row],[Broker - Policy]],'REPORTE  INICIAL'!Q:Q,1),"no esta")</f>
        <v>CORE SERVICES LLC-9X8N22</v>
      </c>
    </row>
    <row r="739" spans="1:18" ht="14.25" customHeight="1" x14ac:dyDescent="0.35">
      <c r="A739" s="4">
        <v>45005</v>
      </c>
      <c r="B739" s="2" t="s">
        <v>10747</v>
      </c>
      <c r="C739" s="2" t="s">
        <v>10748</v>
      </c>
      <c r="D739" s="2">
        <v>4849032</v>
      </c>
      <c r="G739" s="2" t="s">
        <v>10760</v>
      </c>
      <c r="H739" s="2">
        <v>33320825</v>
      </c>
      <c r="I739" s="2" t="s">
        <v>10019</v>
      </c>
      <c r="J739" s="2" t="s">
        <v>10259</v>
      </c>
      <c r="K739" s="4">
        <v>44994</v>
      </c>
      <c r="L739" s="2" t="s">
        <v>10267</v>
      </c>
      <c r="N739" s="2" t="s">
        <v>10269</v>
      </c>
      <c r="O739" s="2" t="s">
        <v>10262</v>
      </c>
      <c r="P739" s="2" t="s">
        <v>10263</v>
      </c>
      <c r="Q739" s="34" t="str">
        <f>+Table2[[#This Row],[BROKER]]&amp;"-"&amp;Table2[[#This Row],[Policy Number]]</f>
        <v>FLASH INSURANCE SERVICES LLC-0W920B</v>
      </c>
      <c r="R739" s="34" t="str">
        <f>+IFERROR(VLOOKUP(Table2[[#This Row],[Broker - Policy]],'REPORTE  INICIAL'!Q:Q,1),"no esta")</f>
        <v>CORE SERVICES LLC-9X8N22</v>
      </c>
    </row>
    <row r="740" spans="1:18" ht="14.25" customHeight="1" x14ac:dyDescent="0.35">
      <c r="A740" s="4">
        <v>45005</v>
      </c>
      <c r="B740" s="2" t="s">
        <v>10761</v>
      </c>
      <c r="C740" s="2" t="s">
        <v>10762</v>
      </c>
      <c r="D740" s="2">
        <v>4840275</v>
      </c>
      <c r="G740" s="2" t="s">
        <v>10763</v>
      </c>
      <c r="H740" s="2">
        <v>33755622</v>
      </c>
      <c r="I740" s="2" t="s">
        <v>2674</v>
      </c>
      <c r="J740" s="2" t="s">
        <v>10259</v>
      </c>
      <c r="K740" s="4">
        <v>45178</v>
      </c>
      <c r="L740" s="2" t="s">
        <v>10260</v>
      </c>
      <c r="N740" s="2" t="s">
        <v>10307</v>
      </c>
      <c r="O740" s="2" t="s">
        <v>10262</v>
      </c>
      <c r="P740" s="2" t="s">
        <v>10263</v>
      </c>
      <c r="Q740" s="34" t="str">
        <f>+Table2[[#This Row],[BROKER]]&amp;"-"&amp;Table2[[#This Row],[Policy Number]]</f>
        <v>HEALTHCARE EVERYWHERE LLC-9U288Q</v>
      </c>
      <c r="R740" s="34" t="str">
        <f>+IFERROR(VLOOKUP(Table2[[#This Row],[Broker - Policy]],'REPORTE  INICIAL'!Q:Q,1),"no esta")</f>
        <v>CORE SERVICES LLC-9X8N22</v>
      </c>
    </row>
    <row r="741" spans="1:18" ht="14.25" customHeight="1" x14ac:dyDescent="0.35">
      <c r="A741" s="4">
        <v>45005</v>
      </c>
      <c r="B741" s="2" t="s">
        <v>10761</v>
      </c>
      <c r="C741" s="2" t="s">
        <v>10762</v>
      </c>
      <c r="D741" s="2">
        <v>4840275</v>
      </c>
      <c r="G741" s="2" t="s">
        <v>10763</v>
      </c>
      <c r="H741" s="2">
        <v>33755622</v>
      </c>
      <c r="I741" s="2" t="s">
        <v>2674</v>
      </c>
      <c r="J741" s="2" t="s">
        <v>10259</v>
      </c>
      <c r="K741" s="4">
        <v>44966</v>
      </c>
      <c r="L741" s="2" t="s">
        <v>10264</v>
      </c>
      <c r="N741" s="2" t="s">
        <v>10307</v>
      </c>
      <c r="O741" s="2" t="s">
        <v>10262</v>
      </c>
      <c r="P741" s="2" t="s">
        <v>10263</v>
      </c>
      <c r="Q741" s="34" t="str">
        <f>+Table2[[#This Row],[BROKER]]&amp;"-"&amp;Table2[[#This Row],[Policy Number]]</f>
        <v>HEALTHCARE EVERYWHERE LLC-9U288Q</v>
      </c>
      <c r="R741" s="34" t="str">
        <f>+IFERROR(VLOOKUP(Table2[[#This Row],[Broker - Policy]],'REPORTE  INICIAL'!Q:Q,1),"no esta")</f>
        <v>CORE SERVICES LLC-9X8N22</v>
      </c>
    </row>
    <row r="742" spans="1:18" ht="14.25" customHeight="1" x14ac:dyDescent="0.35">
      <c r="A742" s="4">
        <v>45005</v>
      </c>
      <c r="B742" s="2" t="s">
        <v>10761</v>
      </c>
      <c r="C742" s="2" t="s">
        <v>10762</v>
      </c>
      <c r="D742" s="2">
        <v>4840275</v>
      </c>
      <c r="G742" s="2" t="s">
        <v>10764</v>
      </c>
      <c r="H742" s="2">
        <v>33755703</v>
      </c>
      <c r="I742" s="2" t="s">
        <v>2748</v>
      </c>
      <c r="J742" s="2" t="s">
        <v>10259</v>
      </c>
      <c r="K742" s="4">
        <v>45178</v>
      </c>
      <c r="L742" s="2" t="s">
        <v>10260</v>
      </c>
      <c r="N742" s="2" t="s">
        <v>10765</v>
      </c>
      <c r="O742" s="2" t="s">
        <v>10262</v>
      </c>
      <c r="P742" s="2" t="s">
        <v>10263</v>
      </c>
      <c r="Q742" s="34" t="str">
        <f>+Table2[[#This Row],[BROKER]]&amp;"-"&amp;Table2[[#This Row],[Policy Number]]</f>
        <v>HEALTHCARE EVERYWHERE LLC-8U498E</v>
      </c>
      <c r="R742" s="34" t="str">
        <f>+IFERROR(VLOOKUP(Table2[[#This Row],[Broker - Policy]],'REPORTE  INICIAL'!Q:Q,1),"no esta")</f>
        <v>CORE SERVICES LLC-9X8N22</v>
      </c>
    </row>
    <row r="743" spans="1:18" ht="14.25" customHeight="1" x14ac:dyDescent="0.35">
      <c r="A743" s="4">
        <v>45005</v>
      </c>
      <c r="B743" s="2" t="s">
        <v>10761</v>
      </c>
      <c r="C743" s="2" t="s">
        <v>10762</v>
      </c>
      <c r="D743" s="2">
        <v>4840275</v>
      </c>
      <c r="G743" s="2" t="s">
        <v>10764</v>
      </c>
      <c r="H743" s="2">
        <v>33755703</v>
      </c>
      <c r="I743" s="2" t="s">
        <v>2748</v>
      </c>
      <c r="J743" s="2" t="s">
        <v>10259</v>
      </c>
      <c r="K743" s="4">
        <v>44966</v>
      </c>
      <c r="L743" s="2" t="s">
        <v>10264</v>
      </c>
      <c r="N743" s="2" t="s">
        <v>10765</v>
      </c>
      <c r="O743" s="2" t="s">
        <v>10262</v>
      </c>
      <c r="P743" s="2" t="s">
        <v>10263</v>
      </c>
      <c r="Q743" s="34" t="str">
        <f>+Table2[[#This Row],[BROKER]]&amp;"-"&amp;Table2[[#This Row],[Policy Number]]</f>
        <v>HEALTHCARE EVERYWHERE LLC-8U498E</v>
      </c>
      <c r="R743" s="34" t="str">
        <f>+IFERROR(VLOOKUP(Table2[[#This Row],[Broker - Policy]],'REPORTE  INICIAL'!Q:Q,1),"no esta")</f>
        <v>CORE SERVICES LLC-9X8N22</v>
      </c>
    </row>
    <row r="744" spans="1:18" ht="14.25" customHeight="1" x14ac:dyDescent="0.35">
      <c r="A744" s="4">
        <v>45005</v>
      </c>
      <c r="B744" s="2" t="s">
        <v>10761</v>
      </c>
      <c r="C744" s="2" t="s">
        <v>10762</v>
      </c>
      <c r="D744" s="2">
        <v>4840275</v>
      </c>
      <c r="G744" s="2" t="s">
        <v>10766</v>
      </c>
      <c r="H744" s="2">
        <v>33755707</v>
      </c>
      <c r="I744" s="2" t="s">
        <v>2978</v>
      </c>
      <c r="J744" s="2" t="s">
        <v>10259</v>
      </c>
      <c r="K744" s="4">
        <v>45178</v>
      </c>
      <c r="L744" s="2" t="s">
        <v>10260</v>
      </c>
      <c r="N744" s="2" t="s">
        <v>10307</v>
      </c>
      <c r="O744" s="2" t="s">
        <v>10262</v>
      </c>
      <c r="P744" s="2" t="s">
        <v>10263</v>
      </c>
      <c r="Q744" s="34" t="str">
        <f>+Table2[[#This Row],[BROKER]]&amp;"-"&amp;Table2[[#This Row],[Policy Number]]</f>
        <v>HEALTHCARE EVERYWHERE LLC-0W5E25</v>
      </c>
      <c r="R744" s="34" t="str">
        <f>+IFERROR(VLOOKUP(Table2[[#This Row],[Broker - Policy]],'REPORTE  INICIAL'!Q:Q,1),"no esta")</f>
        <v>CORE SERVICES LLC-9X8N22</v>
      </c>
    </row>
    <row r="745" spans="1:18" ht="14.25" customHeight="1" x14ac:dyDescent="0.35">
      <c r="A745" s="4">
        <v>45005</v>
      </c>
      <c r="B745" s="2" t="s">
        <v>10761</v>
      </c>
      <c r="C745" s="2" t="s">
        <v>10762</v>
      </c>
      <c r="D745" s="2">
        <v>4840275</v>
      </c>
      <c r="G745" s="2" t="s">
        <v>10766</v>
      </c>
      <c r="H745" s="2">
        <v>33755707</v>
      </c>
      <c r="I745" s="2" t="s">
        <v>2978</v>
      </c>
      <c r="J745" s="2" t="s">
        <v>10259</v>
      </c>
      <c r="K745" s="4">
        <v>44966</v>
      </c>
      <c r="L745" s="2" t="s">
        <v>10264</v>
      </c>
      <c r="N745" s="2" t="s">
        <v>10307</v>
      </c>
      <c r="O745" s="2" t="s">
        <v>10262</v>
      </c>
      <c r="P745" s="2" t="s">
        <v>10263</v>
      </c>
      <c r="Q745" s="34" t="str">
        <f>+Table2[[#This Row],[BROKER]]&amp;"-"&amp;Table2[[#This Row],[Policy Number]]</f>
        <v>HEALTHCARE EVERYWHERE LLC-0W5E25</v>
      </c>
      <c r="R745" s="34" t="str">
        <f>+IFERROR(VLOOKUP(Table2[[#This Row],[Broker - Policy]],'REPORTE  INICIAL'!Q:Q,1),"no esta")</f>
        <v>CORE SERVICES LLC-9X8N22</v>
      </c>
    </row>
    <row r="746" spans="1:18" ht="14.25" customHeight="1" x14ac:dyDescent="0.35">
      <c r="A746" s="4">
        <v>45005</v>
      </c>
      <c r="B746" s="2" t="s">
        <v>10761</v>
      </c>
      <c r="C746" s="2" t="s">
        <v>10762</v>
      </c>
      <c r="D746" s="2">
        <v>4840275</v>
      </c>
      <c r="G746" s="2" t="s">
        <v>10766</v>
      </c>
      <c r="H746" s="2">
        <v>33755707</v>
      </c>
      <c r="I746" s="2" t="s">
        <v>2978</v>
      </c>
      <c r="J746" s="2" t="s">
        <v>10259</v>
      </c>
      <c r="K746" s="4">
        <v>44994</v>
      </c>
      <c r="L746" s="2" t="s">
        <v>10267</v>
      </c>
      <c r="N746" s="2" t="s">
        <v>10307</v>
      </c>
      <c r="O746" s="2" t="s">
        <v>10262</v>
      </c>
      <c r="P746" s="2" t="s">
        <v>10263</v>
      </c>
      <c r="Q746" s="34" t="str">
        <f>+Table2[[#This Row],[BROKER]]&amp;"-"&amp;Table2[[#This Row],[Policy Number]]</f>
        <v>HEALTHCARE EVERYWHERE LLC-0W5E25</v>
      </c>
      <c r="R746" s="34" t="str">
        <f>+IFERROR(VLOOKUP(Table2[[#This Row],[Broker - Policy]],'REPORTE  INICIAL'!Q:Q,1),"no esta")</f>
        <v>CORE SERVICES LLC-9X8N22</v>
      </c>
    </row>
    <row r="747" spans="1:18" ht="14.25" customHeight="1" x14ac:dyDescent="0.35">
      <c r="A747" s="4">
        <v>45005</v>
      </c>
      <c r="B747" s="2" t="s">
        <v>10761</v>
      </c>
      <c r="C747" s="2" t="s">
        <v>10762</v>
      </c>
      <c r="D747" s="2">
        <v>4840275</v>
      </c>
      <c r="G747" s="2" t="s">
        <v>10767</v>
      </c>
      <c r="H747" s="2">
        <v>33755792</v>
      </c>
      <c r="I747" s="2" t="s">
        <v>3083</v>
      </c>
      <c r="J747" s="2" t="s">
        <v>10259</v>
      </c>
      <c r="K747" s="4">
        <v>45178</v>
      </c>
      <c r="L747" s="2" t="s">
        <v>10260</v>
      </c>
      <c r="N747" s="2" t="s">
        <v>10261</v>
      </c>
      <c r="O747" s="2" t="s">
        <v>10262</v>
      </c>
      <c r="P747" s="2" t="s">
        <v>10263</v>
      </c>
      <c r="Q747" s="34" t="str">
        <f>+Table2[[#This Row],[BROKER]]&amp;"-"&amp;Table2[[#This Row],[Policy Number]]</f>
        <v>HEALTHCARE EVERYWHERE LLC-4W09U2</v>
      </c>
      <c r="R747" s="34" t="str">
        <f>+IFERROR(VLOOKUP(Table2[[#This Row],[Broker - Policy]],'REPORTE  INICIAL'!Q:Q,1),"no esta")</f>
        <v>CORE SERVICES LLC-9X8N22</v>
      </c>
    </row>
    <row r="748" spans="1:18" ht="14.25" customHeight="1" x14ac:dyDescent="0.35">
      <c r="A748" s="4">
        <v>45005</v>
      </c>
      <c r="B748" s="2" t="s">
        <v>10761</v>
      </c>
      <c r="C748" s="2" t="s">
        <v>10762</v>
      </c>
      <c r="D748" s="2">
        <v>4840275</v>
      </c>
      <c r="G748" s="2" t="s">
        <v>10767</v>
      </c>
      <c r="H748" s="2">
        <v>33755792</v>
      </c>
      <c r="I748" s="2" t="s">
        <v>3083</v>
      </c>
      <c r="J748" s="2" t="s">
        <v>10259</v>
      </c>
      <c r="K748" s="4">
        <v>44966</v>
      </c>
      <c r="L748" s="2" t="s">
        <v>10264</v>
      </c>
      <c r="N748" s="2" t="s">
        <v>10261</v>
      </c>
      <c r="O748" s="2" t="s">
        <v>10262</v>
      </c>
      <c r="P748" s="2" t="s">
        <v>10263</v>
      </c>
      <c r="Q748" s="34" t="str">
        <f>+Table2[[#This Row],[BROKER]]&amp;"-"&amp;Table2[[#This Row],[Policy Number]]</f>
        <v>HEALTHCARE EVERYWHERE LLC-4W09U2</v>
      </c>
      <c r="R748" s="34" t="str">
        <f>+IFERROR(VLOOKUP(Table2[[#This Row],[Broker - Policy]],'REPORTE  INICIAL'!Q:Q,1),"no esta")</f>
        <v>CORE SERVICES LLC-9X8N22</v>
      </c>
    </row>
    <row r="749" spans="1:18" ht="14.25" customHeight="1" x14ac:dyDescent="0.35">
      <c r="A749" s="4">
        <v>45005</v>
      </c>
      <c r="B749" s="2" t="s">
        <v>10761</v>
      </c>
      <c r="C749" s="2" t="s">
        <v>10762</v>
      </c>
      <c r="D749" s="2">
        <v>4840275</v>
      </c>
      <c r="G749" s="2" t="s">
        <v>10768</v>
      </c>
      <c r="H749" s="2">
        <v>33755790</v>
      </c>
      <c r="I749" s="2" t="s">
        <v>3026</v>
      </c>
      <c r="J749" s="2" t="s">
        <v>10259</v>
      </c>
      <c r="K749" s="4">
        <v>44994</v>
      </c>
      <c r="L749" s="2" t="s">
        <v>10267</v>
      </c>
      <c r="N749" s="2" t="s">
        <v>10266</v>
      </c>
      <c r="O749" s="2" t="s">
        <v>10262</v>
      </c>
      <c r="P749" s="2" t="s">
        <v>10263</v>
      </c>
      <c r="Q749" s="34" t="str">
        <f>+Table2[[#This Row],[BROKER]]&amp;"-"&amp;Table2[[#This Row],[Policy Number]]</f>
        <v>HEALTHCARE EVERYWHERE LLC-4X2N64</v>
      </c>
      <c r="R749" s="34" t="str">
        <f>+IFERROR(VLOOKUP(Table2[[#This Row],[Broker - Policy]],'REPORTE  INICIAL'!Q:Q,1),"no esta")</f>
        <v>CORE SERVICES LLC-9X8N22</v>
      </c>
    </row>
    <row r="750" spans="1:18" ht="14.25" customHeight="1" x14ac:dyDescent="0.35">
      <c r="A750" s="4">
        <v>45005</v>
      </c>
      <c r="B750" s="2" t="s">
        <v>10761</v>
      </c>
      <c r="C750" s="2" t="s">
        <v>10762</v>
      </c>
      <c r="D750" s="2">
        <v>4840275</v>
      </c>
      <c r="G750" s="2" t="s">
        <v>10769</v>
      </c>
      <c r="H750" s="2">
        <v>33755708</v>
      </c>
      <c r="I750" s="2" t="s">
        <v>2980</v>
      </c>
      <c r="J750" s="2" t="s">
        <v>10259</v>
      </c>
      <c r="K750" s="4">
        <v>45055</v>
      </c>
      <c r="L750" s="2" t="s">
        <v>10350</v>
      </c>
      <c r="N750" s="2" t="s">
        <v>10261</v>
      </c>
      <c r="O750" s="2" t="s">
        <v>10262</v>
      </c>
      <c r="P750" s="2" t="s">
        <v>10263</v>
      </c>
      <c r="Q750" s="34" t="str">
        <f>+Table2[[#This Row],[BROKER]]&amp;"-"&amp;Table2[[#This Row],[Policy Number]]</f>
        <v>HEALTHCARE EVERYWHERE LLC-6W4D48</v>
      </c>
      <c r="R750" s="34" t="str">
        <f>+IFERROR(VLOOKUP(Table2[[#This Row],[Broker - Policy]],'REPORTE  INICIAL'!Q:Q,1),"no esta")</f>
        <v>CORE SERVICES LLC-9X8N22</v>
      </c>
    </row>
    <row r="751" spans="1:18" ht="14.25" customHeight="1" x14ac:dyDescent="0.35">
      <c r="A751" s="4">
        <v>45005</v>
      </c>
      <c r="B751" s="2" t="s">
        <v>10761</v>
      </c>
      <c r="C751" s="2" t="s">
        <v>10762</v>
      </c>
      <c r="D751" s="2">
        <v>4840275</v>
      </c>
      <c r="G751" s="2" t="s">
        <v>10769</v>
      </c>
      <c r="H751" s="2">
        <v>33755708</v>
      </c>
      <c r="I751" s="2" t="s">
        <v>2980</v>
      </c>
      <c r="J751" s="2" t="s">
        <v>10259</v>
      </c>
      <c r="K751" s="4">
        <v>44966</v>
      </c>
      <c r="L751" s="2" t="s">
        <v>10264</v>
      </c>
      <c r="N751" s="2" t="s">
        <v>10261</v>
      </c>
      <c r="O751" s="2" t="s">
        <v>10262</v>
      </c>
      <c r="P751" s="2" t="s">
        <v>10263</v>
      </c>
      <c r="Q751" s="34" t="str">
        <f>+Table2[[#This Row],[BROKER]]&amp;"-"&amp;Table2[[#This Row],[Policy Number]]</f>
        <v>HEALTHCARE EVERYWHERE LLC-6W4D48</v>
      </c>
      <c r="R751" s="34" t="str">
        <f>+IFERROR(VLOOKUP(Table2[[#This Row],[Broker - Policy]],'REPORTE  INICIAL'!Q:Q,1),"no esta")</f>
        <v>CORE SERVICES LLC-9X8N22</v>
      </c>
    </row>
    <row r="752" spans="1:18" ht="14.25" customHeight="1" x14ac:dyDescent="0.35">
      <c r="A752" s="4">
        <v>45005</v>
      </c>
      <c r="B752" s="2" t="s">
        <v>10761</v>
      </c>
      <c r="C752" s="2" t="s">
        <v>10762</v>
      </c>
      <c r="D752" s="2">
        <v>4840275</v>
      </c>
      <c r="G752" s="2" t="s">
        <v>10769</v>
      </c>
      <c r="H752" s="2">
        <v>33755708</v>
      </c>
      <c r="I752" s="2" t="s">
        <v>2980</v>
      </c>
      <c r="J752" s="2" t="s">
        <v>10259</v>
      </c>
      <c r="K752" s="4">
        <v>45178</v>
      </c>
      <c r="L752" s="2" t="s">
        <v>10260</v>
      </c>
      <c r="N752" s="2" t="s">
        <v>10261</v>
      </c>
      <c r="O752" s="2" t="s">
        <v>10262</v>
      </c>
      <c r="P752" s="2" t="s">
        <v>10263</v>
      </c>
      <c r="Q752" s="34" t="str">
        <f>+Table2[[#This Row],[BROKER]]&amp;"-"&amp;Table2[[#This Row],[Policy Number]]</f>
        <v>HEALTHCARE EVERYWHERE LLC-6W4D48</v>
      </c>
      <c r="R752" s="34" t="str">
        <f>+IFERROR(VLOOKUP(Table2[[#This Row],[Broker - Policy]],'REPORTE  INICIAL'!Q:Q,1),"no esta")</f>
        <v>CORE SERVICES LLC-9X8N22</v>
      </c>
    </row>
    <row r="753" spans="1:18" ht="14.25" customHeight="1" x14ac:dyDescent="0.35">
      <c r="A753" s="4">
        <v>45005</v>
      </c>
      <c r="B753" s="2" t="s">
        <v>10761</v>
      </c>
      <c r="C753" s="2" t="s">
        <v>10762</v>
      </c>
      <c r="D753" s="2">
        <v>4840275</v>
      </c>
      <c r="G753" s="2" t="s">
        <v>10770</v>
      </c>
      <c r="H753" s="2">
        <v>33755705</v>
      </c>
      <c r="I753" s="2" t="s">
        <v>5107</v>
      </c>
      <c r="J753" s="2" t="s">
        <v>10259</v>
      </c>
      <c r="K753" s="4">
        <v>45178</v>
      </c>
      <c r="L753" s="2" t="s">
        <v>10260</v>
      </c>
      <c r="N753" s="2" t="s">
        <v>10318</v>
      </c>
      <c r="O753" s="2" t="s">
        <v>10262</v>
      </c>
      <c r="P753" s="2" t="s">
        <v>10263</v>
      </c>
      <c r="Q753" s="34" t="str">
        <f>+Table2[[#This Row],[BROKER]]&amp;"-"&amp;Table2[[#This Row],[Policy Number]]</f>
        <v>HEALTHCARE EVERYWHERE LLC-7U94W3</v>
      </c>
      <c r="R753" s="34" t="str">
        <f>+IFERROR(VLOOKUP(Table2[[#This Row],[Broker - Policy]],'REPORTE  INICIAL'!Q:Q,1),"no esta")</f>
        <v>CORE SERVICES LLC-9X8N22</v>
      </c>
    </row>
    <row r="754" spans="1:18" ht="14.25" customHeight="1" x14ac:dyDescent="0.35">
      <c r="A754" s="4">
        <v>45005</v>
      </c>
      <c r="B754" s="2" t="s">
        <v>10761</v>
      </c>
      <c r="C754" s="2" t="s">
        <v>10762</v>
      </c>
      <c r="D754" s="2">
        <v>4840275</v>
      </c>
      <c r="G754" s="2" t="s">
        <v>10770</v>
      </c>
      <c r="H754" s="2">
        <v>33755705</v>
      </c>
      <c r="I754" s="2" t="s">
        <v>5107</v>
      </c>
      <c r="J754" s="2" t="s">
        <v>10259</v>
      </c>
      <c r="K754" s="4">
        <v>44966</v>
      </c>
      <c r="L754" s="2" t="s">
        <v>10264</v>
      </c>
      <c r="N754" s="2" t="s">
        <v>10318</v>
      </c>
      <c r="O754" s="2" t="s">
        <v>10262</v>
      </c>
      <c r="P754" s="2" t="s">
        <v>10263</v>
      </c>
      <c r="Q754" s="34" t="str">
        <f>+Table2[[#This Row],[BROKER]]&amp;"-"&amp;Table2[[#This Row],[Policy Number]]</f>
        <v>HEALTHCARE EVERYWHERE LLC-7U94W3</v>
      </c>
      <c r="R754" s="34" t="str">
        <f>+IFERROR(VLOOKUP(Table2[[#This Row],[Broker - Policy]],'REPORTE  INICIAL'!Q:Q,1),"no esta")</f>
        <v>CORE SERVICES LLC-9X8N22</v>
      </c>
    </row>
    <row r="755" spans="1:18" ht="14.25" customHeight="1" x14ac:dyDescent="0.35">
      <c r="A755" s="4">
        <v>45005</v>
      </c>
      <c r="B755" s="2" t="s">
        <v>10761</v>
      </c>
      <c r="C755" s="2" t="s">
        <v>10762</v>
      </c>
      <c r="D755" s="2">
        <v>4840275</v>
      </c>
      <c r="G755" s="2" t="s">
        <v>10771</v>
      </c>
      <c r="H755" s="2">
        <v>33755700</v>
      </c>
      <c r="I755" s="2" t="s">
        <v>2678</v>
      </c>
      <c r="J755" s="2" t="s">
        <v>10259</v>
      </c>
      <c r="K755" s="4">
        <v>45178</v>
      </c>
      <c r="L755" s="2" t="s">
        <v>10260</v>
      </c>
      <c r="N755" s="2" t="s">
        <v>10307</v>
      </c>
      <c r="O755" s="2" t="s">
        <v>10262</v>
      </c>
      <c r="P755" s="2" t="s">
        <v>10263</v>
      </c>
      <c r="Q755" s="34" t="str">
        <f>+Table2[[#This Row],[BROKER]]&amp;"-"&amp;Table2[[#This Row],[Policy Number]]</f>
        <v>HEALTHCARE EVERYWHERE LLC-0U80R2</v>
      </c>
      <c r="R755" s="34" t="str">
        <f>+IFERROR(VLOOKUP(Table2[[#This Row],[Broker - Policy]],'REPORTE  INICIAL'!Q:Q,1),"no esta")</f>
        <v>CORE SERVICES LLC-9X8N22</v>
      </c>
    </row>
    <row r="756" spans="1:18" ht="14.25" customHeight="1" x14ac:dyDescent="0.35">
      <c r="A756" s="4">
        <v>45005</v>
      </c>
      <c r="B756" s="2" t="s">
        <v>10761</v>
      </c>
      <c r="C756" s="2" t="s">
        <v>10762</v>
      </c>
      <c r="D756" s="2">
        <v>4840275</v>
      </c>
      <c r="G756" s="2" t="s">
        <v>10771</v>
      </c>
      <c r="H756" s="2">
        <v>33755700</v>
      </c>
      <c r="I756" s="2" t="s">
        <v>2678</v>
      </c>
      <c r="J756" s="2" t="s">
        <v>10259</v>
      </c>
      <c r="K756" s="4">
        <v>44966</v>
      </c>
      <c r="L756" s="2" t="s">
        <v>10264</v>
      </c>
      <c r="N756" s="2" t="s">
        <v>10307</v>
      </c>
      <c r="O756" s="2" t="s">
        <v>10262</v>
      </c>
      <c r="P756" s="2" t="s">
        <v>10263</v>
      </c>
      <c r="Q756" s="34" t="str">
        <f>+Table2[[#This Row],[BROKER]]&amp;"-"&amp;Table2[[#This Row],[Policy Number]]</f>
        <v>HEALTHCARE EVERYWHERE LLC-0U80R2</v>
      </c>
      <c r="R756" s="34" t="str">
        <f>+IFERROR(VLOOKUP(Table2[[#This Row],[Broker - Policy]],'REPORTE  INICIAL'!Q:Q,1),"no esta")</f>
        <v>CORE SERVICES LLC-9X8N22</v>
      </c>
    </row>
    <row r="757" spans="1:18" ht="14.25" customHeight="1" x14ac:dyDescent="0.35">
      <c r="A757" s="4">
        <v>45005</v>
      </c>
      <c r="B757" s="2" t="s">
        <v>10761</v>
      </c>
      <c r="C757" s="2" t="s">
        <v>10762</v>
      </c>
      <c r="D757" s="2">
        <v>4840275</v>
      </c>
      <c r="G757" s="2" t="s">
        <v>10771</v>
      </c>
      <c r="H757" s="2">
        <v>33755700</v>
      </c>
      <c r="I757" s="2" t="s">
        <v>2678</v>
      </c>
      <c r="J757" s="2" t="s">
        <v>10259</v>
      </c>
      <c r="K757" s="4">
        <v>44966</v>
      </c>
      <c r="L757" s="2" t="s">
        <v>10264</v>
      </c>
      <c r="N757" s="2" t="s">
        <v>10307</v>
      </c>
      <c r="O757" s="2" t="s">
        <v>10262</v>
      </c>
      <c r="P757" s="2" t="s">
        <v>10263</v>
      </c>
      <c r="Q757" s="34" t="str">
        <f>+Table2[[#This Row],[BROKER]]&amp;"-"&amp;Table2[[#This Row],[Policy Number]]</f>
        <v>HEALTHCARE EVERYWHERE LLC-0U80R2</v>
      </c>
      <c r="R757" s="34" t="str">
        <f>+IFERROR(VLOOKUP(Table2[[#This Row],[Broker - Policy]],'REPORTE  INICIAL'!Q:Q,1),"no esta")</f>
        <v>CORE SERVICES LLC-9X8N22</v>
      </c>
    </row>
    <row r="758" spans="1:18" ht="14.25" customHeight="1" x14ac:dyDescent="0.35">
      <c r="A758" s="4">
        <v>45005</v>
      </c>
      <c r="B758" s="2" t="s">
        <v>10761</v>
      </c>
      <c r="C758" s="2" t="s">
        <v>10762</v>
      </c>
      <c r="D758" s="2">
        <v>4840275</v>
      </c>
      <c r="G758" s="2" t="s">
        <v>10772</v>
      </c>
      <c r="H758" s="2">
        <v>33755704</v>
      </c>
      <c r="I758" s="2" t="s">
        <v>2783</v>
      </c>
      <c r="J758" s="2" t="s">
        <v>10259</v>
      </c>
      <c r="K758" s="4">
        <v>45178</v>
      </c>
      <c r="L758" s="2" t="s">
        <v>10260</v>
      </c>
      <c r="N758" s="2" t="s">
        <v>10307</v>
      </c>
      <c r="O758" s="2" t="s">
        <v>10262</v>
      </c>
      <c r="P758" s="2" t="s">
        <v>10263</v>
      </c>
      <c r="Q758" s="34" t="str">
        <f>+Table2[[#This Row],[BROKER]]&amp;"-"&amp;Table2[[#This Row],[Policy Number]]</f>
        <v>HEALTHCARE EVERYWHERE LLC-2U39R8</v>
      </c>
      <c r="R758" s="34" t="str">
        <f>+IFERROR(VLOOKUP(Table2[[#This Row],[Broker - Policy]],'REPORTE  INICIAL'!Q:Q,1),"no esta")</f>
        <v>CORE SERVICES LLC-9X8N22</v>
      </c>
    </row>
    <row r="759" spans="1:18" ht="14.25" customHeight="1" x14ac:dyDescent="0.35">
      <c r="A759" s="4">
        <v>45005</v>
      </c>
      <c r="B759" s="2" t="s">
        <v>10761</v>
      </c>
      <c r="C759" s="2" t="s">
        <v>10762</v>
      </c>
      <c r="D759" s="2">
        <v>4840275</v>
      </c>
      <c r="G759" s="2" t="s">
        <v>10772</v>
      </c>
      <c r="H759" s="2">
        <v>33755704</v>
      </c>
      <c r="I759" s="2" t="s">
        <v>2783</v>
      </c>
      <c r="J759" s="2" t="s">
        <v>10259</v>
      </c>
      <c r="K759" s="4">
        <v>44966</v>
      </c>
      <c r="L759" s="2" t="s">
        <v>10264</v>
      </c>
      <c r="N759" s="2" t="s">
        <v>10307</v>
      </c>
      <c r="O759" s="2" t="s">
        <v>10262</v>
      </c>
      <c r="P759" s="2" t="s">
        <v>10263</v>
      </c>
      <c r="Q759" s="34" t="str">
        <f>+Table2[[#This Row],[BROKER]]&amp;"-"&amp;Table2[[#This Row],[Policy Number]]</f>
        <v>HEALTHCARE EVERYWHERE LLC-2U39R8</v>
      </c>
      <c r="R759" s="34" t="str">
        <f>+IFERROR(VLOOKUP(Table2[[#This Row],[Broker - Policy]],'REPORTE  INICIAL'!Q:Q,1),"no esta")</f>
        <v>CORE SERVICES LLC-9X8N22</v>
      </c>
    </row>
    <row r="760" spans="1:18" ht="14.25" customHeight="1" x14ac:dyDescent="0.35">
      <c r="A760" s="4">
        <v>45005</v>
      </c>
      <c r="B760" s="2" t="s">
        <v>10761</v>
      </c>
      <c r="C760" s="2" t="s">
        <v>10762</v>
      </c>
      <c r="D760" s="2">
        <v>4840275</v>
      </c>
      <c r="G760" s="2" t="s">
        <v>10772</v>
      </c>
      <c r="H760" s="2">
        <v>33755704</v>
      </c>
      <c r="I760" s="2" t="s">
        <v>2783</v>
      </c>
      <c r="J760" s="2" t="s">
        <v>10259</v>
      </c>
      <c r="K760" s="4">
        <v>44966</v>
      </c>
      <c r="L760" s="2" t="s">
        <v>10264</v>
      </c>
      <c r="N760" s="2" t="s">
        <v>10307</v>
      </c>
      <c r="O760" s="2" t="s">
        <v>10262</v>
      </c>
      <c r="P760" s="2" t="s">
        <v>10263</v>
      </c>
      <c r="Q760" s="34" t="str">
        <f>+Table2[[#This Row],[BROKER]]&amp;"-"&amp;Table2[[#This Row],[Policy Number]]</f>
        <v>HEALTHCARE EVERYWHERE LLC-2U39R8</v>
      </c>
      <c r="R760" s="34" t="str">
        <f>+IFERROR(VLOOKUP(Table2[[#This Row],[Broker - Policy]],'REPORTE  INICIAL'!Q:Q,1),"no esta")</f>
        <v>CORE SERVICES LLC-9X8N22</v>
      </c>
    </row>
    <row r="761" spans="1:18" ht="14.25" customHeight="1" x14ac:dyDescent="0.35">
      <c r="A761" s="4">
        <v>45005</v>
      </c>
      <c r="B761" s="2" t="s">
        <v>10761</v>
      </c>
      <c r="C761" s="2" t="s">
        <v>10762</v>
      </c>
      <c r="D761" s="2">
        <v>4840275</v>
      </c>
      <c r="G761" s="2" t="s">
        <v>10773</v>
      </c>
      <c r="H761" s="2">
        <v>33755709</v>
      </c>
      <c r="I761" s="2" t="s">
        <v>2698</v>
      </c>
      <c r="J761" s="2" t="s">
        <v>10259</v>
      </c>
      <c r="K761" s="4">
        <v>45178</v>
      </c>
      <c r="L761" s="2" t="s">
        <v>10260</v>
      </c>
      <c r="N761" s="2" t="s">
        <v>10307</v>
      </c>
      <c r="O761" s="2" t="s">
        <v>10262</v>
      </c>
      <c r="P761" s="2" t="s">
        <v>10263</v>
      </c>
      <c r="Q761" s="34" t="str">
        <f>+Table2[[#This Row],[BROKER]]&amp;"-"&amp;Table2[[#This Row],[Policy Number]]</f>
        <v>HEALTHCARE EVERYWHERE LLC-4U09R0</v>
      </c>
      <c r="R761" s="34" t="str">
        <f>+IFERROR(VLOOKUP(Table2[[#This Row],[Broker - Policy]],'REPORTE  INICIAL'!Q:Q,1),"no esta")</f>
        <v>CORE SERVICES LLC-9X8N22</v>
      </c>
    </row>
    <row r="762" spans="1:18" ht="14.25" customHeight="1" x14ac:dyDescent="0.35">
      <c r="A762" s="4">
        <v>45005</v>
      </c>
      <c r="B762" s="2" t="s">
        <v>10761</v>
      </c>
      <c r="C762" s="2" t="s">
        <v>10762</v>
      </c>
      <c r="D762" s="2">
        <v>4840275</v>
      </c>
      <c r="G762" s="2" t="s">
        <v>10773</v>
      </c>
      <c r="H762" s="2">
        <v>33755709</v>
      </c>
      <c r="I762" s="2" t="s">
        <v>2698</v>
      </c>
      <c r="J762" s="2" t="s">
        <v>10259</v>
      </c>
      <c r="K762" s="4">
        <v>44966</v>
      </c>
      <c r="L762" s="2" t="s">
        <v>10264</v>
      </c>
      <c r="N762" s="2" t="s">
        <v>10307</v>
      </c>
      <c r="O762" s="2" t="s">
        <v>10262</v>
      </c>
      <c r="P762" s="2" t="s">
        <v>10263</v>
      </c>
      <c r="Q762" s="34" t="str">
        <f>+Table2[[#This Row],[BROKER]]&amp;"-"&amp;Table2[[#This Row],[Policy Number]]</f>
        <v>HEALTHCARE EVERYWHERE LLC-4U09R0</v>
      </c>
      <c r="R762" s="34" t="str">
        <f>+IFERROR(VLOOKUP(Table2[[#This Row],[Broker - Policy]],'REPORTE  INICIAL'!Q:Q,1),"no esta")</f>
        <v>CORE SERVICES LLC-9X8N22</v>
      </c>
    </row>
    <row r="763" spans="1:18" ht="14.25" customHeight="1" x14ac:dyDescent="0.35">
      <c r="A763" s="4">
        <v>45005</v>
      </c>
      <c r="B763" s="2" t="s">
        <v>10761</v>
      </c>
      <c r="C763" s="2" t="s">
        <v>10774</v>
      </c>
      <c r="D763" s="2">
        <v>4848647</v>
      </c>
      <c r="G763" s="2" t="s">
        <v>10775</v>
      </c>
      <c r="H763" s="2">
        <v>33756462</v>
      </c>
      <c r="I763" s="2" t="s">
        <v>5095</v>
      </c>
      <c r="J763" s="2" t="s">
        <v>10259</v>
      </c>
      <c r="K763" s="4">
        <v>45178</v>
      </c>
      <c r="L763" s="2" t="s">
        <v>10260</v>
      </c>
      <c r="N763" s="2" t="s">
        <v>10310</v>
      </c>
      <c r="O763" s="2" t="s">
        <v>10262</v>
      </c>
      <c r="P763" s="2" t="s">
        <v>10263</v>
      </c>
      <c r="Q763" s="34" t="str">
        <f>+Table2[[#This Row],[BROKER]]&amp;"-"&amp;Table2[[#This Row],[Policy Number]]</f>
        <v>HEALTHCARE EVERYWHERE LLC-7U097F</v>
      </c>
      <c r="R763" s="34" t="str">
        <f>+IFERROR(VLOOKUP(Table2[[#This Row],[Broker - Policy]],'REPORTE  INICIAL'!Q:Q,1),"no esta")</f>
        <v>CORE SERVICES LLC-9X8N22</v>
      </c>
    </row>
    <row r="764" spans="1:18" ht="14.25" customHeight="1" x14ac:dyDescent="0.35">
      <c r="A764" s="4">
        <v>45005</v>
      </c>
      <c r="B764" s="2" t="s">
        <v>10761</v>
      </c>
      <c r="C764" s="2" t="s">
        <v>10774</v>
      </c>
      <c r="D764" s="2">
        <v>4848647</v>
      </c>
      <c r="G764" s="2" t="s">
        <v>10775</v>
      </c>
      <c r="H764" s="2">
        <v>33756462</v>
      </c>
      <c r="I764" s="2" t="s">
        <v>5095</v>
      </c>
      <c r="J764" s="2" t="s">
        <v>10259</v>
      </c>
      <c r="K764" s="4">
        <v>44966</v>
      </c>
      <c r="L764" s="2" t="s">
        <v>10264</v>
      </c>
      <c r="N764" s="2" t="s">
        <v>10310</v>
      </c>
      <c r="O764" s="2" t="s">
        <v>10262</v>
      </c>
      <c r="P764" s="2" t="s">
        <v>10263</v>
      </c>
      <c r="Q764" s="34" t="str">
        <f>+Table2[[#This Row],[BROKER]]&amp;"-"&amp;Table2[[#This Row],[Policy Number]]</f>
        <v>HEALTHCARE EVERYWHERE LLC-7U097F</v>
      </c>
      <c r="R764" s="34" t="str">
        <f>+IFERROR(VLOOKUP(Table2[[#This Row],[Broker - Policy]],'REPORTE  INICIAL'!Q:Q,1),"no esta")</f>
        <v>CORE SERVICES LLC-9X8N22</v>
      </c>
    </row>
    <row r="765" spans="1:18" ht="14.25" customHeight="1" x14ac:dyDescent="0.35">
      <c r="A765" s="4">
        <v>45005</v>
      </c>
      <c r="B765" s="2" t="s">
        <v>10761</v>
      </c>
      <c r="C765" s="2" t="s">
        <v>10774</v>
      </c>
      <c r="D765" s="2">
        <v>4848647</v>
      </c>
      <c r="G765" s="2" t="s">
        <v>10776</v>
      </c>
      <c r="H765" s="2">
        <v>33756468</v>
      </c>
      <c r="I765" s="2" t="s">
        <v>5091</v>
      </c>
      <c r="J765" s="2" t="s">
        <v>10259</v>
      </c>
      <c r="K765" s="4">
        <v>45178</v>
      </c>
      <c r="L765" s="2" t="s">
        <v>10260</v>
      </c>
      <c r="N765" s="2" t="s">
        <v>10307</v>
      </c>
      <c r="O765" s="2" t="s">
        <v>10262</v>
      </c>
      <c r="P765" s="2" t="s">
        <v>10263</v>
      </c>
      <c r="Q765" s="34" t="str">
        <f>+Table2[[#This Row],[BROKER]]&amp;"-"&amp;Table2[[#This Row],[Policy Number]]</f>
        <v>HEALTHCARE EVERYWHERE LLC-2U209F</v>
      </c>
      <c r="R765" s="34" t="str">
        <f>+IFERROR(VLOOKUP(Table2[[#This Row],[Broker - Policy]],'REPORTE  INICIAL'!Q:Q,1),"no esta")</f>
        <v>CORE SERVICES LLC-9X8N22</v>
      </c>
    </row>
    <row r="766" spans="1:18" ht="14.25" customHeight="1" x14ac:dyDescent="0.35">
      <c r="A766" s="4">
        <v>45005</v>
      </c>
      <c r="B766" s="2" t="s">
        <v>10761</v>
      </c>
      <c r="C766" s="2" t="s">
        <v>10774</v>
      </c>
      <c r="D766" s="2">
        <v>4848647</v>
      </c>
      <c r="G766" s="2" t="s">
        <v>10776</v>
      </c>
      <c r="H766" s="2">
        <v>33756468</v>
      </c>
      <c r="I766" s="2" t="s">
        <v>5091</v>
      </c>
      <c r="J766" s="2" t="s">
        <v>10259</v>
      </c>
      <c r="K766" s="4">
        <v>44966</v>
      </c>
      <c r="L766" s="2" t="s">
        <v>10264</v>
      </c>
      <c r="N766" s="2" t="s">
        <v>10307</v>
      </c>
      <c r="O766" s="2" t="s">
        <v>10262</v>
      </c>
      <c r="P766" s="2" t="s">
        <v>10263</v>
      </c>
      <c r="Q766" s="34" t="str">
        <f>+Table2[[#This Row],[BROKER]]&amp;"-"&amp;Table2[[#This Row],[Policy Number]]</f>
        <v>HEALTHCARE EVERYWHERE LLC-2U209F</v>
      </c>
      <c r="R766" s="34" t="str">
        <f>+IFERROR(VLOOKUP(Table2[[#This Row],[Broker - Policy]],'REPORTE  INICIAL'!Q:Q,1),"no esta")</f>
        <v>CORE SERVICES LLC-9X8N22</v>
      </c>
    </row>
    <row r="767" spans="1:18" ht="14.25" customHeight="1" x14ac:dyDescent="0.35">
      <c r="A767" s="4">
        <v>45005</v>
      </c>
      <c r="B767" s="2" t="s">
        <v>10761</v>
      </c>
      <c r="C767" s="2" t="s">
        <v>10762</v>
      </c>
      <c r="D767" s="2">
        <v>4840275</v>
      </c>
      <c r="G767" s="2" t="s">
        <v>10777</v>
      </c>
      <c r="H767" s="2">
        <v>33755799</v>
      </c>
      <c r="I767" s="2" t="s">
        <v>5605</v>
      </c>
      <c r="J767" s="2" t="s">
        <v>10259</v>
      </c>
      <c r="K767" s="4">
        <v>45178</v>
      </c>
      <c r="L767" s="2" t="s">
        <v>10260</v>
      </c>
      <c r="N767" s="2" t="s">
        <v>10307</v>
      </c>
      <c r="O767" s="2" t="s">
        <v>10262</v>
      </c>
      <c r="P767" s="2" t="s">
        <v>10263</v>
      </c>
      <c r="Q767" s="34" t="str">
        <f>+Table2[[#This Row],[BROKER]]&amp;"-"&amp;Table2[[#This Row],[Policy Number]]</f>
        <v>HEALTHCARE EVERYWHERE LLC-0U42T5</v>
      </c>
      <c r="R767" s="34" t="str">
        <f>+IFERROR(VLOOKUP(Table2[[#This Row],[Broker - Policy]],'REPORTE  INICIAL'!Q:Q,1),"no esta")</f>
        <v>CORE SERVICES LLC-9X8N22</v>
      </c>
    </row>
    <row r="768" spans="1:18" ht="14.25" customHeight="1" x14ac:dyDescent="0.35">
      <c r="A768" s="4">
        <v>45005</v>
      </c>
      <c r="B768" s="2" t="s">
        <v>10761</v>
      </c>
      <c r="C768" s="2" t="s">
        <v>10778</v>
      </c>
      <c r="D768" s="2">
        <v>4238462</v>
      </c>
      <c r="G768" s="2" t="s">
        <v>10779</v>
      </c>
      <c r="H768" s="2">
        <v>33320776</v>
      </c>
      <c r="I768" s="2" t="s">
        <v>9674</v>
      </c>
      <c r="J768" s="2" t="s">
        <v>10259</v>
      </c>
      <c r="K768" s="4">
        <v>45055</v>
      </c>
      <c r="L768" s="2" t="s">
        <v>10350</v>
      </c>
      <c r="N768" s="2" t="s">
        <v>10305</v>
      </c>
      <c r="O768" s="2" t="s">
        <v>10262</v>
      </c>
      <c r="P768" s="2" t="s">
        <v>10263</v>
      </c>
      <c r="Q768" s="34" t="str">
        <f>+Table2[[#This Row],[BROKER]]&amp;"-"&amp;Table2[[#This Row],[Policy Number]]</f>
        <v>HEALTHCARE EVERYWHERE LLC-7V46P6</v>
      </c>
      <c r="R768" s="34" t="str">
        <f>+IFERROR(VLOOKUP(Table2[[#This Row],[Broker - Policy]],'REPORTE  INICIAL'!Q:Q,1),"no esta")</f>
        <v>CORE SERVICES LLC-9X8N22</v>
      </c>
    </row>
    <row r="769" spans="1:18" ht="14.25" customHeight="1" x14ac:dyDescent="0.35">
      <c r="A769" s="4">
        <v>45005</v>
      </c>
      <c r="B769" s="2" t="s">
        <v>10761</v>
      </c>
      <c r="C769" s="2" t="s">
        <v>10762</v>
      </c>
      <c r="D769" s="2">
        <v>4840275</v>
      </c>
      <c r="G769" s="2" t="s">
        <v>10780</v>
      </c>
      <c r="H769" s="2">
        <v>33755702</v>
      </c>
      <c r="I769" s="2" t="s">
        <v>3024</v>
      </c>
      <c r="J769" s="2" t="s">
        <v>10259</v>
      </c>
      <c r="K769" s="4">
        <v>44966</v>
      </c>
      <c r="L769" s="2" t="s">
        <v>10264</v>
      </c>
      <c r="N769" s="2" t="s">
        <v>10310</v>
      </c>
      <c r="O769" s="2" t="s">
        <v>10262</v>
      </c>
      <c r="P769" s="2" t="s">
        <v>10263</v>
      </c>
      <c r="Q769" s="34" t="str">
        <f>+Table2[[#This Row],[BROKER]]&amp;"-"&amp;Table2[[#This Row],[Policy Number]]</f>
        <v>HEALTHCARE EVERYWHERE LLC-2W2J37</v>
      </c>
      <c r="R769" s="34" t="str">
        <f>+IFERROR(VLOOKUP(Table2[[#This Row],[Broker - Policy]],'REPORTE  INICIAL'!Q:Q,1),"no esta")</f>
        <v>CORE SERVICES LLC-9X8N22</v>
      </c>
    </row>
    <row r="770" spans="1:18" ht="14.25" customHeight="1" x14ac:dyDescent="0.35">
      <c r="A770" s="4">
        <v>45005</v>
      </c>
      <c r="B770" s="2" t="s">
        <v>10761</v>
      </c>
      <c r="C770" s="2" t="s">
        <v>10762</v>
      </c>
      <c r="D770" s="2">
        <v>4840275</v>
      </c>
      <c r="G770" s="2" t="s">
        <v>10780</v>
      </c>
      <c r="H770" s="2">
        <v>33755702</v>
      </c>
      <c r="I770" s="2" t="s">
        <v>3024</v>
      </c>
      <c r="J770" s="2" t="s">
        <v>10259</v>
      </c>
      <c r="K770" s="4">
        <v>45178</v>
      </c>
      <c r="L770" s="2" t="s">
        <v>10260</v>
      </c>
      <c r="N770" s="2" t="s">
        <v>10310</v>
      </c>
      <c r="O770" s="2" t="s">
        <v>10262</v>
      </c>
      <c r="P770" s="2" t="s">
        <v>10263</v>
      </c>
      <c r="Q770" s="34" t="str">
        <f>+Table2[[#This Row],[BROKER]]&amp;"-"&amp;Table2[[#This Row],[Policy Number]]</f>
        <v>HEALTHCARE EVERYWHERE LLC-2W2J37</v>
      </c>
      <c r="R770" s="34" t="str">
        <f>+IFERROR(VLOOKUP(Table2[[#This Row],[Broker - Policy]],'REPORTE  INICIAL'!Q:Q,1),"no esta")</f>
        <v>CORE SERVICES LLC-9X8N22</v>
      </c>
    </row>
    <row r="771" spans="1:18" ht="14.25" customHeight="1" x14ac:dyDescent="0.35">
      <c r="A771" s="4">
        <v>45005</v>
      </c>
      <c r="B771" s="2" t="s">
        <v>10761</v>
      </c>
      <c r="C771" s="2" t="s">
        <v>10762</v>
      </c>
      <c r="D771" s="2">
        <v>4840275</v>
      </c>
      <c r="G771" s="2" t="s">
        <v>10781</v>
      </c>
      <c r="H771" s="2">
        <v>33392235</v>
      </c>
      <c r="I771" s="2" t="s">
        <v>8863</v>
      </c>
      <c r="J771" s="2" t="s">
        <v>10259</v>
      </c>
      <c r="K771" s="4">
        <v>44966</v>
      </c>
      <c r="L771" s="2" t="s">
        <v>10264</v>
      </c>
      <c r="N771" s="2" t="s">
        <v>10765</v>
      </c>
      <c r="O771" s="2" t="s">
        <v>10262</v>
      </c>
      <c r="P771" s="2" t="s">
        <v>10263</v>
      </c>
      <c r="Q771" s="34" t="str">
        <f>+Table2[[#This Row],[BROKER]]&amp;"-"&amp;Table2[[#This Row],[Policy Number]]</f>
        <v>HEALTHCARE EVERYWHERE LLC-3XP724</v>
      </c>
      <c r="R771" s="34" t="str">
        <f>+IFERROR(VLOOKUP(Table2[[#This Row],[Broker - Policy]],'REPORTE  INICIAL'!Q:Q,1),"no esta")</f>
        <v>CORE SERVICES LLC-9X8N22</v>
      </c>
    </row>
    <row r="772" spans="1:18" ht="14.25" customHeight="1" x14ac:dyDescent="0.35">
      <c r="A772" s="4">
        <v>45005</v>
      </c>
      <c r="B772" s="2" t="s">
        <v>10761</v>
      </c>
      <c r="C772" s="2" t="s">
        <v>10762</v>
      </c>
      <c r="D772" s="2">
        <v>4840275</v>
      </c>
      <c r="G772" s="2" t="s">
        <v>10782</v>
      </c>
      <c r="H772" s="2">
        <v>33755706</v>
      </c>
      <c r="I772" s="2" t="s">
        <v>5599</v>
      </c>
      <c r="J772" s="2" t="s">
        <v>10259</v>
      </c>
      <c r="K772" s="4">
        <v>45178</v>
      </c>
      <c r="L772" s="2" t="s">
        <v>10260</v>
      </c>
      <c r="N772" s="2" t="s">
        <v>10307</v>
      </c>
      <c r="O772" s="2" t="s">
        <v>10262</v>
      </c>
      <c r="P772" s="2" t="s">
        <v>10263</v>
      </c>
      <c r="Q772" s="34" t="str">
        <f>+Table2[[#This Row],[BROKER]]&amp;"-"&amp;Table2[[#This Row],[Policy Number]]</f>
        <v>HEALTHCARE EVERYWHERE LLC-0U02T3</v>
      </c>
      <c r="R772" s="34" t="str">
        <f>+IFERROR(VLOOKUP(Table2[[#This Row],[Broker - Policy]],'REPORTE  INICIAL'!Q:Q,1),"no esta")</f>
        <v>CORE SERVICES LLC-9X8N22</v>
      </c>
    </row>
    <row r="773" spans="1:18" ht="14.25" customHeight="1" x14ac:dyDescent="0.35">
      <c r="A773" s="4">
        <v>45005</v>
      </c>
      <c r="B773" s="2" t="s">
        <v>10761</v>
      </c>
      <c r="C773" s="2" t="s">
        <v>10762</v>
      </c>
      <c r="D773" s="2">
        <v>4840275</v>
      </c>
      <c r="G773" s="2" t="s">
        <v>10782</v>
      </c>
      <c r="H773" s="2">
        <v>33755706</v>
      </c>
      <c r="I773" s="2" t="s">
        <v>5599</v>
      </c>
      <c r="J773" s="2" t="s">
        <v>10259</v>
      </c>
      <c r="K773" s="4">
        <v>44966</v>
      </c>
      <c r="L773" s="2" t="s">
        <v>10264</v>
      </c>
      <c r="N773" s="2" t="s">
        <v>10307</v>
      </c>
      <c r="O773" s="2" t="s">
        <v>10262</v>
      </c>
      <c r="P773" s="2" t="s">
        <v>10263</v>
      </c>
      <c r="Q773" s="34" t="str">
        <f>+Table2[[#This Row],[BROKER]]&amp;"-"&amp;Table2[[#This Row],[Policy Number]]</f>
        <v>HEALTHCARE EVERYWHERE LLC-0U02T3</v>
      </c>
      <c r="R773" s="34" t="str">
        <f>+IFERROR(VLOOKUP(Table2[[#This Row],[Broker - Policy]],'REPORTE  INICIAL'!Q:Q,1),"no esta")</f>
        <v>CORE SERVICES LLC-9X8N22</v>
      </c>
    </row>
    <row r="774" spans="1:18" ht="14.25" customHeight="1" x14ac:dyDescent="0.35">
      <c r="A774" s="4">
        <v>45005</v>
      </c>
      <c r="B774" s="2" t="s">
        <v>10761</v>
      </c>
      <c r="C774" s="2" t="s">
        <v>10762</v>
      </c>
      <c r="D774" s="2">
        <v>4840275</v>
      </c>
      <c r="G774" s="2" t="s">
        <v>10783</v>
      </c>
      <c r="H774" s="2">
        <v>33392237</v>
      </c>
      <c r="I774" s="2" t="s">
        <v>9419</v>
      </c>
      <c r="J774" s="2" t="s">
        <v>10259</v>
      </c>
      <c r="K774" s="4">
        <v>44994</v>
      </c>
      <c r="L774" s="2" t="s">
        <v>10267</v>
      </c>
      <c r="N774" s="2" t="s">
        <v>10784</v>
      </c>
      <c r="O774" s="2" t="s">
        <v>10262</v>
      </c>
      <c r="P774" s="2" t="s">
        <v>10263</v>
      </c>
      <c r="Q774" s="34" t="str">
        <f>+Table2[[#This Row],[BROKER]]&amp;"-"&amp;Table2[[#This Row],[Policy Number]]</f>
        <v>HEALTHCARE EVERYWHERE LLC-6X8B73</v>
      </c>
      <c r="R774" s="34" t="str">
        <f>+IFERROR(VLOOKUP(Table2[[#This Row],[Broker - Policy]],'REPORTE  INICIAL'!Q:Q,1),"no esta")</f>
        <v>CORE SERVICES LLC-9X8N22</v>
      </c>
    </row>
    <row r="775" spans="1:18" ht="14.25" customHeight="1" x14ac:dyDescent="0.35">
      <c r="A775" s="4">
        <v>45005</v>
      </c>
      <c r="B775" s="2" t="s">
        <v>10761</v>
      </c>
      <c r="C775" s="2" t="s">
        <v>10762</v>
      </c>
      <c r="D775" s="2">
        <v>4840275</v>
      </c>
      <c r="G775" s="2" t="s">
        <v>10785</v>
      </c>
      <c r="H775" s="2">
        <v>33392204</v>
      </c>
      <c r="I775" s="2" t="s">
        <v>10223</v>
      </c>
      <c r="J775" s="2" t="s">
        <v>10259</v>
      </c>
      <c r="K775" s="4">
        <v>44966</v>
      </c>
      <c r="L775" s="2" t="s">
        <v>10264</v>
      </c>
      <c r="N775" s="2" t="s">
        <v>10261</v>
      </c>
      <c r="O775" s="2" t="s">
        <v>10262</v>
      </c>
      <c r="P775" s="2" t="s">
        <v>10263</v>
      </c>
      <c r="Q775" s="34" t="str">
        <f>+Table2[[#This Row],[BROKER]]&amp;"-"&amp;Table2[[#This Row],[Policy Number]]</f>
        <v>HEALTHCARE EVERYWHERE LLC-2U709U</v>
      </c>
      <c r="R775" s="34" t="str">
        <f>+IFERROR(VLOOKUP(Table2[[#This Row],[Broker - Policy]],'REPORTE  INICIAL'!Q:Q,1),"no esta")</f>
        <v>CORE SERVICES LLC-9X8N22</v>
      </c>
    </row>
    <row r="776" spans="1:18" ht="14.25" customHeight="1" x14ac:dyDescent="0.35">
      <c r="A776" s="4">
        <v>45005</v>
      </c>
      <c r="B776" s="2" t="s">
        <v>10786</v>
      </c>
      <c r="C776" s="2" t="s">
        <v>10787</v>
      </c>
      <c r="D776" s="2">
        <v>4974679</v>
      </c>
      <c r="G776" s="2" t="s">
        <v>10788</v>
      </c>
      <c r="H776" s="2">
        <v>33757044</v>
      </c>
      <c r="I776" s="2" t="s">
        <v>2950</v>
      </c>
      <c r="J776" s="2" t="s">
        <v>10259</v>
      </c>
      <c r="K776" s="4">
        <v>45178</v>
      </c>
      <c r="L776" s="2" t="s">
        <v>10260</v>
      </c>
      <c r="N776" s="2" t="s">
        <v>10789</v>
      </c>
      <c r="O776" s="2" t="s">
        <v>10262</v>
      </c>
      <c r="P776" s="2" t="s">
        <v>10263</v>
      </c>
      <c r="Q776" s="34" t="str">
        <f>+Table2[[#This Row],[BROKER]]&amp;"-"&amp;Table2[[#This Row],[Policy Number]]</f>
        <v>HISPANIC INSURANCE SPECIAL LLC-6V086B</v>
      </c>
      <c r="R776" s="34" t="str">
        <f>+IFERROR(VLOOKUP(Table2[[#This Row],[Broker - Policy]],'REPORTE  INICIAL'!Q:Q,1),"no esta")</f>
        <v>CORE SERVICES LLC-9X8N22</v>
      </c>
    </row>
    <row r="777" spans="1:18" ht="14.25" customHeight="1" x14ac:dyDescent="0.35">
      <c r="A777" s="4">
        <v>45005</v>
      </c>
      <c r="B777" s="2" t="s">
        <v>10786</v>
      </c>
      <c r="C777" s="2" t="s">
        <v>10787</v>
      </c>
      <c r="D777" s="2">
        <v>4974679</v>
      </c>
      <c r="G777" s="2" t="s">
        <v>10788</v>
      </c>
      <c r="H777" s="2">
        <v>33757044</v>
      </c>
      <c r="I777" s="2" t="s">
        <v>2950</v>
      </c>
      <c r="J777" s="2" t="s">
        <v>10259</v>
      </c>
      <c r="K777" s="4">
        <v>44966</v>
      </c>
      <c r="L777" s="2" t="s">
        <v>10264</v>
      </c>
      <c r="N777" s="2" t="s">
        <v>10789</v>
      </c>
      <c r="O777" s="2" t="s">
        <v>10262</v>
      </c>
      <c r="P777" s="2" t="s">
        <v>10263</v>
      </c>
      <c r="Q777" s="34" t="str">
        <f>+Table2[[#This Row],[BROKER]]&amp;"-"&amp;Table2[[#This Row],[Policy Number]]</f>
        <v>HISPANIC INSURANCE SPECIAL LLC-6V086B</v>
      </c>
      <c r="R777" s="34" t="str">
        <f>+IFERROR(VLOOKUP(Table2[[#This Row],[Broker - Policy]],'REPORTE  INICIAL'!Q:Q,1),"no esta")</f>
        <v>CORE SERVICES LLC-9X8N22</v>
      </c>
    </row>
    <row r="778" spans="1:18" ht="14.25" customHeight="1" x14ac:dyDescent="0.35">
      <c r="A778" s="4">
        <v>45005</v>
      </c>
      <c r="B778" s="2" t="s">
        <v>10786</v>
      </c>
      <c r="C778" s="2" t="s">
        <v>10787</v>
      </c>
      <c r="D778" s="2">
        <v>4974679</v>
      </c>
      <c r="G778" s="2" t="s">
        <v>10790</v>
      </c>
      <c r="H778" s="2">
        <v>33757046</v>
      </c>
      <c r="I778" s="2" t="s">
        <v>3125</v>
      </c>
      <c r="J778" s="2" t="s">
        <v>10259</v>
      </c>
      <c r="K778" s="4">
        <v>44966</v>
      </c>
      <c r="L778" s="2" t="s">
        <v>10264</v>
      </c>
      <c r="N778" s="2" t="s">
        <v>10285</v>
      </c>
      <c r="O778" s="2" t="s">
        <v>10262</v>
      </c>
      <c r="P778" s="2" t="s">
        <v>10263</v>
      </c>
      <c r="Q778" s="34" t="str">
        <f>+Table2[[#This Row],[BROKER]]&amp;"-"&amp;Table2[[#This Row],[Policy Number]]</f>
        <v>HISPANIC INSURANCE SPECIAL LLC-0W72M7</v>
      </c>
      <c r="R778" s="34" t="str">
        <f>+IFERROR(VLOOKUP(Table2[[#This Row],[Broker - Policy]],'REPORTE  INICIAL'!Q:Q,1),"no esta")</f>
        <v>CORE SERVICES LLC-9X8N22</v>
      </c>
    </row>
    <row r="779" spans="1:18" ht="14.25" customHeight="1" x14ac:dyDescent="0.35">
      <c r="A779" s="4">
        <v>45005</v>
      </c>
      <c r="B779" s="2" t="s">
        <v>10786</v>
      </c>
      <c r="C779" s="2" t="s">
        <v>10787</v>
      </c>
      <c r="D779" s="2">
        <v>4974679</v>
      </c>
      <c r="G779" s="2" t="s">
        <v>10790</v>
      </c>
      <c r="H779" s="2">
        <v>33757046</v>
      </c>
      <c r="I779" s="2" t="s">
        <v>3125</v>
      </c>
      <c r="J779" s="2" t="s">
        <v>10259</v>
      </c>
      <c r="K779" s="4">
        <v>45178</v>
      </c>
      <c r="L779" s="2" t="s">
        <v>10260</v>
      </c>
      <c r="N779" s="2" t="s">
        <v>10285</v>
      </c>
      <c r="O779" s="2" t="s">
        <v>10262</v>
      </c>
      <c r="P779" s="2" t="s">
        <v>10263</v>
      </c>
      <c r="Q779" s="34" t="str">
        <f>+Table2[[#This Row],[BROKER]]&amp;"-"&amp;Table2[[#This Row],[Policy Number]]</f>
        <v>HISPANIC INSURANCE SPECIAL LLC-0W72M7</v>
      </c>
      <c r="R779" s="34" t="str">
        <f>+IFERROR(VLOOKUP(Table2[[#This Row],[Broker - Policy]],'REPORTE  INICIAL'!Q:Q,1),"no esta")</f>
        <v>CORE SERVICES LLC-9X8N22</v>
      </c>
    </row>
    <row r="780" spans="1:18" ht="14.25" customHeight="1" x14ac:dyDescent="0.35">
      <c r="A780" s="4">
        <v>45005</v>
      </c>
      <c r="B780" s="2" t="s">
        <v>10786</v>
      </c>
      <c r="C780" s="2" t="s">
        <v>10787</v>
      </c>
      <c r="D780" s="2">
        <v>4974679</v>
      </c>
      <c r="G780" s="2" t="s">
        <v>10790</v>
      </c>
      <c r="H780" s="2">
        <v>33757046</v>
      </c>
      <c r="I780" s="2" t="s">
        <v>3125</v>
      </c>
      <c r="J780" s="2" t="s">
        <v>10259</v>
      </c>
      <c r="K780" s="4">
        <v>44994</v>
      </c>
      <c r="L780" s="2" t="s">
        <v>10267</v>
      </c>
      <c r="N780" s="2" t="s">
        <v>10285</v>
      </c>
      <c r="O780" s="2" t="s">
        <v>10262</v>
      </c>
      <c r="P780" s="2" t="s">
        <v>10263</v>
      </c>
      <c r="Q780" s="34" t="str">
        <f>+Table2[[#This Row],[BROKER]]&amp;"-"&amp;Table2[[#This Row],[Policy Number]]</f>
        <v>HISPANIC INSURANCE SPECIAL LLC-0W72M7</v>
      </c>
      <c r="R780" s="34" t="str">
        <f>+IFERROR(VLOOKUP(Table2[[#This Row],[Broker - Policy]],'REPORTE  INICIAL'!Q:Q,1),"no esta")</f>
        <v>CORE SERVICES LLC-9X8N22</v>
      </c>
    </row>
    <row r="781" spans="1:18" ht="14.25" customHeight="1" x14ac:dyDescent="0.35">
      <c r="A781" s="4">
        <v>45005</v>
      </c>
      <c r="B781" s="2" t="s">
        <v>10786</v>
      </c>
      <c r="C781" s="2" t="s">
        <v>10787</v>
      </c>
      <c r="D781" s="2">
        <v>4974679</v>
      </c>
      <c r="G781" s="2" t="s">
        <v>10791</v>
      </c>
      <c r="H781" s="2">
        <v>33757040</v>
      </c>
      <c r="I781" s="2" t="s">
        <v>2867</v>
      </c>
      <c r="J781" s="2" t="s">
        <v>10259</v>
      </c>
      <c r="K781" s="4">
        <v>45178</v>
      </c>
      <c r="L781" s="2" t="s">
        <v>10260</v>
      </c>
      <c r="N781" s="2" t="s">
        <v>10318</v>
      </c>
      <c r="O781" s="2" t="s">
        <v>10262</v>
      </c>
      <c r="P781" s="2" t="s">
        <v>10263</v>
      </c>
      <c r="Q781" s="34" t="str">
        <f>+Table2[[#This Row],[BROKER]]&amp;"-"&amp;Table2[[#This Row],[Policy Number]]</f>
        <v>HISPANIC INSURANCE SPECIAL LLC-4V0Q08</v>
      </c>
      <c r="R781" s="34" t="str">
        <f>+IFERROR(VLOOKUP(Table2[[#This Row],[Broker - Policy]],'REPORTE  INICIAL'!Q:Q,1),"no esta")</f>
        <v>CORE SERVICES LLC-9X8N22</v>
      </c>
    </row>
    <row r="782" spans="1:18" ht="14.25" customHeight="1" x14ac:dyDescent="0.35">
      <c r="A782" s="4">
        <v>45005</v>
      </c>
      <c r="B782" s="2" t="s">
        <v>10786</v>
      </c>
      <c r="C782" s="2" t="s">
        <v>10787</v>
      </c>
      <c r="D782" s="2">
        <v>4974679</v>
      </c>
      <c r="G782" s="2" t="s">
        <v>10791</v>
      </c>
      <c r="H782" s="2">
        <v>33757040</v>
      </c>
      <c r="I782" s="2" t="s">
        <v>2867</v>
      </c>
      <c r="J782" s="2" t="s">
        <v>10259</v>
      </c>
      <c r="K782" s="4">
        <v>44966</v>
      </c>
      <c r="L782" s="2" t="s">
        <v>10264</v>
      </c>
      <c r="N782" s="2" t="s">
        <v>10318</v>
      </c>
      <c r="O782" s="2" t="s">
        <v>10262</v>
      </c>
      <c r="P782" s="2" t="s">
        <v>10263</v>
      </c>
      <c r="Q782" s="34" t="str">
        <f>+Table2[[#This Row],[BROKER]]&amp;"-"&amp;Table2[[#This Row],[Policy Number]]</f>
        <v>HISPANIC INSURANCE SPECIAL LLC-4V0Q08</v>
      </c>
      <c r="R782" s="34" t="str">
        <f>+IFERROR(VLOOKUP(Table2[[#This Row],[Broker - Policy]],'REPORTE  INICIAL'!Q:Q,1),"no esta")</f>
        <v>CORE SERVICES LLC-9X8N22</v>
      </c>
    </row>
    <row r="783" spans="1:18" ht="14.25" customHeight="1" x14ac:dyDescent="0.35">
      <c r="A783" s="4">
        <v>45005</v>
      </c>
      <c r="B783" s="2" t="s">
        <v>10786</v>
      </c>
      <c r="C783" s="2" t="s">
        <v>10787</v>
      </c>
      <c r="D783" s="2">
        <v>4974679</v>
      </c>
      <c r="G783" s="2" t="s">
        <v>10792</v>
      </c>
      <c r="H783" s="2">
        <v>33757043</v>
      </c>
      <c r="I783" s="2" t="s">
        <v>2948</v>
      </c>
      <c r="J783" s="2" t="s">
        <v>10259</v>
      </c>
      <c r="K783" s="4">
        <v>45178</v>
      </c>
      <c r="L783" s="2" t="s">
        <v>10260</v>
      </c>
      <c r="N783" s="2" t="s">
        <v>10793</v>
      </c>
      <c r="O783" s="2" t="s">
        <v>10262</v>
      </c>
      <c r="P783" s="2" t="s">
        <v>10263</v>
      </c>
      <c r="Q783" s="34" t="str">
        <f>+Table2[[#This Row],[BROKER]]&amp;"-"&amp;Table2[[#This Row],[Policy Number]]</f>
        <v>HISPANIC INSURANCE SPECIAL LLC-4V949B</v>
      </c>
      <c r="R783" s="34" t="str">
        <f>+IFERROR(VLOOKUP(Table2[[#This Row],[Broker - Policy]],'REPORTE  INICIAL'!Q:Q,1),"no esta")</f>
        <v>CORE SERVICES LLC-9X8N22</v>
      </c>
    </row>
    <row r="784" spans="1:18" ht="14.25" customHeight="1" x14ac:dyDescent="0.35">
      <c r="A784" s="4">
        <v>45005</v>
      </c>
      <c r="B784" s="2" t="s">
        <v>10786</v>
      </c>
      <c r="C784" s="2" t="s">
        <v>10787</v>
      </c>
      <c r="D784" s="2">
        <v>4974679</v>
      </c>
      <c r="G784" s="2" t="s">
        <v>10792</v>
      </c>
      <c r="H784" s="2">
        <v>33757043</v>
      </c>
      <c r="I784" s="2" t="s">
        <v>2948</v>
      </c>
      <c r="J784" s="2" t="s">
        <v>10259</v>
      </c>
      <c r="K784" s="4">
        <v>44966</v>
      </c>
      <c r="L784" s="2" t="s">
        <v>10264</v>
      </c>
      <c r="N784" s="2" t="s">
        <v>10793</v>
      </c>
      <c r="O784" s="2" t="s">
        <v>10262</v>
      </c>
      <c r="P784" s="2" t="s">
        <v>10263</v>
      </c>
      <c r="Q784" s="34" t="str">
        <f>+Table2[[#This Row],[BROKER]]&amp;"-"&amp;Table2[[#This Row],[Policy Number]]</f>
        <v>HISPANIC INSURANCE SPECIAL LLC-4V949B</v>
      </c>
      <c r="R784" s="34" t="str">
        <f>+IFERROR(VLOOKUP(Table2[[#This Row],[Broker - Policy]],'REPORTE  INICIAL'!Q:Q,1),"no esta")</f>
        <v>CORE SERVICES LLC-9X8N22</v>
      </c>
    </row>
    <row r="785" spans="1:18" ht="14.25" customHeight="1" x14ac:dyDescent="0.35">
      <c r="A785" s="4">
        <v>45005</v>
      </c>
      <c r="B785" s="2" t="s">
        <v>10786</v>
      </c>
      <c r="C785" s="2" t="s">
        <v>10787</v>
      </c>
      <c r="D785" s="2">
        <v>4974679</v>
      </c>
      <c r="G785" s="2" t="s">
        <v>10794</v>
      </c>
      <c r="H785" s="2">
        <v>33757042</v>
      </c>
      <c r="I785" s="2" t="s">
        <v>2946</v>
      </c>
      <c r="J785" s="2" t="s">
        <v>10259</v>
      </c>
      <c r="K785" s="4">
        <v>45178</v>
      </c>
      <c r="L785" s="2" t="s">
        <v>10260</v>
      </c>
      <c r="N785" s="2" t="s">
        <v>10261</v>
      </c>
      <c r="O785" s="2" t="s">
        <v>10262</v>
      </c>
      <c r="P785" s="2" t="s">
        <v>10263</v>
      </c>
      <c r="Q785" s="34" t="str">
        <f>+Table2[[#This Row],[BROKER]]&amp;"-"&amp;Table2[[#This Row],[Policy Number]]</f>
        <v>HISPANIC INSURANCE SPECIAL LLC-8U86T6</v>
      </c>
      <c r="R785" s="34" t="str">
        <f>+IFERROR(VLOOKUP(Table2[[#This Row],[Broker - Policy]],'REPORTE  INICIAL'!Q:Q,1),"no esta")</f>
        <v>CORE SERVICES LLC-9X8N22</v>
      </c>
    </row>
    <row r="786" spans="1:18" ht="14.25" customHeight="1" x14ac:dyDescent="0.35">
      <c r="A786" s="4">
        <v>45005</v>
      </c>
      <c r="B786" s="2" t="s">
        <v>10786</v>
      </c>
      <c r="C786" s="2" t="s">
        <v>10787</v>
      </c>
      <c r="D786" s="2">
        <v>4974679</v>
      </c>
      <c r="G786" s="2" t="s">
        <v>10794</v>
      </c>
      <c r="H786" s="2">
        <v>33757042</v>
      </c>
      <c r="I786" s="2" t="s">
        <v>2946</v>
      </c>
      <c r="J786" s="2" t="s">
        <v>10259</v>
      </c>
      <c r="K786" s="4">
        <v>44966</v>
      </c>
      <c r="L786" s="2" t="s">
        <v>10264</v>
      </c>
      <c r="N786" s="2" t="s">
        <v>10261</v>
      </c>
      <c r="O786" s="2" t="s">
        <v>10262</v>
      </c>
      <c r="P786" s="2" t="s">
        <v>10263</v>
      </c>
      <c r="Q786" s="34" t="str">
        <f>+Table2[[#This Row],[BROKER]]&amp;"-"&amp;Table2[[#This Row],[Policy Number]]</f>
        <v>HISPANIC INSURANCE SPECIAL LLC-8U86T6</v>
      </c>
      <c r="R786" s="34" t="str">
        <f>+IFERROR(VLOOKUP(Table2[[#This Row],[Broker - Policy]],'REPORTE  INICIAL'!Q:Q,1),"no esta")</f>
        <v>CORE SERVICES LLC-9X8N22</v>
      </c>
    </row>
    <row r="787" spans="1:18" ht="14.25" customHeight="1" x14ac:dyDescent="0.35">
      <c r="A787" s="4">
        <v>45005</v>
      </c>
      <c r="B787" s="2" t="s">
        <v>10786</v>
      </c>
      <c r="C787" s="2" t="s">
        <v>10787</v>
      </c>
      <c r="D787" s="2">
        <v>4974679</v>
      </c>
      <c r="G787" s="2" t="s">
        <v>10795</v>
      </c>
      <c r="H787" s="2">
        <v>33757038</v>
      </c>
      <c r="I787" s="2" t="s">
        <v>2766</v>
      </c>
      <c r="J787" s="2" t="s">
        <v>10259</v>
      </c>
      <c r="K787" s="4">
        <v>45178</v>
      </c>
      <c r="L787" s="2" t="s">
        <v>10260</v>
      </c>
      <c r="N787" s="2" t="s">
        <v>10789</v>
      </c>
      <c r="O787" s="2" t="s">
        <v>10262</v>
      </c>
      <c r="P787" s="2" t="s">
        <v>10263</v>
      </c>
      <c r="Q787" s="34" t="str">
        <f>+Table2[[#This Row],[BROKER]]&amp;"-"&amp;Table2[[#This Row],[Policy Number]]</f>
        <v>HISPANIC INSURANCE SPECIAL LLC-6V935B</v>
      </c>
      <c r="R787" s="34" t="str">
        <f>+IFERROR(VLOOKUP(Table2[[#This Row],[Broker - Policy]],'REPORTE  INICIAL'!Q:Q,1),"no esta")</f>
        <v>CORE SERVICES LLC-9X8N22</v>
      </c>
    </row>
    <row r="788" spans="1:18" ht="14.25" customHeight="1" x14ac:dyDescent="0.35">
      <c r="A788" s="4">
        <v>45005</v>
      </c>
      <c r="B788" s="2" t="s">
        <v>10786</v>
      </c>
      <c r="C788" s="2" t="s">
        <v>10787</v>
      </c>
      <c r="D788" s="2">
        <v>4974679</v>
      </c>
      <c r="G788" s="2" t="s">
        <v>10795</v>
      </c>
      <c r="H788" s="2">
        <v>33757038</v>
      </c>
      <c r="I788" s="2" t="s">
        <v>2766</v>
      </c>
      <c r="J788" s="2" t="s">
        <v>10259</v>
      </c>
      <c r="K788" s="4">
        <v>44966</v>
      </c>
      <c r="L788" s="2" t="s">
        <v>10264</v>
      </c>
      <c r="N788" s="2" t="s">
        <v>10789</v>
      </c>
      <c r="O788" s="2" t="s">
        <v>10262</v>
      </c>
      <c r="P788" s="2" t="s">
        <v>10263</v>
      </c>
      <c r="Q788" s="34" t="str">
        <f>+Table2[[#This Row],[BROKER]]&amp;"-"&amp;Table2[[#This Row],[Policy Number]]</f>
        <v>HISPANIC INSURANCE SPECIAL LLC-6V935B</v>
      </c>
      <c r="R788" s="34" t="str">
        <f>+IFERROR(VLOOKUP(Table2[[#This Row],[Broker - Policy]],'REPORTE  INICIAL'!Q:Q,1),"no esta")</f>
        <v>CORE SERVICES LLC-9X8N22</v>
      </c>
    </row>
    <row r="789" spans="1:18" ht="14.25" customHeight="1" x14ac:dyDescent="0.35">
      <c r="A789" s="4">
        <v>45005</v>
      </c>
      <c r="B789" s="2" t="s">
        <v>10786</v>
      </c>
      <c r="C789" s="2" t="s">
        <v>10787</v>
      </c>
      <c r="D789" s="2">
        <v>4974679</v>
      </c>
      <c r="G789" s="2" t="s">
        <v>10796</v>
      </c>
      <c r="H789" s="2">
        <v>33757032</v>
      </c>
      <c r="I789" s="2" t="s">
        <v>2781</v>
      </c>
      <c r="J789" s="2" t="s">
        <v>10259</v>
      </c>
      <c r="K789" s="4">
        <v>45178</v>
      </c>
      <c r="L789" s="2" t="s">
        <v>10260</v>
      </c>
      <c r="N789" s="2" t="s">
        <v>10261</v>
      </c>
      <c r="O789" s="2" t="s">
        <v>10262</v>
      </c>
      <c r="P789" s="2" t="s">
        <v>10263</v>
      </c>
      <c r="Q789" s="34" t="str">
        <f>+Table2[[#This Row],[BROKER]]&amp;"-"&amp;Table2[[#This Row],[Policy Number]]</f>
        <v>HISPANIC INSURANCE SPECIAL LLC-6U23T3</v>
      </c>
      <c r="R789" s="34" t="str">
        <f>+IFERROR(VLOOKUP(Table2[[#This Row],[Broker - Policy]],'REPORTE  INICIAL'!Q:Q,1),"no esta")</f>
        <v>CORE SERVICES LLC-9X8N22</v>
      </c>
    </row>
    <row r="790" spans="1:18" ht="14.25" customHeight="1" x14ac:dyDescent="0.35">
      <c r="A790" s="4">
        <v>45005</v>
      </c>
      <c r="B790" s="2" t="s">
        <v>10786</v>
      </c>
      <c r="C790" s="2" t="s">
        <v>10787</v>
      </c>
      <c r="D790" s="2">
        <v>4974679</v>
      </c>
      <c r="G790" s="2" t="s">
        <v>10796</v>
      </c>
      <c r="H790" s="2">
        <v>33757032</v>
      </c>
      <c r="I790" s="2" t="s">
        <v>2781</v>
      </c>
      <c r="J790" s="2" t="s">
        <v>10259</v>
      </c>
      <c r="K790" s="4">
        <v>44966</v>
      </c>
      <c r="L790" s="2" t="s">
        <v>10264</v>
      </c>
      <c r="N790" s="2" t="s">
        <v>10261</v>
      </c>
      <c r="O790" s="2" t="s">
        <v>10262</v>
      </c>
      <c r="P790" s="2" t="s">
        <v>10263</v>
      </c>
      <c r="Q790" s="34" t="str">
        <f>+Table2[[#This Row],[BROKER]]&amp;"-"&amp;Table2[[#This Row],[Policy Number]]</f>
        <v>HISPANIC INSURANCE SPECIAL LLC-6U23T3</v>
      </c>
      <c r="R790" s="34" t="str">
        <f>+IFERROR(VLOOKUP(Table2[[#This Row],[Broker - Policy]],'REPORTE  INICIAL'!Q:Q,1),"no esta")</f>
        <v>CORE SERVICES LLC-9X8N22</v>
      </c>
    </row>
    <row r="791" spans="1:18" ht="14.25" customHeight="1" x14ac:dyDescent="0.35">
      <c r="A791" s="4">
        <v>45005</v>
      </c>
      <c r="B791" s="2" t="s">
        <v>10786</v>
      </c>
      <c r="C791" s="2" t="s">
        <v>10787</v>
      </c>
      <c r="D791" s="2">
        <v>4974679</v>
      </c>
      <c r="G791" s="2" t="s">
        <v>10796</v>
      </c>
      <c r="H791" s="2">
        <v>33757032</v>
      </c>
      <c r="I791" s="2" t="s">
        <v>2781</v>
      </c>
      <c r="J791" s="2" t="s">
        <v>10259</v>
      </c>
      <c r="K791" s="4">
        <v>44966</v>
      </c>
      <c r="L791" s="2" t="s">
        <v>10264</v>
      </c>
      <c r="N791" s="2" t="s">
        <v>10261</v>
      </c>
      <c r="O791" s="2" t="s">
        <v>10262</v>
      </c>
      <c r="P791" s="2" t="s">
        <v>10263</v>
      </c>
      <c r="Q791" s="34" t="str">
        <f>+Table2[[#This Row],[BROKER]]&amp;"-"&amp;Table2[[#This Row],[Policy Number]]</f>
        <v>HISPANIC INSURANCE SPECIAL LLC-6U23T3</v>
      </c>
      <c r="R791" s="34" t="str">
        <f>+IFERROR(VLOOKUP(Table2[[#This Row],[Broker - Policy]],'REPORTE  INICIAL'!Q:Q,1),"no esta")</f>
        <v>CORE SERVICES LLC-9X8N22</v>
      </c>
    </row>
    <row r="792" spans="1:18" ht="14.25" customHeight="1" x14ac:dyDescent="0.35">
      <c r="A792" s="4">
        <v>45005</v>
      </c>
      <c r="B792" s="2" t="s">
        <v>10786</v>
      </c>
      <c r="C792" s="2" t="s">
        <v>10787</v>
      </c>
      <c r="D792" s="2">
        <v>4974679</v>
      </c>
      <c r="G792" s="2" t="s">
        <v>10797</v>
      </c>
      <c r="H792" s="2">
        <v>33320726</v>
      </c>
      <c r="I792" s="2" t="s">
        <v>9454</v>
      </c>
      <c r="J792" s="2" t="s">
        <v>10259</v>
      </c>
      <c r="K792" s="4">
        <v>44994</v>
      </c>
      <c r="L792" s="2" t="s">
        <v>10267</v>
      </c>
      <c r="N792" s="2" t="s">
        <v>10588</v>
      </c>
      <c r="O792" s="2" t="s">
        <v>10262</v>
      </c>
      <c r="P792" s="2" t="s">
        <v>10263</v>
      </c>
      <c r="Q792" s="34" t="str">
        <f>+Table2[[#This Row],[BROKER]]&amp;"-"&amp;Table2[[#This Row],[Policy Number]]</f>
        <v>HISPANIC INSURANCE SPECIAL LLC-2XU529</v>
      </c>
      <c r="R792" s="34" t="str">
        <f>+IFERROR(VLOOKUP(Table2[[#This Row],[Broker - Policy]],'REPORTE  INICIAL'!Q:Q,1),"no esta")</f>
        <v>CORE SERVICES LLC-9X8N22</v>
      </c>
    </row>
    <row r="793" spans="1:18" ht="14.25" customHeight="1" x14ac:dyDescent="0.35">
      <c r="A793" s="4">
        <v>45005</v>
      </c>
      <c r="B793" s="2" t="s">
        <v>10786</v>
      </c>
      <c r="C793" s="2" t="s">
        <v>10787</v>
      </c>
      <c r="D793" s="2">
        <v>4974679</v>
      </c>
      <c r="G793" s="2" t="s">
        <v>10798</v>
      </c>
      <c r="H793" s="2">
        <v>33757049</v>
      </c>
      <c r="I793" s="2" t="s">
        <v>2944</v>
      </c>
      <c r="J793" s="2" t="s">
        <v>10259</v>
      </c>
      <c r="K793" s="4">
        <v>45178</v>
      </c>
      <c r="L793" s="2" t="s">
        <v>10260</v>
      </c>
      <c r="N793" s="2" t="s">
        <v>10261</v>
      </c>
      <c r="O793" s="2" t="s">
        <v>10262</v>
      </c>
      <c r="P793" s="2" t="s">
        <v>10263</v>
      </c>
      <c r="Q793" s="34" t="str">
        <f>+Table2[[#This Row],[BROKER]]&amp;"-"&amp;Table2[[#This Row],[Policy Number]]</f>
        <v>HISPANIC INSURANCE SPECIAL LLC-7U266B</v>
      </c>
      <c r="R793" s="34" t="str">
        <f>+IFERROR(VLOOKUP(Table2[[#This Row],[Broker - Policy]],'REPORTE  INICIAL'!Q:Q,1),"no esta")</f>
        <v>CORE SERVICES LLC-9X8N22</v>
      </c>
    </row>
    <row r="794" spans="1:18" ht="14.25" customHeight="1" x14ac:dyDescent="0.35">
      <c r="A794" s="4">
        <v>45005</v>
      </c>
      <c r="B794" s="2" t="s">
        <v>10786</v>
      </c>
      <c r="C794" s="2" t="s">
        <v>10787</v>
      </c>
      <c r="D794" s="2">
        <v>4974679</v>
      </c>
      <c r="G794" s="2" t="s">
        <v>10798</v>
      </c>
      <c r="H794" s="2">
        <v>33757049</v>
      </c>
      <c r="I794" s="2" t="s">
        <v>2944</v>
      </c>
      <c r="J794" s="2" t="s">
        <v>10259</v>
      </c>
      <c r="K794" s="4">
        <v>44966</v>
      </c>
      <c r="L794" s="2" t="s">
        <v>10264</v>
      </c>
      <c r="N794" s="2" t="s">
        <v>10261</v>
      </c>
      <c r="O794" s="2" t="s">
        <v>10262</v>
      </c>
      <c r="P794" s="2" t="s">
        <v>10263</v>
      </c>
      <c r="Q794" s="34" t="str">
        <f>+Table2[[#This Row],[BROKER]]&amp;"-"&amp;Table2[[#This Row],[Policy Number]]</f>
        <v>HISPANIC INSURANCE SPECIAL LLC-7U266B</v>
      </c>
      <c r="R794" s="34" t="str">
        <f>+IFERROR(VLOOKUP(Table2[[#This Row],[Broker - Policy]],'REPORTE  INICIAL'!Q:Q,1),"no esta")</f>
        <v>CORE SERVICES LLC-9X8N22</v>
      </c>
    </row>
    <row r="795" spans="1:18" ht="14.25" customHeight="1" x14ac:dyDescent="0.35">
      <c r="A795" s="4">
        <v>45005</v>
      </c>
      <c r="B795" s="2" t="s">
        <v>10786</v>
      </c>
      <c r="C795" s="2" t="s">
        <v>10787</v>
      </c>
      <c r="D795" s="2">
        <v>4974679</v>
      </c>
      <c r="G795" s="2" t="s">
        <v>10799</v>
      </c>
      <c r="H795" s="2">
        <v>33320677</v>
      </c>
      <c r="I795" s="2" t="s">
        <v>8662</v>
      </c>
      <c r="J795" s="2" t="s">
        <v>10259</v>
      </c>
      <c r="K795" s="4">
        <v>44966</v>
      </c>
      <c r="L795" s="2" t="s">
        <v>10264</v>
      </c>
      <c r="N795" s="2" t="s">
        <v>10285</v>
      </c>
      <c r="O795" s="2" t="s">
        <v>10262</v>
      </c>
      <c r="P795" s="2" t="s">
        <v>10263</v>
      </c>
      <c r="Q795" s="34" t="str">
        <f>+Table2[[#This Row],[BROKER]]&amp;"-"&amp;Table2[[#This Row],[Policy Number]]</f>
        <v>HISPANIC INSURANCE SPECIAL LLC-9T23K8</v>
      </c>
      <c r="R795" s="34" t="str">
        <f>+IFERROR(VLOOKUP(Table2[[#This Row],[Broker - Policy]],'REPORTE  INICIAL'!Q:Q,1),"no esta")</f>
        <v>CORE SERVICES LLC-9X8N22</v>
      </c>
    </row>
    <row r="796" spans="1:18" ht="14.25" customHeight="1" x14ac:dyDescent="0.35">
      <c r="A796" s="4">
        <v>45005</v>
      </c>
      <c r="B796" s="2" t="s">
        <v>10786</v>
      </c>
      <c r="C796" s="2" t="s">
        <v>10787</v>
      </c>
      <c r="D796" s="2">
        <v>4974679</v>
      </c>
      <c r="G796" s="2" t="s">
        <v>10799</v>
      </c>
      <c r="H796" s="2">
        <v>33320677</v>
      </c>
      <c r="I796" s="2" t="s">
        <v>8662</v>
      </c>
      <c r="J796" s="2" t="s">
        <v>10259</v>
      </c>
      <c r="K796" s="4">
        <v>44966</v>
      </c>
      <c r="L796" s="2" t="s">
        <v>10264</v>
      </c>
      <c r="N796" s="2" t="s">
        <v>10285</v>
      </c>
      <c r="O796" s="2" t="s">
        <v>10262</v>
      </c>
      <c r="P796" s="2" t="s">
        <v>10263</v>
      </c>
      <c r="Q796" s="34" t="str">
        <f>+Table2[[#This Row],[BROKER]]&amp;"-"&amp;Table2[[#This Row],[Policy Number]]</f>
        <v>HISPANIC INSURANCE SPECIAL LLC-9T23K8</v>
      </c>
      <c r="R796" s="34" t="str">
        <f>+IFERROR(VLOOKUP(Table2[[#This Row],[Broker - Policy]],'REPORTE  INICIAL'!Q:Q,1),"no esta")</f>
        <v>CORE SERVICES LLC-9X8N22</v>
      </c>
    </row>
    <row r="797" spans="1:18" ht="14.25" customHeight="1" x14ac:dyDescent="0.35">
      <c r="A797" s="4">
        <v>45005</v>
      </c>
      <c r="B797" s="2" t="s">
        <v>10786</v>
      </c>
      <c r="C797" s="2" t="s">
        <v>10787</v>
      </c>
      <c r="D797" s="2">
        <v>4974679</v>
      </c>
      <c r="G797" s="2" t="s">
        <v>10799</v>
      </c>
      <c r="H797" s="2">
        <v>33320677</v>
      </c>
      <c r="I797" s="2" t="s">
        <v>8662</v>
      </c>
      <c r="J797" s="2" t="s">
        <v>10259</v>
      </c>
      <c r="K797" s="4">
        <v>44966</v>
      </c>
      <c r="L797" s="2" t="s">
        <v>10264</v>
      </c>
      <c r="N797" s="2" t="s">
        <v>10285</v>
      </c>
      <c r="O797" s="2" t="s">
        <v>10262</v>
      </c>
      <c r="P797" s="2" t="s">
        <v>10263</v>
      </c>
      <c r="Q797" s="34" t="str">
        <f>+Table2[[#This Row],[BROKER]]&amp;"-"&amp;Table2[[#This Row],[Policy Number]]</f>
        <v>HISPANIC INSURANCE SPECIAL LLC-9T23K8</v>
      </c>
      <c r="R797" s="34" t="str">
        <f>+IFERROR(VLOOKUP(Table2[[#This Row],[Broker - Policy]],'REPORTE  INICIAL'!Q:Q,1),"no esta")</f>
        <v>CORE SERVICES LLC-9X8N22</v>
      </c>
    </row>
    <row r="798" spans="1:18" ht="14.25" customHeight="1" x14ac:dyDescent="0.35">
      <c r="A798" s="4">
        <v>45005</v>
      </c>
      <c r="B798" s="2" t="s">
        <v>10786</v>
      </c>
      <c r="C798" s="2" t="s">
        <v>10787</v>
      </c>
      <c r="D798" s="2">
        <v>4974679</v>
      </c>
      <c r="G798" s="2" t="s">
        <v>10800</v>
      </c>
      <c r="H798" s="2">
        <v>33757048</v>
      </c>
      <c r="I798" s="2" t="s">
        <v>3162</v>
      </c>
      <c r="J798" s="2" t="s">
        <v>10259</v>
      </c>
      <c r="K798" s="4">
        <v>44994</v>
      </c>
      <c r="L798" s="2" t="s">
        <v>10267</v>
      </c>
      <c r="N798" s="2" t="s">
        <v>10283</v>
      </c>
      <c r="O798" s="2" t="s">
        <v>10262</v>
      </c>
      <c r="P798" s="2" t="s">
        <v>10263</v>
      </c>
      <c r="Q798" s="34" t="str">
        <f>+Table2[[#This Row],[BROKER]]&amp;"-"&amp;Table2[[#This Row],[Policy Number]]</f>
        <v>HISPANIC INSURANCE SPECIAL LLC-3X2K97</v>
      </c>
      <c r="R798" s="34" t="str">
        <f>+IFERROR(VLOOKUP(Table2[[#This Row],[Broker - Policy]],'REPORTE  INICIAL'!Q:Q,1),"no esta")</f>
        <v>CORE SERVICES LLC-9X8N22</v>
      </c>
    </row>
    <row r="799" spans="1:18" ht="14.25" customHeight="1" x14ac:dyDescent="0.35">
      <c r="A799" s="4">
        <v>45005</v>
      </c>
      <c r="B799" s="2" t="s">
        <v>10786</v>
      </c>
      <c r="C799" s="2" t="s">
        <v>10787</v>
      </c>
      <c r="D799" s="2">
        <v>4974679</v>
      </c>
      <c r="G799" s="2" t="s">
        <v>10801</v>
      </c>
      <c r="H799" s="2">
        <v>33320684</v>
      </c>
      <c r="I799" s="2" t="s">
        <v>6891</v>
      </c>
      <c r="J799" s="2" t="s">
        <v>10259</v>
      </c>
      <c r="K799" s="4">
        <v>44966</v>
      </c>
      <c r="L799" s="2" t="s">
        <v>10264</v>
      </c>
      <c r="N799" s="2" t="s">
        <v>10802</v>
      </c>
      <c r="O799" s="2" t="s">
        <v>10262</v>
      </c>
      <c r="P799" s="2" t="s">
        <v>10263</v>
      </c>
      <c r="Q799" s="34" t="str">
        <f>+Table2[[#This Row],[BROKER]]&amp;"-"&amp;Table2[[#This Row],[Policy Number]]</f>
        <v>HISPANIC INSURANCE SPECIAL LLC-8U678L</v>
      </c>
      <c r="R799" s="34" t="str">
        <f>+IFERROR(VLOOKUP(Table2[[#This Row],[Broker - Policy]],'REPORTE  INICIAL'!Q:Q,1),"no esta")</f>
        <v>CORE SERVICES LLC-9X8N22</v>
      </c>
    </row>
    <row r="800" spans="1:18" ht="14.25" customHeight="1" x14ac:dyDescent="0.35">
      <c r="A800" s="4">
        <v>45005</v>
      </c>
      <c r="B800" s="2" t="s">
        <v>10786</v>
      </c>
      <c r="C800" s="2" t="s">
        <v>10787</v>
      </c>
      <c r="D800" s="2">
        <v>4974679</v>
      </c>
      <c r="G800" s="2" t="s">
        <v>10801</v>
      </c>
      <c r="H800" s="2">
        <v>33320684</v>
      </c>
      <c r="I800" s="2" t="s">
        <v>6891</v>
      </c>
      <c r="J800" s="2" t="s">
        <v>10259</v>
      </c>
      <c r="K800" s="4">
        <v>45178</v>
      </c>
      <c r="L800" s="2" t="s">
        <v>10260</v>
      </c>
      <c r="N800" s="2" t="s">
        <v>10802</v>
      </c>
      <c r="O800" s="2" t="s">
        <v>10262</v>
      </c>
      <c r="P800" s="2" t="s">
        <v>10263</v>
      </c>
      <c r="Q800" s="34" t="str">
        <f>+Table2[[#This Row],[BROKER]]&amp;"-"&amp;Table2[[#This Row],[Policy Number]]</f>
        <v>HISPANIC INSURANCE SPECIAL LLC-8U678L</v>
      </c>
      <c r="R800" s="34" t="str">
        <f>+IFERROR(VLOOKUP(Table2[[#This Row],[Broker - Policy]],'REPORTE  INICIAL'!Q:Q,1),"no esta")</f>
        <v>CORE SERVICES LLC-9X8N22</v>
      </c>
    </row>
    <row r="801" spans="1:18" ht="14.25" customHeight="1" x14ac:dyDescent="0.35">
      <c r="A801" s="4">
        <v>45005</v>
      </c>
      <c r="B801" s="2" t="s">
        <v>10786</v>
      </c>
      <c r="C801" s="2" t="s">
        <v>10787</v>
      </c>
      <c r="D801" s="2">
        <v>4974679</v>
      </c>
      <c r="G801" s="2" t="s">
        <v>10803</v>
      </c>
      <c r="H801" s="2">
        <v>33757047</v>
      </c>
      <c r="I801" s="2" t="s">
        <v>3129</v>
      </c>
      <c r="J801" s="2" t="s">
        <v>10259</v>
      </c>
      <c r="K801" s="4">
        <v>45178</v>
      </c>
      <c r="L801" s="2" t="s">
        <v>10260</v>
      </c>
      <c r="N801" s="2" t="s">
        <v>10266</v>
      </c>
      <c r="O801" s="2" t="s">
        <v>10262</v>
      </c>
      <c r="P801" s="2" t="s">
        <v>10263</v>
      </c>
      <c r="Q801" s="34" t="str">
        <f>+Table2[[#This Row],[BROKER]]&amp;"-"&amp;Table2[[#This Row],[Policy Number]]</f>
        <v>HISPANIC INSURANCE SPECIAL LLC-2W59L3</v>
      </c>
      <c r="R801" s="34" t="str">
        <f>+IFERROR(VLOOKUP(Table2[[#This Row],[Broker - Policy]],'REPORTE  INICIAL'!Q:Q,1),"no esta")</f>
        <v>CORE SERVICES LLC-9X8N22</v>
      </c>
    </row>
    <row r="802" spans="1:18" ht="14.25" customHeight="1" x14ac:dyDescent="0.35">
      <c r="A802" s="4">
        <v>45005</v>
      </c>
      <c r="B802" s="2" t="s">
        <v>10786</v>
      </c>
      <c r="C802" s="2" t="s">
        <v>10787</v>
      </c>
      <c r="D802" s="2">
        <v>4974679</v>
      </c>
      <c r="G802" s="2" t="s">
        <v>10803</v>
      </c>
      <c r="H802" s="2">
        <v>33757047</v>
      </c>
      <c r="I802" s="2" t="s">
        <v>3129</v>
      </c>
      <c r="J802" s="2" t="s">
        <v>10259</v>
      </c>
      <c r="K802" s="4">
        <v>44966</v>
      </c>
      <c r="L802" s="2" t="s">
        <v>10264</v>
      </c>
      <c r="N802" s="2" t="s">
        <v>10266</v>
      </c>
      <c r="O802" s="2" t="s">
        <v>10262</v>
      </c>
      <c r="P802" s="2" t="s">
        <v>10263</v>
      </c>
      <c r="Q802" s="34" t="str">
        <f>+Table2[[#This Row],[BROKER]]&amp;"-"&amp;Table2[[#This Row],[Policy Number]]</f>
        <v>HISPANIC INSURANCE SPECIAL LLC-2W59L3</v>
      </c>
      <c r="R802" s="34" t="str">
        <f>+IFERROR(VLOOKUP(Table2[[#This Row],[Broker - Policy]],'REPORTE  INICIAL'!Q:Q,1),"no esta")</f>
        <v>CORE SERVICES LLC-9X8N22</v>
      </c>
    </row>
    <row r="803" spans="1:18" ht="14.25" customHeight="1" x14ac:dyDescent="0.35">
      <c r="A803" s="4">
        <v>45005</v>
      </c>
      <c r="B803" s="2" t="s">
        <v>10786</v>
      </c>
      <c r="C803" s="2" t="s">
        <v>10787</v>
      </c>
      <c r="D803" s="2">
        <v>4974679</v>
      </c>
      <c r="G803" s="2" t="s">
        <v>10804</v>
      </c>
      <c r="H803" s="2">
        <v>33757045</v>
      </c>
      <c r="I803" s="2" t="s">
        <v>3012</v>
      </c>
      <c r="J803" s="2" t="s">
        <v>10259</v>
      </c>
      <c r="K803" s="4">
        <v>44994</v>
      </c>
      <c r="L803" s="2" t="s">
        <v>10267</v>
      </c>
      <c r="N803" s="2" t="s">
        <v>10307</v>
      </c>
      <c r="O803" s="2" t="s">
        <v>10262</v>
      </c>
      <c r="P803" s="2" t="s">
        <v>10263</v>
      </c>
      <c r="Q803" s="34" t="str">
        <f>+Table2[[#This Row],[BROKER]]&amp;"-"&amp;Table2[[#This Row],[Policy Number]]</f>
        <v>HISPANIC INSURANCE SPECIAL LLC-3X3H22</v>
      </c>
      <c r="R803" s="34" t="str">
        <f>+IFERROR(VLOOKUP(Table2[[#This Row],[Broker - Policy]],'REPORTE  INICIAL'!Q:Q,1),"no esta")</f>
        <v>CORE SERVICES LLC-9X8N22</v>
      </c>
    </row>
    <row r="804" spans="1:18" ht="14.25" customHeight="1" x14ac:dyDescent="0.35">
      <c r="A804" s="4">
        <v>45005</v>
      </c>
      <c r="B804" s="2" t="s">
        <v>10786</v>
      </c>
      <c r="C804" s="2" t="s">
        <v>10787</v>
      </c>
      <c r="D804" s="2">
        <v>4974679</v>
      </c>
      <c r="G804" s="2" t="s">
        <v>10805</v>
      </c>
      <c r="H804" s="2">
        <v>33320705</v>
      </c>
      <c r="I804" s="2" t="s">
        <v>7971</v>
      </c>
      <c r="J804" s="2" t="s">
        <v>10259</v>
      </c>
      <c r="K804" s="4">
        <v>44966</v>
      </c>
      <c r="L804" s="2" t="s">
        <v>10264</v>
      </c>
      <c r="N804" s="2" t="s">
        <v>10446</v>
      </c>
      <c r="O804" s="2" t="s">
        <v>10262</v>
      </c>
      <c r="P804" s="2" t="s">
        <v>10263</v>
      </c>
      <c r="Q804" s="34" t="str">
        <f>+Table2[[#This Row],[BROKER]]&amp;"-"&amp;Table2[[#This Row],[Policy Number]]</f>
        <v>HISPANIC INSURANCE SPECIAL LLC-9V006C</v>
      </c>
      <c r="R804" s="34" t="str">
        <f>+IFERROR(VLOOKUP(Table2[[#This Row],[Broker - Policy]],'REPORTE  INICIAL'!Q:Q,1),"no esta")</f>
        <v>CORE SERVICES LLC-9X8N22</v>
      </c>
    </row>
    <row r="805" spans="1:18" ht="14.25" customHeight="1" x14ac:dyDescent="0.35">
      <c r="A805" s="4">
        <v>45005</v>
      </c>
      <c r="B805" s="2" t="s">
        <v>10786</v>
      </c>
      <c r="C805" s="2" t="s">
        <v>10787</v>
      </c>
      <c r="D805" s="2">
        <v>4974679</v>
      </c>
      <c r="G805" s="2" t="s">
        <v>10805</v>
      </c>
      <c r="H805" s="2">
        <v>33320705</v>
      </c>
      <c r="I805" s="2" t="s">
        <v>7971</v>
      </c>
      <c r="J805" s="2" t="s">
        <v>10259</v>
      </c>
      <c r="K805" s="4">
        <v>44966</v>
      </c>
      <c r="L805" s="2" t="s">
        <v>10264</v>
      </c>
      <c r="N805" s="2" t="s">
        <v>10446</v>
      </c>
      <c r="O805" s="2" t="s">
        <v>10262</v>
      </c>
      <c r="P805" s="2" t="s">
        <v>10263</v>
      </c>
      <c r="Q805" s="34" t="str">
        <f>+Table2[[#This Row],[BROKER]]&amp;"-"&amp;Table2[[#This Row],[Policy Number]]</f>
        <v>HISPANIC INSURANCE SPECIAL LLC-9V006C</v>
      </c>
      <c r="R805" s="34" t="str">
        <f>+IFERROR(VLOOKUP(Table2[[#This Row],[Broker - Policy]],'REPORTE  INICIAL'!Q:Q,1),"no esta")</f>
        <v>CORE SERVICES LLC-9X8N22</v>
      </c>
    </row>
    <row r="806" spans="1:18" ht="14.25" customHeight="1" x14ac:dyDescent="0.35">
      <c r="A806" s="4">
        <v>45005</v>
      </c>
      <c r="B806" s="2" t="s">
        <v>10786</v>
      </c>
      <c r="C806" s="2" t="s">
        <v>10787</v>
      </c>
      <c r="D806" s="2">
        <v>4974679</v>
      </c>
      <c r="G806" s="2" t="s">
        <v>10805</v>
      </c>
      <c r="H806" s="2">
        <v>33320705</v>
      </c>
      <c r="I806" s="2" t="s">
        <v>7971</v>
      </c>
      <c r="J806" s="2" t="s">
        <v>10259</v>
      </c>
      <c r="K806" s="4">
        <v>44994</v>
      </c>
      <c r="L806" s="2" t="s">
        <v>10267</v>
      </c>
      <c r="N806" s="2" t="s">
        <v>10446</v>
      </c>
      <c r="O806" s="2" t="s">
        <v>10262</v>
      </c>
      <c r="P806" s="2" t="s">
        <v>10263</v>
      </c>
      <c r="Q806" s="34" t="str">
        <f>+Table2[[#This Row],[BROKER]]&amp;"-"&amp;Table2[[#This Row],[Policy Number]]</f>
        <v>HISPANIC INSURANCE SPECIAL LLC-9V006C</v>
      </c>
      <c r="R806" s="34" t="str">
        <f>+IFERROR(VLOOKUP(Table2[[#This Row],[Broker - Policy]],'REPORTE  INICIAL'!Q:Q,1),"no esta")</f>
        <v>CORE SERVICES LLC-9X8N22</v>
      </c>
    </row>
    <row r="807" spans="1:18" ht="14.25" customHeight="1" x14ac:dyDescent="0.35">
      <c r="A807" s="4">
        <v>45005</v>
      </c>
      <c r="B807" s="2" t="s">
        <v>10806</v>
      </c>
      <c r="C807" s="2" t="s">
        <v>10807</v>
      </c>
      <c r="D807" s="2">
        <v>4840276</v>
      </c>
      <c r="G807" s="2" t="s">
        <v>10808</v>
      </c>
      <c r="H807" s="2">
        <v>33756472</v>
      </c>
      <c r="I807" s="2" t="s">
        <v>2859</v>
      </c>
      <c r="J807" s="2" t="s">
        <v>10259</v>
      </c>
      <c r="K807" s="4">
        <v>45178</v>
      </c>
      <c r="L807" s="2" t="s">
        <v>10260</v>
      </c>
      <c r="N807" s="2" t="s">
        <v>10310</v>
      </c>
      <c r="O807" s="2" t="s">
        <v>10262</v>
      </c>
      <c r="P807" s="2" t="s">
        <v>10263</v>
      </c>
      <c r="Q807" s="34" t="str">
        <f>+Table2[[#This Row],[BROKER]]&amp;"-"&amp;Table2[[#This Row],[Policy Number]]</f>
        <v>KAIZEN INSURANCE GROUP SERV.-0V0K86</v>
      </c>
      <c r="R807" s="34" t="str">
        <f>+IFERROR(VLOOKUP(Table2[[#This Row],[Broker - Policy]],'REPORTE  INICIAL'!Q:Q,1),"no esta")</f>
        <v>INSURANCE LLC-2N599E</v>
      </c>
    </row>
    <row r="808" spans="1:18" ht="14.25" customHeight="1" x14ac:dyDescent="0.35">
      <c r="A808" s="4">
        <v>45005</v>
      </c>
      <c r="B808" s="2" t="s">
        <v>10806</v>
      </c>
      <c r="C808" s="2" t="s">
        <v>10807</v>
      </c>
      <c r="D808" s="2">
        <v>4840276</v>
      </c>
      <c r="G808" s="2" t="s">
        <v>10808</v>
      </c>
      <c r="H808" s="2">
        <v>33756472</v>
      </c>
      <c r="I808" s="2" t="s">
        <v>2859</v>
      </c>
      <c r="J808" s="2" t="s">
        <v>10259</v>
      </c>
      <c r="K808" s="4">
        <v>44966</v>
      </c>
      <c r="L808" s="2" t="s">
        <v>10264</v>
      </c>
      <c r="N808" s="2" t="s">
        <v>10310</v>
      </c>
      <c r="O808" s="2" t="s">
        <v>10262</v>
      </c>
      <c r="P808" s="2" t="s">
        <v>10263</v>
      </c>
      <c r="Q808" s="34" t="str">
        <f>+Table2[[#This Row],[BROKER]]&amp;"-"&amp;Table2[[#This Row],[Policy Number]]</f>
        <v>KAIZEN INSURANCE GROUP SERV.-0V0K86</v>
      </c>
      <c r="R808" s="34" t="str">
        <f>+IFERROR(VLOOKUP(Table2[[#This Row],[Broker - Policy]],'REPORTE  INICIAL'!Q:Q,1),"no esta")</f>
        <v>INSURANCE LLC-2N599E</v>
      </c>
    </row>
    <row r="809" spans="1:18" ht="14.25" customHeight="1" x14ac:dyDescent="0.35">
      <c r="A809" s="4">
        <v>45005</v>
      </c>
      <c r="B809" s="2" t="s">
        <v>10806</v>
      </c>
      <c r="C809" s="2" t="s">
        <v>10807</v>
      </c>
      <c r="D809" s="2">
        <v>4840276</v>
      </c>
      <c r="G809" s="2" t="s">
        <v>10809</v>
      </c>
      <c r="H809" s="2">
        <v>33392826</v>
      </c>
      <c r="I809" s="2" t="s">
        <v>9825</v>
      </c>
      <c r="J809" s="2" t="s">
        <v>10259</v>
      </c>
      <c r="K809" s="4">
        <v>44966</v>
      </c>
      <c r="L809" s="2" t="s">
        <v>10264</v>
      </c>
      <c r="N809" s="2" t="s">
        <v>10810</v>
      </c>
      <c r="O809" s="2" t="s">
        <v>10262</v>
      </c>
      <c r="P809" s="2" t="s">
        <v>10263</v>
      </c>
      <c r="Q809" s="34" t="str">
        <f>+Table2[[#This Row],[BROKER]]&amp;"-"&amp;Table2[[#This Row],[Policy Number]]</f>
        <v>KAIZEN INSURANCE GROUP SERV.-6W32F7</v>
      </c>
      <c r="R809" s="34" t="str">
        <f>+IFERROR(VLOOKUP(Table2[[#This Row],[Broker - Policy]],'REPORTE  INICIAL'!Q:Q,1),"no esta")</f>
        <v>INSURANCE LLC-2N599E</v>
      </c>
    </row>
    <row r="810" spans="1:18" ht="14.25" customHeight="1" x14ac:dyDescent="0.35">
      <c r="A810" s="4">
        <v>45005</v>
      </c>
      <c r="B810" s="2" t="s">
        <v>10806</v>
      </c>
      <c r="C810" s="2" t="s">
        <v>10807</v>
      </c>
      <c r="D810" s="2">
        <v>4840276</v>
      </c>
      <c r="G810" s="2" t="s">
        <v>10809</v>
      </c>
      <c r="H810" s="2">
        <v>33392826</v>
      </c>
      <c r="I810" s="2" t="s">
        <v>9825</v>
      </c>
      <c r="J810" s="2" t="s">
        <v>10259</v>
      </c>
      <c r="K810" s="4">
        <v>44994</v>
      </c>
      <c r="L810" s="2" t="s">
        <v>10267</v>
      </c>
      <c r="N810" s="2" t="s">
        <v>10810</v>
      </c>
      <c r="O810" s="2" t="s">
        <v>10262</v>
      </c>
      <c r="P810" s="2" t="s">
        <v>10263</v>
      </c>
      <c r="Q810" s="34" t="str">
        <f>+Table2[[#This Row],[BROKER]]&amp;"-"&amp;Table2[[#This Row],[Policy Number]]</f>
        <v>KAIZEN INSURANCE GROUP SERV.-6W32F7</v>
      </c>
      <c r="R810" s="34" t="str">
        <f>+IFERROR(VLOOKUP(Table2[[#This Row],[Broker - Policy]],'REPORTE  INICIAL'!Q:Q,1),"no esta")</f>
        <v>INSURANCE LLC-2N599E</v>
      </c>
    </row>
    <row r="811" spans="1:18" ht="14.25" customHeight="1" x14ac:dyDescent="0.35">
      <c r="A811" s="4">
        <v>45005</v>
      </c>
      <c r="B811" s="2" t="s">
        <v>10806</v>
      </c>
      <c r="C811" s="2" t="s">
        <v>10807</v>
      </c>
      <c r="D811" s="2">
        <v>4840276</v>
      </c>
      <c r="G811" s="2" t="s">
        <v>10811</v>
      </c>
      <c r="H811" s="2">
        <v>33756474</v>
      </c>
      <c r="I811" s="2" t="s">
        <v>2871</v>
      </c>
      <c r="J811" s="2" t="s">
        <v>10259</v>
      </c>
      <c r="K811" s="4">
        <v>45178</v>
      </c>
      <c r="L811" s="2" t="s">
        <v>10260</v>
      </c>
      <c r="N811" s="2" t="s">
        <v>10310</v>
      </c>
      <c r="O811" s="2" t="s">
        <v>10262</v>
      </c>
      <c r="P811" s="2" t="s">
        <v>10263</v>
      </c>
      <c r="Q811" s="34" t="str">
        <f>+Table2[[#This Row],[BROKER]]&amp;"-"&amp;Table2[[#This Row],[Policy Number]]</f>
        <v>KAIZEN INSURANCE GROUP SERV.-9V0K07</v>
      </c>
      <c r="R811" s="34" t="str">
        <f>+IFERROR(VLOOKUP(Table2[[#This Row],[Broker - Policy]],'REPORTE  INICIAL'!Q:Q,1),"no esta")</f>
        <v>INSURANCE LLC-2N599E</v>
      </c>
    </row>
    <row r="812" spans="1:18" ht="14.25" customHeight="1" x14ac:dyDescent="0.35">
      <c r="A812" s="4">
        <v>45005</v>
      </c>
      <c r="B812" s="2" t="s">
        <v>10806</v>
      </c>
      <c r="C812" s="2" t="s">
        <v>10807</v>
      </c>
      <c r="D812" s="2">
        <v>4840276</v>
      </c>
      <c r="G812" s="2" t="s">
        <v>10812</v>
      </c>
      <c r="H812" s="2">
        <v>33756475</v>
      </c>
      <c r="I812" s="2" t="s">
        <v>2968</v>
      </c>
      <c r="J812" s="2" t="s">
        <v>10259</v>
      </c>
      <c r="K812" s="4">
        <v>45178</v>
      </c>
      <c r="L812" s="2" t="s">
        <v>10260</v>
      </c>
      <c r="N812" s="2" t="s">
        <v>10305</v>
      </c>
      <c r="O812" s="2" t="s">
        <v>10262</v>
      </c>
      <c r="P812" s="2" t="s">
        <v>10263</v>
      </c>
      <c r="Q812" s="34" t="str">
        <f>+Table2[[#This Row],[BROKER]]&amp;"-"&amp;Table2[[#This Row],[Policy Number]]</f>
        <v>KAIZEN INSURANCE GROUP SERV.-0V4K50</v>
      </c>
      <c r="R812" s="34" t="str">
        <f>+IFERROR(VLOOKUP(Table2[[#This Row],[Broker - Policy]],'REPORTE  INICIAL'!Q:Q,1),"no esta")</f>
        <v>INSURANCE LLC-2N599E</v>
      </c>
    </row>
    <row r="813" spans="1:18" ht="14.25" customHeight="1" x14ac:dyDescent="0.35">
      <c r="A813" s="4">
        <v>45005</v>
      </c>
      <c r="B813" s="2" t="s">
        <v>10806</v>
      </c>
      <c r="C813" s="2" t="s">
        <v>10807</v>
      </c>
      <c r="D813" s="2">
        <v>4840276</v>
      </c>
      <c r="G813" s="2" t="s">
        <v>10812</v>
      </c>
      <c r="H813" s="2">
        <v>33756475</v>
      </c>
      <c r="I813" s="2" t="s">
        <v>2968</v>
      </c>
      <c r="J813" s="2" t="s">
        <v>10259</v>
      </c>
      <c r="K813" s="4">
        <v>44966</v>
      </c>
      <c r="L813" s="2" t="s">
        <v>10264</v>
      </c>
      <c r="N813" s="2" t="s">
        <v>10305</v>
      </c>
      <c r="O813" s="2" t="s">
        <v>10262</v>
      </c>
      <c r="P813" s="2" t="s">
        <v>10263</v>
      </c>
      <c r="Q813" s="34" t="str">
        <f>+Table2[[#This Row],[BROKER]]&amp;"-"&amp;Table2[[#This Row],[Policy Number]]</f>
        <v>KAIZEN INSURANCE GROUP SERV.-0V4K50</v>
      </c>
      <c r="R813" s="34" t="str">
        <f>+IFERROR(VLOOKUP(Table2[[#This Row],[Broker - Policy]],'REPORTE  INICIAL'!Q:Q,1),"no esta")</f>
        <v>INSURANCE LLC-2N599E</v>
      </c>
    </row>
    <row r="814" spans="1:18" ht="14.25" customHeight="1" x14ac:dyDescent="0.35">
      <c r="A814" s="4">
        <v>45005</v>
      </c>
      <c r="B814" s="2" t="s">
        <v>10806</v>
      </c>
      <c r="C814" s="2" t="s">
        <v>10807</v>
      </c>
      <c r="D814" s="2">
        <v>4840276</v>
      </c>
      <c r="G814" s="2" t="s">
        <v>10813</v>
      </c>
      <c r="H814" s="2">
        <v>33392832</v>
      </c>
      <c r="I814" s="2" t="s">
        <v>9383</v>
      </c>
      <c r="J814" s="2" t="s">
        <v>10259</v>
      </c>
      <c r="K814" s="4">
        <v>44994</v>
      </c>
      <c r="L814" s="2" t="s">
        <v>10267</v>
      </c>
      <c r="N814" s="2" t="s">
        <v>10307</v>
      </c>
      <c r="O814" s="2" t="s">
        <v>10262</v>
      </c>
      <c r="P814" s="2" t="s">
        <v>10263</v>
      </c>
      <c r="Q814" s="34" t="str">
        <f>+Table2[[#This Row],[BROKER]]&amp;"-"&amp;Table2[[#This Row],[Policy Number]]</f>
        <v>KAIZEN INSURANCE GROUP SERV.-5W3G42</v>
      </c>
      <c r="R814" s="34" t="str">
        <f>+IFERROR(VLOOKUP(Table2[[#This Row],[Broker - Policy]],'REPORTE  INICIAL'!Q:Q,1),"no esta")</f>
        <v>INSURANCE LLC-2N599E</v>
      </c>
    </row>
    <row r="815" spans="1:18" ht="14.25" customHeight="1" x14ac:dyDescent="0.35">
      <c r="A815" s="4">
        <v>45005</v>
      </c>
      <c r="B815" s="2" t="s">
        <v>10806</v>
      </c>
      <c r="C815" s="2" t="s">
        <v>10807</v>
      </c>
      <c r="D815" s="2">
        <v>4840276</v>
      </c>
      <c r="G815" s="2" t="s">
        <v>10814</v>
      </c>
      <c r="H815" s="2">
        <v>33756470</v>
      </c>
      <c r="I815" s="2" t="s">
        <v>2811</v>
      </c>
      <c r="J815" s="2" t="s">
        <v>10259</v>
      </c>
      <c r="K815" s="4">
        <v>45178</v>
      </c>
      <c r="L815" s="2" t="s">
        <v>10260</v>
      </c>
      <c r="N815" s="2" t="s">
        <v>10307</v>
      </c>
      <c r="O815" s="2" t="s">
        <v>10262</v>
      </c>
      <c r="P815" s="2" t="s">
        <v>10263</v>
      </c>
      <c r="Q815" s="34" t="str">
        <f>+Table2[[#This Row],[BROKER]]&amp;"-"&amp;Table2[[#This Row],[Policy Number]]</f>
        <v>KAIZEN INSURANCE GROUP SERV.-0V7K78</v>
      </c>
      <c r="R815" s="34" t="str">
        <f>+IFERROR(VLOOKUP(Table2[[#This Row],[Broker - Policy]],'REPORTE  INICIAL'!Q:Q,1),"no esta")</f>
        <v>INSURANCE LLC-2N599E</v>
      </c>
    </row>
    <row r="816" spans="1:18" ht="14.25" customHeight="1" x14ac:dyDescent="0.35">
      <c r="A816" s="4">
        <v>45005</v>
      </c>
      <c r="B816" s="2" t="s">
        <v>10806</v>
      </c>
      <c r="C816" s="2" t="s">
        <v>10807</v>
      </c>
      <c r="D816" s="2">
        <v>4840276</v>
      </c>
      <c r="G816" s="2" t="s">
        <v>10814</v>
      </c>
      <c r="H816" s="2">
        <v>33756470</v>
      </c>
      <c r="I816" s="2" t="s">
        <v>2811</v>
      </c>
      <c r="J816" s="2" t="s">
        <v>10259</v>
      </c>
      <c r="K816" s="4">
        <v>44966</v>
      </c>
      <c r="L816" s="2" t="s">
        <v>10264</v>
      </c>
      <c r="N816" s="2" t="s">
        <v>10307</v>
      </c>
      <c r="O816" s="2" t="s">
        <v>10262</v>
      </c>
      <c r="P816" s="2" t="s">
        <v>10263</v>
      </c>
      <c r="Q816" s="34" t="str">
        <f>+Table2[[#This Row],[BROKER]]&amp;"-"&amp;Table2[[#This Row],[Policy Number]]</f>
        <v>KAIZEN INSURANCE GROUP SERV.-0V7K78</v>
      </c>
      <c r="R816" s="34" t="str">
        <f>+IFERROR(VLOOKUP(Table2[[#This Row],[Broker - Policy]],'REPORTE  INICIAL'!Q:Q,1),"no esta")</f>
        <v>INSURANCE LLC-2N599E</v>
      </c>
    </row>
    <row r="817" spans="1:18" ht="14.25" customHeight="1" x14ac:dyDescent="0.35">
      <c r="A817" s="4">
        <v>45005</v>
      </c>
      <c r="B817" s="2" t="s">
        <v>10806</v>
      </c>
      <c r="C817" s="2" t="s">
        <v>10807</v>
      </c>
      <c r="D817" s="2">
        <v>4840276</v>
      </c>
      <c r="G817" s="2" t="s">
        <v>10815</v>
      </c>
      <c r="H817" s="2">
        <v>33756472</v>
      </c>
      <c r="I817" s="2" t="s">
        <v>3117</v>
      </c>
      <c r="J817" s="2" t="s">
        <v>10259</v>
      </c>
      <c r="K817" s="4">
        <v>45178</v>
      </c>
      <c r="L817" s="2" t="s">
        <v>10260</v>
      </c>
      <c r="N817" s="2" t="s">
        <v>10307</v>
      </c>
      <c r="O817" s="2" t="s">
        <v>10262</v>
      </c>
      <c r="P817" s="2" t="s">
        <v>10263</v>
      </c>
      <c r="Q817" s="34" t="str">
        <f>+Table2[[#This Row],[BROKER]]&amp;"-"&amp;Table2[[#This Row],[Policy Number]]</f>
        <v>KAIZEN INSURANCE GROUP SERV.-0V8K22</v>
      </c>
      <c r="R817" s="34" t="str">
        <f>+IFERROR(VLOOKUP(Table2[[#This Row],[Broker - Policy]],'REPORTE  INICIAL'!Q:Q,1),"no esta")</f>
        <v>INSURANCE LLC-2N599E</v>
      </c>
    </row>
    <row r="818" spans="1:18" ht="14.25" customHeight="1" x14ac:dyDescent="0.35">
      <c r="A818" s="4">
        <v>45005</v>
      </c>
      <c r="B818" s="2" t="s">
        <v>10806</v>
      </c>
      <c r="C818" s="2" t="s">
        <v>10807</v>
      </c>
      <c r="D818" s="2">
        <v>4840276</v>
      </c>
      <c r="G818" s="2" t="s">
        <v>10815</v>
      </c>
      <c r="H818" s="2">
        <v>33756472</v>
      </c>
      <c r="I818" s="2" t="s">
        <v>3117</v>
      </c>
      <c r="J818" s="2" t="s">
        <v>10259</v>
      </c>
      <c r="K818" s="4">
        <v>44966</v>
      </c>
      <c r="L818" s="2" t="s">
        <v>10264</v>
      </c>
      <c r="N818" s="2" t="s">
        <v>10307</v>
      </c>
      <c r="O818" s="2" t="s">
        <v>10262</v>
      </c>
      <c r="P818" s="2" t="s">
        <v>10263</v>
      </c>
      <c r="Q818" s="34" t="str">
        <f>+Table2[[#This Row],[BROKER]]&amp;"-"&amp;Table2[[#This Row],[Policy Number]]</f>
        <v>KAIZEN INSURANCE GROUP SERV.-0V8K22</v>
      </c>
      <c r="R818" s="34" t="str">
        <f>+IFERROR(VLOOKUP(Table2[[#This Row],[Broker - Policy]],'REPORTE  INICIAL'!Q:Q,1),"no esta")</f>
        <v>INSURANCE LLC-2N599E</v>
      </c>
    </row>
    <row r="819" spans="1:18" ht="14.25" customHeight="1" x14ac:dyDescent="0.35">
      <c r="A819" s="4">
        <v>45005</v>
      </c>
      <c r="B819" s="2" t="s">
        <v>10806</v>
      </c>
      <c r="C819" s="2" t="s">
        <v>10807</v>
      </c>
      <c r="D819" s="2">
        <v>4840276</v>
      </c>
      <c r="G819" s="2" t="s">
        <v>10816</v>
      </c>
      <c r="H819" s="2">
        <v>33756480</v>
      </c>
      <c r="I819" s="2" t="s">
        <v>3154</v>
      </c>
      <c r="J819" s="2" t="s">
        <v>10259</v>
      </c>
      <c r="K819" s="4">
        <v>44966</v>
      </c>
      <c r="L819" s="2" t="s">
        <v>10264</v>
      </c>
      <c r="N819" s="2" t="s">
        <v>10318</v>
      </c>
      <c r="O819" s="2" t="s">
        <v>10262</v>
      </c>
      <c r="P819" s="2" t="s">
        <v>10263</v>
      </c>
      <c r="Q819" s="34" t="str">
        <f>+Table2[[#This Row],[BROKER]]&amp;"-"&amp;Table2[[#This Row],[Policy Number]]</f>
        <v>KAIZEN INSURANCE GROUP SERV.-8X5E42</v>
      </c>
      <c r="R819" s="34" t="str">
        <f>+IFERROR(VLOOKUP(Table2[[#This Row],[Broker - Policy]],'REPORTE  INICIAL'!Q:Q,1),"no esta")</f>
        <v>INSURANCE LLC-2N599E</v>
      </c>
    </row>
    <row r="820" spans="1:18" ht="14.25" customHeight="1" x14ac:dyDescent="0.35">
      <c r="A820" s="4">
        <v>45005</v>
      </c>
      <c r="B820" s="2" t="s">
        <v>10806</v>
      </c>
      <c r="C820" s="2" t="s">
        <v>10807</v>
      </c>
      <c r="D820" s="2">
        <v>4840276</v>
      </c>
      <c r="G820" s="2" t="s">
        <v>10817</v>
      </c>
      <c r="H820" s="2">
        <v>33756477</v>
      </c>
      <c r="I820" s="2" t="s">
        <v>3018</v>
      </c>
      <c r="J820" s="2" t="s">
        <v>10259</v>
      </c>
      <c r="K820" s="4">
        <v>45178</v>
      </c>
      <c r="L820" s="2" t="s">
        <v>10260</v>
      </c>
      <c r="N820" s="2" t="s">
        <v>10261</v>
      </c>
      <c r="O820" s="2" t="s">
        <v>10262</v>
      </c>
      <c r="P820" s="2" t="s">
        <v>10263</v>
      </c>
      <c r="Q820" s="34" t="str">
        <f>+Table2[[#This Row],[BROKER]]&amp;"-"&amp;Table2[[#This Row],[Policy Number]]</f>
        <v>KAIZEN INSURANCE GROUP SERV.-9W83L8</v>
      </c>
      <c r="R820" s="34" t="str">
        <f>+IFERROR(VLOOKUP(Table2[[#This Row],[Broker - Policy]],'REPORTE  INICIAL'!Q:Q,1),"no esta")</f>
        <v>INSURANCE LLC-2N599E</v>
      </c>
    </row>
    <row r="821" spans="1:18" ht="14.25" customHeight="1" x14ac:dyDescent="0.35">
      <c r="A821" s="4">
        <v>45005</v>
      </c>
      <c r="B821" s="2" t="s">
        <v>10806</v>
      </c>
      <c r="C821" s="2" t="s">
        <v>10807</v>
      </c>
      <c r="D821" s="2">
        <v>4840276</v>
      </c>
      <c r="G821" s="2" t="s">
        <v>10817</v>
      </c>
      <c r="H821" s="2">
        <v>33756477</v>
      </c>
      <c r="I821" s="2" t="s">
        <v>3018</v>
      </c>
      <c r="J821" s="2" t="s">
        <v>10259</v>
      </c>
      <c r="K821" s="4">
        <v>44966</v>
      </c>
      <c r="L821" s="2" t="s">
        <v>10264</v>
      </c>
      <c r="N821" s="2" t="s">
        <v>10261</v>
      </c>
      <c r="O821" s="2" t="s">
        <v>10262</v>
      </c>
      <c r="P821" s="2" t="s">
        <v>10263</v>
      </c>
      <c r="Q821" s="34" t="str">
        <f>+Table2[[#This Row],[BROKER]]&amp;"-"&amp;Table2[[#This Row],[Policy Number]]</f>
        <v>KAIZEN INSURANCE GROUP SERV.-9W83L8</v>
      </c>
      <c r="R821" s="34" t="str">
        <f>+IFERROR(VLOOKUP(Table2[[#This Row],[Broker - Policy]],'REPORTE  INICIAL'!Q:Q,1),"no esta")</f>
        <v>INSURANCE LLC-2N599E</v>
      </c>
    </row>
    <row r="822" spans="1:18" ht="14.25" customHeight="1" x14ac:dyDescent="0.35">
      <c r="A822" s="4">
        <v>45005</v>
      </c>
      <c r="B822" s="2" t="s">
        <v>10806</v>
      </c>
      <c r="C822" s="2" t="s">
        <v>10807</v>
      </c>
      <c r="D822" s="2">
        <v>4840276</v>
      </c>
      <c r="G822" s="2" t="s">
        <v>10818</v>
      </c>
      <c r="H822" s="2">
        <v>33756479</v>
      </c>
      <c r="I822" s="2" t="s">
        <v>2819</v>
      </c>
      <c r="J822" s="2" t="s">
        <v>10259</v>
      </c>
      <c r="K822" s="4">
        <v>44966</v>
      </c>
      <c r="L822" s="2" t="s">
        <v>10264</v>
      </c>
      <c r="N822" s="2" t="s">
        <v>10261</v>
      </c>
      <c r="O822" s="2" t="s">
        <v>10262</v>
      </c>
      <c r="P822" s="2" t="s">
        <v>10263</v>
      </c>
      <c r="Q822" s="34" t="str">
        <f>+Table2[[#This Row],[BROKER]]&amp;"-"&amp;Table2[[#This Row],[Policy Number]]</f>
        <v>KAIZEN INSURANCE GROUP SERV.-3V204N</v>
      </c>
      <c r="R822" s="34" t="str">
        <f>+IFERROR(VLOOKUP(Table2[[#This Row],[Broker - Policy]],'REPORTE  INICIAL'!Q:Q,1),"no esta")</f>
        <v>INSURANCE LLC-2N599E</v>
      </c>
    </row>
    <row r="823" spans="1:18" ht="14.25" customHeight="1" x14ac:dyDescent="0.35">
      <c r="A823" s="4">
        <v>45005</v>
      </c>
      <c r="B823" s="2" t="s">
        <v>10806</v>
      </c>
      <c r="C823" s="2" t="s">
        <v>10807</v>
      </c>
      <c r="D823" s="2">
        <v>4840276</v>
      </c>
      <c r="G823" s="2" t="s">
        <v>10819</v>
      </c>
      <c r="H823" s="2">
        <v>33756476</v>
      </c>
      <c r="I823" s="2" t="s">
        <v>2974</v>
      </c>
      <c r="J823" s="2" t="s">
        <v>10259</v>
      </c>
      <c r="K823" s="4">
        <v>45178</v>
      </c>
      <c r="L823" s="2" t="s">
        <v>10260</v>
      </c>
      <c r="N823" s="2" t="s">
        <v>10330</v>
      </c>
      <c r="O823" s="2" t="s">
        <v>10262</v>
      </c>
      <c r="P823" s="2" t="s">
        <v>10263</v>
      </c>
      <c r="Q823" s="34" t="str">
        <f>+Table2[[#This Row],[BROKER]]&amp;"-"&amp;Table2[[#This Row],[Policy Number]]</f>
        <v>KAIZEN INSURANCE GROUP SERV.-2V9J78</v>
      </c>
      <c r="R823" s="34" t="str">
        <f>+IFERROR(VLOOKUP(Table2[[#This Row],[Broker - Policy]],'REPORTE  INICIAL'!Q:Q,1),"no esta")</f>
        <v>INSURANCE LLC-2N599E</v>
      </c>
    </row>
    <row r="824" spans="1:18" ht="14.25" customHeight="1" x14ac:dyDescent="0.35">
      <c r="A824" s="4">
        <v>45005</v>
      </c>
      <c r="B824" s="2" t="s">
        <v>10806</v>
      </c>
      <c r="C824" s="2" t="s">
        <v>10807</v>
      </c>
      <c r="D824" s="2">
        <v>4840276</v>
      </c>
      <c r="G824" s="2" t="s">
        <v>10819</v>
      </c>
      <c r="H824" s="2">
        <v>33756476</v>
      </c>
      <c r="I824" s="2" t="s">
        <v>2974</v>
      </c>
      <c r="J824" s="2" t="s">
        <v>10259</v>
      </c>
      <c r="K824" s="4">
        <v>44966</v>
      </c>
      <c r="L824" s="2" t="s">
        <v>10264</v>
      </c>
      <c r="N824" s="2" t="s">
        <v>10330</v>
      </c>
      <c r="O824" s="2" t="s">
        <v>10262</v>
      </c>
      <c r="P824" s="2" t="s">
        <v>10263</v>
      </c>
      <c r="Q824" s="34" t="str">
        <f>+Table2[[#This Row],[BROKER]]&amp;"-"&amp;Table2[[#This Row],[Policy Number]]</f>
        <v>KAIZEN INSURANCE GROUP SERV.-2V9J78</v>
      </c>
      <c r="R824" s="34" t="str">
        <f>+IFERROR(VLOOKUP(Table2[[#This Row],[Broker - Policy]],'REPORTE  INICIAL'!Q:Q,1),"no esta")</f>
        <v>INSURANCE LLC-2N599E</v>
      </c>
    </row>
    <row r="825" spans="1:18" ht="14.25" customHeight="1" x14ac:dyDescent="0.35">
      <c r="A825" s="4">
        <v>45005</v>
      </c>
      <c r="B825" s="2" t="s">
        <v>10806</v>
      </c>
      <c r="C825" s="2" t="s">
        <v>10807</v>
      </c>
      <c r="D825" s="2">
        <v>4840276</v>
      </c>
      <c r="G825" s="2" t="s">
        <v>10820</v>
      </c>
      <c r="H825" s="2">
        <v>33392839</v>
      </c>
      <c r="I825" s="2" t="s">
        <v>9946</v>
      </c>
      <c r="J825" s="2" t="s">
        <v>10259</v>
      </c>
      <c r="K825" s="4">
        <v>44966</v>
      </c>
      <c r="L825" s="2" t="s">
        <v>10264</v>
      </c>
      <c r="N825" s="2" t="s">
        <v>10307</v>
      </c>
      <c r="O825" s="2" t="s">
        <v>10262</v>
      </c>
      <c r="P825" s="2" t="s">
        <v>10263</v>
      </c>
      <c r="Q825" s="34" t="str">
        <f>+Table2[[#This Row],[BROKER]]&amp;"-"&amp;Table2[[#This Row],[Policy Number]]</f>
        <v>KAIZEN INSURANCE GROUP SERV.-5W2G79</v>
      </c>
      <c r="R825" s="34" t="str">
        <f>+IFERROR(VLOOKUP(Table2[[#This Row],[Broker - Policy]],'REPORTE  INICIAL'!Q:Q,1),"no esta")</f>
        <v>INSURANCE LLC-2N599E</v>
      </c>
    </row>
    <row r="826" spans="1:18" ht="14.25" customHeight="1" x14ac:dyDescent="0.35">
      <c r="A826" s="4">
        <v>45005</v>
      </c>
      <c r="B826" s="2" t="s">
        <v>10806</v>
      </c>
      <c r="C826" s="2" t="s">
        <v>10807</v>
      </c>
      <c r="D826" s="2">
        <v>4840276</v>
      </c>
      <c r="G826" s="2" t="s">
        <v>10820</v>
      </c>
      <c r="H826" s="2">
        <v>33392839</v>
      </c>
      <c r="I826" s="2" t="s">
        <v>9946</v>
      </c>
      <c r="J826" s="2" t="s">
        <v>10259</v>
      </c>
      <c r="K826" s="4">
        <v>44994</v>
      </c>
      <c r="L826" s="2" t="s">
        <v>10267</v>
      </c>
      <c r="N826" s="2" t="s">
        <v>10307</v>
      </c>
      <c r="O826" s="2" t="s">
        <v>10262</v>
      </c>
      <c r="P826" s="2" t="s">
        <v>10263</v>
      </c>
      <c r="Q826" s="34" t="str">
        <f>+Table2[[#This Row],[BROKER]]&amp;"-"&amp;Table2[[#This Row],[Policy Number]]</f>
        <v>KAIZEN INSURANCE GROUP SERV.-5W2G79</v>
      </c>
      <c r="R826" s="34" t="str">
        <f>+IFERROR(VLOOKUP(Table2[[#This Row],[Broker - Policy]],'REPORTE  INICIAL'!Q:Q,1),"no esta")</f>
        <v>INSURANCE LLC-2N599E</v>
      </c>
    </row>
    <row r="827" spans="1:18" ht="14.25" customHeight="1" x14ac:dyDescent="0.35">
      <c r="A827" s="4">
        <v>45005</v>
      </c>
      <c r="B827" s="2" t="s">
        <v>10806</v>
      </c>
      <c r="C827" s="2" t="s">
        <v>10807</v>
      </c>
      <c r="D827" s="2">
        <v>4840276</v>
      </c>
      <c r="G827" s="2" t="s">
        <v>10821</v>
      </c>
      <c r="H827" s="2">
        <v>33756473</v>
      </c>
      <c r="I827" s="2" t="s">
        <v>2861</v>
      </c>
      <c r="J827" s="2" t="s">
        <v>10259</v>
      </c>
      <c r="K827" s="4">
        <v>45178</v>
      </c>
      <c r="L827" s="2" t="s">
        <v>10260</v>
      </c>
      <c r="N827" s="2" t="s">
        <v>10307</v>
      </c>
      <c r="O827" s="2" t="s">
        <v>10262</v>
      </c>
      <c r="P827" s="2" t="s">
        <v>10263</v>
      </c>
      <c r="Q827" s="34" t="str">
        <f>+Table2[[#This Row],[BROKER]]&amp;"-"&amp;Table2[[#This Row],[Policy Number]]</f>
        <v>KAIZEN INSURANCE GROUP SERV.-0V2K92</v>
      </c>
      <c r="R827" s="34" t="str">
        <f>+IFERROR(VLOOKUP(Table2[[#This Row],[Broker - Policy]],'REPORTE  INICIAL'!Q:Q,1),"no esta")</f>
        <v>INSURANCE LLC-2N599E</v>
      </c>
    </row>
    <row r="828" spans="1:18" ht="14.25" customHeight="1" x14ac:dyDescent="0.35">
      <c r="A828" s="4">
        <v>45005</v>
      </c>
      <c r="B828" s="2" t="s">
        <v>10806</v>
      </c>
      <c r="C828" s="2" t="s">
        <v>10807</v>
      </c>
      <c r="D828" s="2">
        <v>4840276</v>
      </c>
      <c r="G828" s="2" t="s">
        <v>10821</v>
      </c>
      <c r="H828" s="2">
        <v>33756473</v>
      </c>
      <c r="I828" s="2" t="s">
        <v>2861</v>
      </c>
      <c r="J828" s="2" t="s">
        <v>10259</v>
      </c>
      <c r="K828" s="4">
        <v>44966</v>
      </c>
      <c r="L828" s="2" t="s">
        <v>10264</v>
      </c>
      <c r="N828" s="2" t="s">
        <v>10307</v>
      </c>
      <c r="O828" s="2" t="s">
        <v>10262</v>
      </c>
      <c r="P828" s="2" t="s">
        <v>10263</v>
      </c>
      <c r="Q828" s="34" t="str">
        <f>+Table2[[#This Row],[BROKER]]&amp;"-"&amp;Table2[[#This Row],[Policy Number]]</f>
        <v>KAIZEN INSURANCE GROUP SERV.-0V2K92</v>
      </c>
      <c r="R828" s="34" t="str">
        <f>+IFERROR(VLOOKUP(Table2[[#This Row],[Broker - Policy]],'REPORTE  INICIAL'!Q:Q,1),"no esta")</f>
        <v>INSURANCE LLC-2N599E</v>
      </c>
    </row>
    <row r="829" spans="1:18" ht="14.25" customHeight="1" x14ac:dyDescent="0.35">
      <c r="A829" s="4">
        <v>45005</v>
      </c>
      <c r="B829" s="2" t="s">
        <v>10806</v>
      </c>
      <c r="C829" s="2" t="s">
        <v>10807</v>
      </c>
      <c r="D829" s="2">
        <v>4840276</v>
      </c>
      <c r="G829" s="2" t="s">
        <v>10822</v>
      </c>
      <c r="H829" s="2">
        <v>33392855</v>
      </c>
      <c r="I829" s="2" t="s">
        <v>8013</v>
      </c>
      <c r="J829" s="2" t="s">
        <v>10259</v>
      </c>
      <c r="K829" s="4">
        <v>45178</v>
      </c>
      <c r="L829" s="2" t="s">
        <v>10260</v>
      </c>
      <c r="N829" s="2" t="s">
        <v>10305</v>
      </c>
      <c r="O829" s="2" t="s">
        <v>10262</v>
      </c>
      <c r="P829" s="2" t="s">
        <v>10263</v>
      </c>
      <c r="Q829" s="34" t="str">
        <f>+Table2[[#This Row],[BROKER]]&amp;"-"&amp;Table2[[#This Row],[Policy Number]]</f>
        <v>KAIZEN INSURANCE GROUP SERV.-0V2K66</v>
      </c>
      <c r="R829" s="34" t="str">
        <f>+IFERROR(VLOOKUP(Table2[[#This Row],[Broker - Policy]],'REPORTE  INICIAL'!Q:Q,1),"no esta")</f>
        <v>INSURANCE LLC-2N599E</v>
      </c>
    </row>
    <row r="830" spans="1:18" ht="14.25" customHeight="1" x14ac:dyDescent="0.35">
      <c r="A830" s="4">
        <v>45005</v>
      </c>
      <c r="B830" s="2" t="s">
        <v>10806</v>
      </c>
      <c r="C830" s="2" t="s">
        <v>10807</v>
      </c>
      <c r="D830" s="2">
        <v>4840276</v>
      </c>
      <c r="G830" s="2" t="s">
        <v>10822</v>
      </c>
      <c r="H830" s="2">
        <v>33392855</v>
      </c>
      <c r="I830" s="2" t="s">
        <v>8013</v>
      </c>
      <c r="J830" s="2" t="s">
        <v>10259</v>
      </c>
      <c r="K830" s="4">
        <v>44966</v>
      </c>
      <c r="L830" s="2" t="s">
        <v>10264</v>
      </c>
      <c r="N830" s="2" t="s">
        <v>10310</v>
      </c>
      <c r="O830" s="2" t="s">
        <v>10262</v>
      </c>
      <c r="P830" s="2" t="s">
        <v>10263</v>
      </c>
      <c r="Q830" s="34" t="str">
        <f>+Table2[[#This Row],[BROKER]]&amp;"-"&amp;Table2[[#This Row],[Policy Number]]</f>
        <v>KAIZEN INSURANCE GROUP SERV.-0V2K66</v>
      </c>
      <c r="R830" s="34" t="str">
        <f>+IFERROR(VLOOKUP(Table2[[#This Row],[Broker - Policy]],'REPORTE  INICIAL'!Q:Q,1),"no esta")</f>
        <v>INSURANCE LLC-2N599E</v>
      </c>
    </row>
    <row r="831" spans="1:18" ht="14.25" customHeight="1" x14ac:dyDescent="0.35">
      <c r="A831" s="4">
        <v>45005</v>
      </c>
      <c r="B831" s="2" t="s">
        <v>10806</v>
      </c>
      <c r="C831" s="2" t="s">
        <v>10807</v>
      </c>
      <c r="D831" s="2">
        <v>4840276</v>
      </c>
      <c r="G831" s="2" t="s">
        <v>10823</v>
      </c>
      <c r="H831" s="2">
        <v>33756478</v>
      </c>
      <c r="I831" s="2" t="s">
        <v>3069</v>
      </c>
      <c r="J831" s="2" t="s">
        <v>10259</v>
      </c>
      <c r="K831" s="4">
        <v>45178</v>
      </c>
      <c r="L831" s="2" t="s">
        <v>10260</v>
      </c>
      <c r="N831" s="2" t="s">
        <v>10305</v>
      </c>
      <c r="O831" s="2" t="s">
        <v>10262</v>
      </c>
      <c r="P831" s="2" t="s">
        <v>10263</v>
      </c>
      <c r="Q831" s="34" t="str">
        <f>+Table2[[#This Row],[BROKER]]&amp;"-"&amp;Table2[[#This Row],[Policy Number]]</f>
        <v>KAIZEN INSURANCE GROUP SERV.-3W33L2</v>
      </c>
      <c r="R831" s="34" t="str">
        <f>+IFERROR(VLOOKUP(Table2[[#This Row],[Broker - Policy]],'REPORTE  INICIAL'!Q:Q,1),"no esta")</f>
        <v>INSURANCE LLC-2N599E</v>
      </c>
    </row>
    <row r="832" spans="1:18" ht="14.25" customHeight="1" x14ac:dyDescent="0.35">
      <c r="A832" s="4">
        <v>45005</v>
      </c>
      <c r="B832" s="2" t="s">
        <v>10806</v>
      </c>
      <c r="C832" s="2" t="s">
        <v>10807</v>
      </c>
      <c r="D832" s="2">
        <v>4840276</v>
      </c>
      <c r="G832" s="2" t="s">
        <v>10823</v>
      </c>
      <c r="H832" s="2">
        <v>33756478</v>
      </c>
      <c r="I832" s="2" t="s">
        <v>3069</v>
      </c>
      <c r="J832" s="2" t="s">
        <v>10259</v>
      </c>
      <c r="K832" s="4">
        <v>44966</v>
      </c>
      <c r="L832" s="2" t="s">
        <v>10264</v>
      </c>
      <c r="N832" s="2" t="s">
        <v>10305</v>
      </c>
      <c r="O832" s="2" t="s">
        <v>10262</v>
      </c>
      <c r="P832" s="2" t="s">
        <v>10263</v>
      </c>
      <c r="Q832" s="34" t="str">
        <f>+Table2[[#This Row],[BROKER]]&amp;"-"&amp;Table2[[#This Row],[Policy Number]]</f>
        <v>KAIZEN INSURANCE GROUP SERV.-3W33L2</v>
      </c>
      <c r="R832" s="34" t="str">
        <f>+IFERROR(VLOOKUP(Table2[[#This Row],[Broker - Policy]],'REPORTE  INICIAL'!Q:Q,1),"no esta")</f>
        <v>INSURANCE LLC-2N599E</v>
      </c>
    </row>
    <row r="833" spans="1:18" ht="14.25" customHeight="1" x14ac:dyDescent="0.35">
      <c r="A833" s="4">
        <v>45005</v>
      </c>
      <c r="B833" s="2" t="s">
        <v>10806</v>
      </c>
      <c r="C833" s="2" t="s">
        <v>10807</v>
      </c>
      <c r="D833" s="2">
        <v>4840276</v>
      </c>
      <c r="G833" s="2" t="s">
        <v>10823</v>
      </c>
      <c r="H833" s="2">
        <v>33756478</v>
      </c>
      <c r="I833" s="2" t="s">
        <v>3069</v>
      </c>
      <c r="J833" s="2" t="s">
        <v>10259</v>
      </c>
      <c r="K833" s="4">
        <v>44994</v>
      </c>
      <c r="L833" s="2" t="s">
        <v>10267</v>
      </c>
      <c r="N833" s="2" t="s">
        <v>10305</v>
      </c>
      <c r="O833" s="2" t="s">
        <v>10262</v>
      </c>
      <c r="P833" s="2" t="s">
        <v>10263</v>
      </c>
      <c r="Q833" s="34" t="str">
        <f>+Table2[[#This Row],[BROKER]]&amp;"-"&amp;Table2[[#This Row],[Policy Number]]</f>
        <v>KAIZEN INSURANCE GROUP SERV.-3W33L2</v>
      </c>
      <c r="R833" s="34" t="str">
        <f>+IFERROR(VLOOKUP(Table2[[#This Row],[Broker - Policy]],'REPORTE  INICIAL'!Q:Q,1),"no esta")</f>
        <v>INSURANCE LLC-2N599E</v>
      </c>
    </row>
    <row r="834" spans="1:18" ht="14.25" customHeight="1" x14ac:dyDescent="0.35">
      <c r="A834" s="4">
        <v>45005</v>
      </c>
      <c r="B834" s="2" t="s">
        <v>10824</v>
      </c>
      <c r="C834" s="2" t="s">
        <v>10825</v>
      </c>
      <c r="D834" s="2">
        <v>4836800</v>
      </c>
      <c r="G834" s="2" t="s">
        <v>10826</v>
      </c>
      <c r="H834" s="2">
        <v>33320874</v>
      </c>
      <c r="I834" s="2" t="s">
        <v>6464</v>
      </c>
      <c r="J834" s="2" t="s">
        <v>10259</v>
      </c>
      <c r="K834" s="4">
        <v>44966</v>
      </c>
      <c r="L834" s="2" t="s">
        <v>10264</v>
      </c>
      <c r="N834" s="2" t="s">
        <v>10584</v>
      </c>
      <c r="O834" s="2" t="s">
        <v>10262</v>
      </c>
      <c r="P834" s="2" t="s">
        <v>10263</v>
      </c>
      <c r="Q834" s="34" t="str">
        <f>+Table2[[#This Row],[BROKER]]&amp;"-"&amp;Table2[[#This Row],[Policy Number]]</f>
        <v>MELIER GROUP LLC-3T6X48</v>
      </c>
      <c r="R834" s="34" t="str">
        <f>+IFERROR(VLOOKUP(Table2[[#This Row],[Broker - Policy]],'REPORTE  INICIAL'!Q:Q,1),"no esta")</f>
        <v>INSURANCE LLC-2N599E</v>
      </c>
    </row>
    <row r="835" spans="1:18" ht="14.25" customHeight="1" x14ac:dyDescent="0.35">
      <c r="A835" s="4">
        <v>45005</v>
      </c>
      <c r="B835" s="2" t="s">
        <v>10824</v>
      </c>
      <c r="C835" s="2" t="s">
        <v>10825</v>
      </c>
      <c r="D835" s="2">
        <v>4836800</v>
      </c>
      <c r="G835" s="2" t="s">
        <v>10826</v>
      </c>
      <c r="H835" s="2">
        <v>33320874</v>
      </c>
      <c r="I835" s="2" t="s">
        <v>6464</v>
      </c>
      <c r="J835" s="2" t="s">
        <v>10259</v>
      </c>
      <c r="K835" s="4">
        <v>45178</v>
      </c>
      <c r="L835" s="2" t="s">
        <v>10260</v>
      </c>
      <c r="N835" s="2" t="s">
        <v>10584</v>
      </c>
      <c r="O835" s="2" t="s">
        <v>10262</v>
      </c>
      <c r="P835" s="2" t="s">
        <v>10263</v>
      </c>
      <c r="Q835" s="34" t="str">
        <f>+Table2[[#This Row],[BROKER]]&amp;"-"&amp;Table2[[#This Row],[Policy Number]]</f>
        <v>MELIER GROUP LLC-3T6X48</v>
      </c>
      <c r="R835" s="34" t="str">
        <f>+IFERROR(VLOOKUP(Table2[[#This Row],[Broker - Policy]],'REPORTE  INICIAL'!Q:Q,1),"no esta")</f>
        <v>INSURANCE LLC-2N599E</v>
      </c>
    </row>
    <row r="836" spans="1:18" ht="14.25" customHeight="1" x14ac:dyDescent="0.35">
      <c r="A836" s="4">
        <v>45005</v>
      </c>
      <c r="B836" s="2" t="s">
        <v>10824</v>
      </c>
      <c r="C836" s="2" t="s">
        <v>10825</v>
      </c>
      <c r="D836" s="2">
        <v>4836800</v>
      </c>
      <c r="G836" s="2" t="s">
        <v>10827</v>
      </c>
      <c r="H836" s="2">
        <v>33320875</v>
      </c>
      <c r="I836" s="2" t="s">
        <v>6468</v>
      </c>
      <c r="J836" s="2" t="s">
        <v>10259</v>
      </c>
      <c r="K836" s="4">
        <v>45178</v>
      </c>
      <c r="L836" s="2" t="s">
        <v>10260</v>
      </c>
      <c r="N836" s="2" t="s">
        <v>10802</v>
      </c>
      <c r="O836" s="2" t="s">
        <v>10262</v>
      </c>
      <c r="P836" s="2" t="s">
        <v>10263</v>
      </c>
      <c r="Q836" s="34" t="str">
        <f>+Table2[[#This Row],[BROKER]]&amp;"-"&amp;Table2[[#This Row],[Policy Number]]</f>
        <v>MELIER GROUP LLC-3T6X22</v>
      </c>
      <c r="R836" s="34" t="str">
        <f>+IFERROR(VLOOKUP(Table2[[#This Row],[Broker - Policy]],'REPORTE  INICIAL'!Q:Q,1),"no esta")</f>
        <v>INSURANCE LLC-2N599E</v>
      </c>
    </row>
    <row r="837" spans="1:18" ht="14.25" customHeight="1" x14ac:dyDescent="0.35">
      <c r="A837" s="4">
        <v>45005</v>
      </c>
      <c r="B837" s="2" t="s">
        <v>10824</v>
      </c>
      <c r="C837" s="2" t="s">
        <v>10825</v>
      </c>
      <c r="D837" s="2">
        <v>4836800</v>
      </c>
      <c r="G837" s="2" t="s">
        <v>10827</v>
      </c>
      <c r="H837" s="2">
        <v>33320875</v>
      </c>
      <c r="I837" s="2" t="s">
        <v>6468</v>
      </c>
      <c r="J837" s="2" t="s">
        <v>10259</v>
      </c>
      <c r="K837" s="4">
        <v>44966</v>
      </c>
      <c r="L837" s="2" t="s">
        <v>10264</v>
      </c>
      <c r="N837" s="2" t="s">
        <v>10802</v>
      </c>
      <c r="O837" s="2" t="s">
        <v>10262</v>
      </c>
      <c r="P837" s="2" t="s">
        <v>10263</v>
      </c>
      <c r="Q837" s="34" t="str">
        <f>+Table2[[#This Row],[BROKER]]&amp;"-"&amp;Table2[[#This Row],[Policy Number]]</f>
        <v>MELIER GROUP LLC-3T6X22</v>
      </c>
      <c r="R837" s="34" t="str">
        <f>+IFERROR(VLOOKUP(Table2[[#This Row],[Broker - Policy]],'REPORTE  INICIAL'!Q:Q,1),"no esta")</f>
        <v>INSURANCE LLC-2N599E</v>
      </c>
    </row>
    <row r="838" spans="1:18" ht="14.25" customHeight="1" x14ac:dyDescent="0.35">
      <c r="A838" s="4">
        <v>45005</v>
      </c>
      <c r="B838" s="2" t="s">
        <v>10824</v>
      </c>
      <c r="C838" s="2" t="s">
        <v>10825</v>
      </c>
      <c r="D838" s="2">
        <v>4836800</v>
      </c>
      <c r="G838" s="2" t="s">
        <v>10828</v>
      </c>
      <c r="H838" s="2">
        <v>33757260</v>
      </c>
      <c r="I838" s="2" t="s">
        <v>5105</v>
      </c>
      <c r="J838" s="2" t="s">
        <v>10259</v>
      </c>
      <c r="K838" s="4">
        <v>45178</v>
      </c>
      <c r="L838" s="2" t="s">
        <v>10260</v>
      </c>
      <c r="N838" s="2" t="s">
        <v>10810</v>
      </c>
      <c r="O838" s="2" t="s">
        <v>10262</v>
      </c>
      <c r="P838" s="2" t="s">
        <v>10263</v>
      </c>
      <c r="Q838" s="34" t="str">
        <f>+Table2[[#This Row],[BROKER]]&amp;"-"&amp;Table2[[#This Row],[Policy Number]]</f>
        <v>MELIER GROUP LLC-2V5M24</v>
      </c>
      <c r="R838" s="34" t="str">
        <f>+IFERROR(VLOOKUP(Table2[[#This Row],[Broker - Policy]],'REPORTE  INICIAL'!Q:Q,1),"no esta")</f>
        <v>INSURANCE LLC-2N599E</v>
      </c>
    </row>
    <row r="839" spans="1:18" ht="14.25" customHeight="1" x14ac:dyDescent="0.35">
      <c r="A839" s="4">
        <v>45005</v>
      </c>
      <c r="B839" s="2" t="s">
        <v>10824</v>
      </c>
      <c r="C839" s="2" t="s">
        <v>10825</v>
      </c>
      <c r="D839" s="2">
        <v>4836800</v>
      </c>
      <c r="G839" s="2" t="s">
        <v>10828</v>
      </c>
      <c r="H839" s="2">
        <v>33757260</v>
      </c>
      <c r="I839" s="2" t="s">
        <v>5105</v>
      </c>
      <c r="J839" s="2" t="s">
        <v>10259</v>
      </c>
      <c r="K839" s="4">
        <v>44966</v>
      </c>
      <c r="L839" s="2" t="s">
        <v>10264</v>
      </c>
      <c r="N839" s="2" t="s">
        <v>10829</v>
      </c>
      <c r="O839" s="2" t="s">
        <v>10262</v>
      </c>
      <c r="P839" s="2" t="s">
        <v>10263</v>
      </c>
      <c r="Q839" s="34" t="str">
        <f>+Table2[[#This Row],[BROKER]]&amp;"-"&amp;Table2[[#This Row],[Policy Number]]</f>
        <v>MELIER GROUP LLC-2V5M24</v>
      </c>
      <c r="R839" s="34" t="str">
        <f>+IFERROR(VLOOKUP(Table2[[#This Row],[Broker - Policy]],'REPORTE  INICIAL'!Q:Q,1),"no esta")</f>
        <v>INSURANCE LLC-2N599E</v>
      </c>
    </row>
    <row r="840" spans="1:18" ht="14.25" customHeight="1" x14ac:dyDescent="0.35">
      <c r="A840" s="4">
        <v>45005</v>
      </c>
      <c r="B840" s="2" t="s">
        <v>10830</v>
      </c>
      <c r="C840" s="2" t="s">
        <v>5598</v>
      </c>
      <c r="D840" s="2">
        <v>4849956</v>
      </c>
      <c r="G840" s="2" t="s">
        <v>10831</v>
      </c>
      <c r="H840" s="2">
        <v>33392962</v>
      </c>
      <c r="I840" s="2" t="s">
        <v>9774</v>
      </c>
      <c r="J840" s="2" t="s">
        <v>10259</v>
      </c>
      <c r="K840" s="4">
        <v>44966</v>
      </c>
      <c r="L840" s="2" t="s">
        <v>10264</v>
      </c>
      <c r="N840" s="2" t="s">
        <v>10266</v>
      </c>
      <c r="O840" s="2" t="s">
        <v>10262</v>
      </c>
      <c r="P840" s="2" t="s">
        <v>10263</v>
      </c>
      <c r="Q840" s="34" t="str">
        <f>+Table2[[#This Row],[BROKER]]&amp;"-"&amp;Table2[[#This Row],[Policy Number]]</f>
        <v>MY CALL INSURANCE-0W32C9</v>
      </c>
      <c r="R840" s="34" t="str">
        <f>+IFERROR(VLOOKUP(Table2[[#This Row],[Broker - Policy]],'REPORTE  INICIAL'!Q:Q,1),"no esta")</f>
        <v>INSURANCE LLC-2N599E</v>
      </c>
    </row>
    <row r="841" spans="1:18" ht="14.25" customHeight="1" x14ac:dyDescent="0.35">
      <c r="A841" s="4">
        <v>45005</v>
      </c>
      <c r="B841" s="2" t="s">
        <v>10830</v>
      </c>
      <c r="C841" s="2" t="s">
        <v>5598</v>
      </c>
      <c r="D841" s="2">
        <v>4849956</v>
      </c>
      <c r="G841" s="2" t="s">
        <v>10831</v>
      </c>
      <c r="H841" s="2">
        <v>33392962</v>
      </c>
      <c r="I841" s="2" t="s">
        <v>9774</v>
      </c>
      <c r="J841" s="2" t="s">
        <v>10259</v>
      </c>
      <c r="K841" s="4">
        <v>44994</v>
      </c>
      <c r="L841" s="2" t="s">
        <v>10267</v>
      </c>
      <c r="N841" s="2" t="s">
        <v>10266</v>
      </c>
      <c r="O841" s="2" t="s">
        <v>10262</v>
      </c>
      <c r="P841" s="2" t="s">
        <v>10263</v>
      </c>
      <c r="Q841" s="34" t="str">
        <f>+Table2[[#This Row],[BROKER]]&amp;"-"&amp;Table2[[#This Row],[Policy Number]]</f>
        <v>MY CALL INSURANCE-0W32C9</v>
      </c>
      <c r="R841" s="34" t="str">
        <f>+IFERROR(VLOOKUP(Table2[[#This Row],[Broker - Policy]],'REPORTE  INICIAL'!Q:Q,1),"no esta")</f>
        <v>INSURANCE LLC-2N599E</v>
      </c>
    </row>
    <row r="842" spans="1:18" ht="14.25" customHeight="1" x14ac:dyDescent="0.35">
      <c r="A842" s="4">
        <v>45005</v>
      </c>
      <c r="B842" s="2" t="s">
        <v>10830</v>
      </c>
      <c r="C842" s="2" t="s">
        <v>5598</v>
      </c>
      <c r="D842" s="2">
        <v>4849956</v>
      </c>
      <c r="G842" s="2" t="s">
        <v>10832</v>
      </c>
      <c r="H842" s="2">
        <v>33392974</v>
      </c>
      <c r="I842" s="2" t="s">
        <v>9827</v>
      </c>
      <c r="J842" s="2" t="s">
        <v>10259</v>
      </c>
      <c r="K842" s="4">
        <v>44966</v>
      </c>
      <c r="L842" s="2" t="s">
        <v>10264</v>
      </c>
      <c r="N842" s="2" t="s">
        <v>10266</v>
      </c>
      <c r="O842" s="2" t="s">
        <v>10262</v>
      </c>
      <c r="P842" s="2" t="s">
        <v>10263</v>
      </c>
      <c r="Q842" s="34" t="str">
        <f>+Table2[[#This Row],[BROKER]]&amp;"-"&amp;Table2[[#This Row],[Policy Number]]</f>
        <v>MY CALL INSURANCE-0W37C6</v>
      </c>
      <c r="R842" s="34" t="str">
        <f>+IFERROR(VLOOKUP(Table2[[#This Row],[Broker - Policy]],'REPORTE  INICIAL'!Q:Q,1),"no esta")</f>
        <v>INSURANCE LLC-2N599E</v>
      </c>
    </row>
    <row r="843" spans="1:18" ht="14.25" customHeight="1" x14ac:dyDescent="0.35">
      <c r="A843" s="4">
        <v>45005</v>
      </c>
      <c r="B843" s="2" t="s">
        <v>10830</v>
      </c>
      <c r="C843" s="2" t="s">
        <v>5598</v>
      </c>
      <c r="D843" s="2">
        <v>4849956</v>
      </c>
      <c r="G843" s="2" t="s">
        <v>10832</v>
      </c>
      <c r="H843" s="2">
        <v>33392974</v>
      </c>
      <c r="I843" s="2" t="s">
        <v>9827</v>
      </c>
      <c r="J843" s="2" t="s">
        <v>10259</v>
      </c>
      <c r="K843" s="4">
        <v>44994</v>
      </c>
      <c r="L843" s="2" t="s">
        <v>10267</v>
      </c>
      <c r="N843" s="2" t="s">
        <v>10266</v>
      </c>
      <c r="O843" s="2" t="s">
        <v>10262</v>
      </c>
      <c r="P843" s="2" t="s">
        <v>10263</v>
      </c>
      <c r="Q843" s="34" t="str">
        <f>+Table2[[#This Row],[BROKER]]&amp;"-"&amp;Table2[[#This Row],[Policy Number]]</f>
        <v>MY CALL INSURANCE-0W37C6</v>
      </c>
      <c r="R843" s="34" t="str">
        <f>+IFERROR(VLOOKUP(Table2[[#This Row],[Broker - Policy]],'REPORTE  INICIAL'!Q:Q,1),"no esta")</f>
        <v>INSURANCE LLC-2N599E</v>
      </c>
    </row>
    <row r="844" spans="1:18" ht="14.25" customHeight="1" x14ac:dyDescent="0.35">
      <c r="A844" s="4">
        <v>45005</v>
      </c>
      <c r="B844" s="2" t="s">
        <v>10830</v>
      </c>
      <c r="C844" s="2" t="s">
        <v>5598</v>
      </c>
      <c r="D844" s="2">
        <v>4849956</v>
      </c>
      <c r="G844" s="2" t="s">
        <v>10833</v>
      </c>
      <c r="H844" s="2">
        <v>33392977</v>
      </c>
      <c r="I844" s="2" t="s">
        <v>9951</v>
      </c>
      <c r="J844" s="2" t="s">
        <v>10259</v>
      </c>
      <c r="K844" s="4">
        <v>44966</v>
      </c>
      <c r="L844" s="2" t="s">
        <v>10264</v>
      </c>
      <c r="N844" s="2" t="s">
        <v>10261</v>
      </c>
      <c r="O844" s="2" t="s">
        <v>10262</v>
      </c>
      <c r="P844" s="2" t="s">
        <v>10263</v>
      </c>
      <c r="Q844" s="34" t="str">
        <f>+Table2[[#This Row],[BROKER]]&amp;"-"&amp;Table2[[#This Row],[Policy Number]]</f>
        <v>MY CALL INSURANCE-8U254L</v>
      </c>
      <c r="R844" s="34" t="str">
        <f>+IFERROR(VLOOKUP(Table2[[#This Row],[Broker - Policy]],'REPORTE  INICIAL'!Q:Q,1),"no esta")</f>
        <v>INSURANCE LLC-2N599E</v>
      </c>
    </row>
    <row r="845" spans="1:18" ht="14.25" customHeight="1" x14ac:dyDescent="0.35">
      <c r="A845" s="4">
        <v>45005</v>
      </c>
      <c r="B845" s="2" t="s">
        <v>10830</v>
      </c>
      <c r="C845" s="2" t="s">
        <v>5598</v>
      </c>
      <c r="D845" s="2">
        <v>4849956</v>
      </c>
      <c r="G845" s="2" t="s">
        <v>10834</v>
      </c>
      <c r="H845" s="2">
        <v>33755684</v>
      </c>
      <c r="I845" s="2" t="s">
        <v>2815</v>
      </c>
      <c r="J845" s="2" t="s">
        <v>10259</v>
      </c>
      <c r="K845" s="4">
        <v>44966</v>
      </c>
      <c r="L845" s="2" t="s">
        <v>10264</v>
      </c>
      <c r="N845" s="2" t="s">
        <v>10765</v>
      </c>
      <c r="O845" s="2" t="s">
        <v>10262</v>
      </c>
      <c r="P845" s="2" t="s">
        <v>10263</v>
      </c>
      <c r="Q845" s="34" t="str">
        <f>+Table2[[#This Row],[BROKER]]&amp;"-"&amp;Table2[[#This Row],[Policy Number]]</f>
        <v>MY CALL INSURANCE-0V323N</v>
      </c>
      <c r="R845" s="34" t="str">
        <f>+IFERROR(VLOOKUP(Table2[[#This Row],[Broker - Policy]],'REPORTE  INICIAL'!Q:Q,1),"no esta")</f>
        <v>INSURANCE LLC-2N599E</v>
      </c>
    </row>
    <row r="846" spans="1:18" ht="14.25" customHeight="1" x14ac:dyDescent="0.35">
      <c r="A846" s="4">
        <v>45005</v>
      </c>
      <c r="B846" s="2" t="s">
        <v>10835</v>
      </c>
      <c r="C846" s="2" t="s">
        <v>10836</v>
      </c>
      <c r="D846" s="2">
        <v>4836722</v>
      </c>
      <c r="G846" s="2" t="s">
        <v>10837</v>
      </c>
      <c r="H846" s="2">
        <v>33757075</v>
      </c>
      <c r="I846" s="2" t="s">
        <v>3071</v>
      </c>
      <c r="J846" s="2" t="s">
        <v>10259</v>
      </c>
      <c r="K846" s="4">
        <v>44966</v>
      </c>
      <c r="L846" s="2" t="s">
        <v>10264</v>
      </c>
      <c r="N846" s="2" t="s">
        <v>10261</v>
      </c>
      <c r="O846" s="2" t="s">
        <v>10262</v>
      </c>
      <c r="P846" s="2" t="s">
        <v>10263</v>
      </c>
      <c r="Q846" s="34" t="str">
        <f>+Table2[[#This Row],[BROKER]]&amp;"-"&amp;Table2[[#This Row],[Policy Number]]</f>
        <v>SEGUROS LA COLINA CORP.-6X2Q34</v>
      </c>
      <c r="R846" s="34" t="str">
        <f>+IFERROR(VLOOKUP(Table2[[#This Row],[Broker - Policy]],'REPORTE  INICIAL'!Q:Q,1),"no esta")</f>
        <v>INSURANCE LLC-2N599E</v>
      </c>
    </row>
    <row r="847" spans="1:18" ht="14.25" customHeight="1" x14ac:dyDescent="0.35">
      <c r="A847" s="4">
        <v>45005</v>
      </c>
      <c r="B847" s="2" t="s">
        <v>10835</v>
      </c>
      <c r="C847" s="2" t="s">
        <v>10836</v>
      </c>
      <c r="D847" s="2">
        <v>4836722</v>
      </c>
      <c r="G847" s="2" t="s">
        <v>10837</v>
      </c>
      <c r="H847" s="2">
        <v>33757075</v>
      </c>
      <c r="I847" s="2" t="s">
        <v>3071</v>
      </c>
      <c r="J847" s="2" t="s">
        <v>10259</v>
      </c>
      <c r="K847" s="4">
        <v>44994</v>
      </c>
      <c r="L847" s="2" t="s">
        <v>10267</v>
      </c>
      <c r="N847" s="2" t="s">
        <v>10261</v>
      </c>
      <c r="O847" s="2" t="s">
        <v>10262</v>
      </c>
      <c r="P847" s="2" t="s">
        <v>10263</v>
      </c>
      <c r="Q847" s="34" t="str">
        <f>+Table2[[#This Row],[BROKER]]&amp;"-"&amp;Table2[[#This Row],[Policy Number]]</f>
        <v>SEGUROS LA COLINA CORP.-6X2Q34</v>
      </c>
      <c r="R847" s="34" t="str">
        <f>+IFERROR(VLOOKUP(Table2[[#This Row],[Broker - Policy]],'REPORTE  INICIAL'!Q:Q,1),"no esta")</f>
        <v>INSURANCE LLC-2N599E</v>
      </c>
    </row>
    <row r="848" spans="1:18" ht="14.25" customHeight="1" x14ac:dyDescent="0.35">
      <c r="A848" s="4">
        <v>45005</v>
      </c>
      <c r="B848" s="2" t="s">
        <v>10835</v>
      </c>
      <c r="C848" s="2" t="s">
        <v>10836</v>
      </c>
      <c r="D848" s="2">
        <v>4836722</v>
      </c>
      <c r="G848" s="2" t="s">
        <v>10838</v>
      </c>
      <c r="H848" s="2">
        <v>33320747</v>
      </c>
      <c r="I848" s="2" t="s">
        <v>7740</v>
      </c>
      <c r="J848" s="2" t="s">
        <v>10259</v>
      </c>
      <c r="K848" s="4">
        <v>44966</v>
      </c>
      <c r="L848" s="2" t="s">
        <v>10264</v>
      </c>
      <c r="N848" s="2" t="s">
        <v>10765</v>
      </c>
      <c r="O848" s="2" t="s">
        <v>10262</v>
      </c>
      <c r="P848" s="2" t="s">
        <v>10263</v>
      </c>
      <c r="Q848" s="34" t="str">
        <f>+Table2[[#This Row],[BROKER]]&amp;"-"&amp;Table2[[#This Row],[Policy Number]]</f>
        <v>SEGUROS LA COLINA CORP.-8V20X2</v>
      </c>
      <c r="R848" s="34" t="str">
        <f>+IFERROR(VLOOKUP(Table2[[#This Row],[Broker - Policy]],'REPORTE  INICIAL'!Q:Q,1),"no esta")</f>
        <v>INSURANCE LLC-2N599E</v>
      </c>
    </row>
    <row r="849" spans="1:18" ht="14.25" customHeight="1" x14ac:dyDescent="0.35">
      <c r="A849" s="4">
        <v>45005</v>
      </c>
      <c r="B849" s="2" t="s">
        <v>10835</v>
      </c>
      <c r="C849" s="2" t="s">
        <v>10836</v>
      </c>
      <c r="D849" s="2">
        <v>4836722</v>
      </c>
      <c r="G849" s="2" t="s">
        <v>10838</v>
      </c>
      <c r="H849" s="2">
        <v>33320747</v>
      </c>
      <c r="I849" s="2" t="s">
        <v>7740</v>
      </c>
      <c r="J849" s="2" t="s">
        <v>10259</v>
      </c>
      <c r="K849" s="4">
        <v>44966</v>
      </c>
      <c r="L849" s="2" t="s">
        <v>10264</v>
      </c>
      <c r="N849" s="2" t="s">
        <v>10765</v>
      </c>
      <c r="O849" s="2" t="s">
        <v>10262</v>
      </c>
      <c r="P849" s="2" t="s">
        <v>10263</v>
      </c>
      <c r="Q849" s="34" t="str">
        <f>+Table2[[#This Row],[BROKER]]&amp;"-"&amp;Table2[[#This Row],[Policy Number]]</f>
        <v>SEGUROS LA COLINA CORP.-8V20X2</v>
      </c>
      <c r="R849" s="34" t="str">
        <f>+IFERROR(VLOOKUP(Table2[[#This Row],[Broker - Policy]],'REPORTE  INICIAL'!Q:Q,1),"no esta")</f>
        <v>INSURANCE LLC-2N599E</v>
      </c>
    </row>
    <row r="850" spans="1:18" ht="14.25" customHeight="1" x14ac:dyDescent="0.35">
      <c r="A850" s="4">
        <v>45005</v>
      </c>
      <c r="B850" s="2" t="s">
        <v>10835</v>
      </c>
      <c r="C850" s="2" t="s">
        <v>10836</v>
      </c>
      <c r="D850" s="2">
        <v>4836722</v>
      </c>
      <c r="G850" s="2" t="s">
        <v>10839</v>
      </c>
      <c r="H850" s="2">
        <v>33320752</v>
      </c>
      <c r="I850" s="2" t="s">
        <v>8589</v>
      </c>
      <c r="J850" s="2" t="s">
        <v>10259</v>
      </c>
      <c r="K850" s="4">
        <v>45178</v>
      </c>
      <c r="L850" s="2" t="s">
        <v>10260</v>
      </c>
      <c r="N850" s="2" t="s">
        <v>10840</v>
      </c>
      <c r="O850" s="2" t="s">
        <v>10262</v>
      </c>
      <c r="P850" s="2" t="s">
        <v>10263</v>
      </c>
      <c r="Q850" s="34" t="str">
        <f>+Table2[[#This Row],[BROKER]]&amp;"-"&amp;Table2[[#This Row],[Policy Number]]</f>
        <v>SEGUROS LA COLINA CORP.-9V6K58</v>
      </c>
      <c r="R850" s="34" t="str">
        <f>+IFERROR(VLOOKUP(Table2[[#This Row],[Broker - Policy]],'REPORTE  INICIAL'!Q:Q,1),"no esta")</f>
        <v>INSURANCE LLC-2N599E</v>
      </c>
    </row>
    <row r="851" spans="1:18" ht="14.25" customHeight="1" x14ac:dyDescent="0.35">
      <c r="A851" s="4">
        <v>45005</v>
      </c>
      <c r="B851" s="2" t="s">
        <v>10835</v>
      </c>
      <c r="C851" s="2" t="s">
        <v>10836</v>
      </c>
      <c r="D851" s="2">
        <v>4836722</v>
      </c>
      <c r="G851" s="2" t="s">
        <v>10839</v>
      </c>
      <c r="H851" s="2">
        <v>33320752</v>
      </c>
      <c r="I851" s="2" t="s">
        <v>8589</v>
      </c>
      <c r="J851" s="2" t="s">
        <v>10259</v>
      </c>
      <c r="K851" s="4">
        <v>44966</v>
      </c>
      <c r="L851" s="2" t="s">
        <v>10264</v>
      </c>
      <c r="N851" s="2" t="s">
        <v>10841</v>
      </c>
      <c r="O851" s="2" t="s">
        <v>10262</v>
      </c>
      <c r="P851" s="2" t="s">
        <v>10263</v>
      </c>
      <c r="Q851" s="34" t="str">
        <f>+Table2[[#This Row],[BROKER]]&amp;"-"&amp;Table2[[#This Row],[Policy Number]]</f>
        <v>SEGUROS LA COLINA CORP.-9V6K58</v>
      </c>
      <c r="R851" s="34" t="str">
        <f>+IFERROR(VLOOKUP(Table2[[#This Row],[Broker - Policy]],'REPORTE  INICIAL'!Q:Q,1),"no esta")</f>
        <v>INSURANCE LLC-2N599E</v>
      </c>
    </row>
    <row r="852" spans="1:18" ht="14.25" customHeight="1" x14ac:dyDescent="0.35">
      <c r="A852" s="4">
        <v>45005</v>
      </c>
      <c r="B852" s="2" t="s">
        <v>10835</v>
      </c>
      <c r="C852" s="2" t="s">
        <v>10836</v>
      </c>
      <c r="D852" s="2">
        <v>4836722</v>
      </c>
      <c r="G852" s="2" t="s">
        <v>10842</v>
      </c>
      <c r="H852" s="2">
        <v>33320760</v>
      </c>
      <c r="I852" s="2" t="s">
        <v>8873</v>
      </c>
      <c r="J852" s="2" t="s">
        <v>10259</v>
      </c>
      <c r="K852" s="4">
        <v>44966</v>
      </c>
      <c r="L852" s="2" t="s">
        <v>10264</v>
      </c>
      <c r="N852" s="2" t="s">
        <v>10261</v>
      </c>
      <c r="O852" s="2" t="s">
        <v>10262</v>
      </c>
      <c r="P852" s="2" t="s">
        <v>10263</v>
      </c>
      <c r="Q852" s="34" t="str">
        <f>+Table2[[#This Row],[BROKER]]&amp;"-"&amp;Table2[[#This Row],[Policy Number]]</f>
        <v>SEGUROS LA COLINA CORP.-6W606Q</v>
      </c>
      <c r="R852" s="34" t="str">
        <f>+IFERROR(VLOOKUP(Table2[[#This Row],[Broker - Policy]],'REPORTE  INICIAL'!Q:Q,1),"no esta")</f>
        <v>INSURANCE LLC-2N599E</v>
      </c>
    </row>
    <row r="853" spans="1:18" ht="14.25" customHeight="1" x14ac:dyDescent="0.35">
      <c r="A853" s="4">
        <v>45005</v>
      </c>
      <c r="B853" s="2" t="s">
        <v>10835</v>
      </c>
      <c r="C853" s="2" t="s">
        <v>10836</v>
      </c>
      <c r="D853" s="2">
        <v>4836722</v>
      </c>
      <c r="G853" s="2" t="s">
        <v>10842</v>
      </c>
      <c r="H853" s="2">
        <v>33320760</v>
      </c>
      <c r="I853" s="2" t="s">
        <v>8873</v>
      </c>
      <c r="J853" s="2" t="s">
        <v>10259</v>
      </c>
      <c r="K853" s="4">
        <v>44994</v>
      </c>
      <c r="L853" s="2" t="s">
        <v>10267</v>
      </c>
      <c r="N853" s="2" t="s">
        <v>10330</v>
      </c>
      <c r="O853" s="2" t="s">
        <v>10262</v>
      </c>
      <c r="P853" s="2" t="s">
        <v>10263</v>
      </c>
      <c r="Q853" s="34" t="str">
        <f>+Table2[[#This Row],[BROKER]]&amp;"-"&amp;Table2[[#This Row],[Policy Number]]</f>
        <v>SEGUROS LA COLINA CORP.-6W606Q</v>
      </c>
      <c r="R853" s="34" t="str">
        <f>+IFERROR(VLOOKUP(Table2[[#This Row],[Broker - Policy]],'REPORTE  INICIAL'!Q:Q,1),"no esta")</f>
        <v>INSURANCE LLC-2N599E</v>
      </c>
    </row>
    <row r="854" spans="1:18" ht="14.25" customHeight="1" x14ac:dyDescent="0.35">
      <c r="A854" s="4">
        <v>45005</v>
      </c>
      <c r="B854" s="2" t="s">
        <v>43</v>
      </c>
      <c r="C854" s="2" t="s">
        <v>10843</v>
      </c>
      <c r="D854" s="2">
        <v>4957075</v>
      </c>
      <c r="G854" s="2" t="s">
        <v>10844</v>
      </c>
      <c r="H854" s="2">
        <v>33757303</v>
      </c>
      <c r="I854" s="2" t="s">
        <v>5093</v>
      </c>
      <c r="J854" s="2" t="s">
        <v>10259</v>
      </c>
      <c r="K854" s="4">
        <v>45178</v>
      </c>
      <c r="L854" s="2" t="s">
        <v>10260</v>
      </c>
      <c r="N854" s="2" t="s">
        <v>10261</v>
      </c>
      <c r="O854" s="2" t="s">
        <v>10262</v>
      </c>
      <c r="P854" s="2" t="s">
        <v>10263</v>
      </c>
      <c r="Q854" s="34" t="str">
        <f>+Table2[[#This Row],[BROKER]]&amp;"-"&amp;Table2[[#This Row],[Policy Number]]</f>
        <v>FRESH-6U56U9</v>
      </c>
      <c r="R854" s="34" t="str">
        <f>+IFERROR(VLOOKUP(Table2[[#This Row],[Broker - Policy]],'REPORTE  INICIAL'!Q:Q,1),"no esta")</f>
        <v>CORE SERVICES LLC-9X8N22</v>
      </c>
    </row>
    <row r="855" spans="1:18" ht="14.25" customHeight="1" x14ac:dyDescent="0.35">
      <c r="A855" s="4">
        <v>45005</v>
      </c>
      <c r="B855" s="2" t="s">
        <v>43</v>
      </c>
      <c r="C855" s="2" t="s">
        <v>10843</v>
      </c>
      <c r="D855" s="2">
        <v>4957075</v>
      </c>
      <c r="G855" s="2" t="s">
        <v>10844</v>
      </c>
      <c r="H855" s="2">
        <v>33757303</v>
      </c>
      <c r="I855" s="2" t="s">
        <v>5093</v>
      </c>
      <c r="J855" s="2" t="s">
        <v>10259</v>
      </c>
      <c r="K855" s="4">
        <v>44966</v>
      </c>
      <c r="L855" s="2" t="s">
        <v>10264</v>
      </c>
      <c r="N855" s="2" t="s">
        <v>10261</v>
      </c>
      <c r="O855" s="2" t="s">
        <v>10262</v>
      </c>
      <c r="P855" s="2" t="s">
        <v>10263</v>
      </c>
      <c r="Q855" s="34" t="str">
        <f>+Table2[[#This Row],[BROKER]]&amp;"-"&amp;Table2[[#This Row],[Policy Number]]</f>
        <v>FRESH-6U56U9</v>
      </c>
      <c r="R855" s="34" t="str">
        <f>+IFERROR(VLOOKUP(Table2[[#This Row],[Broker - Policy]],'REPORTE  INICIAL'!Q:Q,1),"no esta")</f>
        <v>CORE SERVICES LLC-9X8N22</v>
      </c>
    </row>
    <row r="856" spans="1:18" ht="14.25" customHeight="1" x14ac:dyDescent="0.35">
      <c r="A856" s="4">
        <v>45005</v>
      </c>
      <c r="B856" s="2" t="s">
        <v>43</v>
      </c>
      <c r="C856" s="2" t="s">
        <v>10845</v>
      </c>
      <c r="D856" s="2">
        <v>4974696</v>
      </c>
      <c r="G856" s="2" t="s">
        <v>10846</v>
      </c>
      <c r="H856" s="2">
        <v>33320374</v>
      </c>
      <c r="I856" s="2" t="s">
        <v>9904</v>
      </c>
      <c r="J856" s="2" t="s">
        <v>10259</v>
      </c>
      <c r="K856" s="4">
        <v>44966</v>
      </c>
      <c r="L856" s="2" t="s">
        <v>10264</v>
      </c>
      <c r="N856" s="2" t="s">
        <v>10266</v>
      </c>
      <c r="O856" s="2" t="s">
        <v>10262</v>
      </c>
      <c r="P856" s="2" t="s">
        <v>10263</v>
      </c>
      <c r="Q856" s="34" t="str">
        <f>+Table2[[#This Row],[BROKER]]&amp;"-"&amp;Table2[[#This Row],[Policy Number]]</f>
        <v>FRESH-2WY689</v>
      </c>
      <c r="R856" s="34" t="str">
        <f>+IFERROR(VLOOKUP(Table2[[#This Row],[Broker - Policy]],'REPORTE  INICIAL'!Q:Q,1),"no esta")</f>
        <v>CORE SERVICES LLC-9X8N22</v>
      </c>
    </row>
    <row r="857" spans="1:18" ht="14.25" customHeight="1" x14ac:dyDescent="0.35">
      <c r="A857" s="4">
        <v>45005</v>
      </c>
      <c r="B857" s="2" t="s">
        <v>43</v>
      </c>
      <c r="C857" s="2" t="s">
        <v>10845</v>
      </c>
      <c r="D857" s="2">
        <v>4974696</v>
      </c>
      <c r="G857" s="2" t="s">
        <v>10846</v>
      </c>
      <c r="H857" s="2">
        <v>33320374</v>
      </c>
      <c r="I857" s="2" t="s">
        <v>9904</v>
      </c>
      <c r="J857" s="2" t="s">
        <v>10259</v>
      </c>
      <c r="K857" s="4">
        <v>44994</v>
      </c>
      <c r="L857" s="2" t="s">
        <v>10267</v>
      </c>
      <c r="N857" s="2" t="s">
        <v>10266</v>
      </c>
      <c r="O857" s="2" t="s">
        <v>10262</v>
      </c>
      <c r="P857" s="2" t="s">
        <v>10263</v>
      </c>
      <c r="Q857" s="34" t="str">
        <f>+Table2[[#This Row],[BROKER]]&amp;"-"&amp;Table2[[#This Row],[Policy Number]]</f>
        <v>FRESH-2WY689</v>
      </c>
      <c r="R857" s="34" t="str">
        <f>+IFERROR(VLOOKUP(Table2[[#This Row],[Broker - Policy]],'REPORTE  INICIAL'!Q:Q,1),"no esta")</f>
        <v>CORE SERVICES LLC-9X8N22</v>
      </c>
    </row>
    <row r="858" spans="1:18" ht="14.25" customHeight="1" x14ac:dyDescent="0.35">
      <c r="A858" s="4">
        <v>45005</v>
      </c>
      <c r="B858" s="2" t="s">
        <v>43</v>
      </c>
      <c r="C858" s="2" t="s">
        <v>10847</v>
      </c>
      <c r="D858" s="2">
        <v>4957065</v>
      </c>
      <c r="G858" s="2" t="s">
        <v>10848</v>
      </c>
      <c r="H858" s="2">
        <v>33320879</v>
      </c>
      <c r="I858" s="2" t="s">
        <v>6531</v>
      </c>
      <c r="J858" s="2" t="s">
        <v>10259</v>
      </c>
      <c r="K858" s="4">
        <v>44966</v>
      </c>
      <c r="L858" s="2" t="s">
        <v>10264</v>
      </c>
      <c r="N858" s="2" t="s">
        <v>10266</v>
      </c>
      <c r="O858" s="2" t="s">
        <v>10262</v>
      </c>
      <c r="P858" s="2" t="s">
        <v>10263</v>
      </c>
      <c r="Q858" s="34" t="str">
        <f>+Table2[[#This Row],[BROKER]]&amp;"-"&amp;Table2[[#This Row],[Policy Number]]</f>
        <v>FRESH-9XB725</v>
      </c>
      <c r="R858" s="34" t="str">
        <f>+IFERROR(VLOOKUP(Table2[[#This Row],[Broker - Policy]],'REPORTE  INICIAL'!Q:Q,1),"no esta")</f>
        <v>CORE SERVICES LLC-9X8N22</v>
      </c>
    </row>
    <row r="859" spans="1:18" ht="14.25" customHeight="1" x14ac:dyDescent="0.35">
      <c r="A859" s="4">
        <v>45005</v>
      </c>
      <c r="B859" s="2" t="s">
        <v>43</v>
      </c>
      <c r="C859" s="2" t="s">
        <v>10847</v>
      </c>
      <c r="D859" s="2">
        <v>4957065</v>
      </c>
      <c r="G859" s="2" t="s">
        <v>10848</v>
      </c>
      <c r="H859" s="2">
        <v>33320879</v>
      </c>
      <c r="I859" s="2" t="s">
        <v>6531</v>
      </c>
      <c r="J859" s="2" t="s">
        <v>10259</v>
      </c>
      <c r="K859" s="4">
        <v>44994</v>
      </c>
      <c r="L859" s="2" t="s">
        <v>10267</v>
      </c>
      <c r="N859" s="2" t="s">
        <v>10266</v>
      </c>
      <c r="O859" s="2" t="s">
        <v>10262</v>
      </c>
      <c r="P859" s="2" t="s">
        <v>10263</v>
      </c>
      <c r="Q859" s="34" t="str">
        <f>+Table2[[#This Row],[BROKER]]&amp;"-"&amp;Table2[[#This Row],[Policy Number]]</f>
        <v>FRESH-9XB725</v>
      </c>
      <c r="R859" s="34" t="str">
        <f>+IFERROR(VLOOKUP(Table2[[#This Row],[Broker - Policy]],'REPORTE  INICIAL'!Q:Q,1),"no esta")</f>
        <v>CORE SERVICES LLC-9X8N22</v>
      </c>
    </row>
    <row r="860" spans="1:18" ht="14.25" customHeight="1" x14ac:dyDescent="0.35">
      <c r="A860" s="4">
        <v>45005</v>
      </c>
      <c r="B860" s="2" t="s">
        <v>43</v>
      </c>
      <c r="C860" s="2" t="s">
        <v>10849</v>
      </c>
      <c r="D860" s="2">
        <v>4957022</v>
      </c>
      <c r="G860" s="2" t="s">
        <v>10850</v>
      </c>
      <c r="H860" s="2">
        <v>33392296</v>
      </c>
      <c r="I860" s="2" t="s">
        <v>9748</v>
      </c>
      <c r="J860" s="2" t="s">
        <v>10259</v>
      </c>
      <c r="K860" s="4">
        <v>44994</v>
      </c>
      <c r="L860" s="2" t="s">
        <v>10267</v>
      </c>
      <c r="N860" s="2" t="s">
        <v>10307</v>
      </c>
      <c r="O860" s="2" t="s">
        <v>10262</v>
      </c>
      <c r="P860" s="2" t="s">
        <v>10263</v>
      </c>
      <c r="Q860" s="34" t="str">
        <f>+Table2[[#This Row],[BROKER]]&amp;"-"&amp;Table2[[#This Row],[Policy Number]]</f>
        <v>FRESH-6V92D2</v>
      </c>
      <c r="R860" s="34" t="str">
        <f>+IFERROR(VLOOKUP(Table2[[#This Row],[Broker - Policy]],'REPORTE  INICIAL'!Q:Q,1),"no esta")</f>
        <v>CORE SERVICES LLC-9X8N22</v>
      </c>
    </row>
    <row r="861" spans="1:18" ht="14.25" customHeight="1" x14ac:dyDescent="0.35">
      <c r="A861" s="4">
        <v>45005</v>
      </c>
      <c r="B861" s="2" t="s">
        <v>10851</v>
      </c>
      <c r="C861" s="2" t="s">
        <v>10852</v>
      </c>
      <c r="D861" s="2">
        <v>4955293</v>
      </c>
      <c r="G861" s="2" t="s">
        <v>10853</v>
      </c>
      <c r="H861" s="2">
        <v>33329032</v>
      </c>
      <c r="I861" s="2" t="s">
        <v>9692</v>
      </c>
      <c r="J861" s="2" t="s">
        <v>10259</v>
      </c>
      <c r="K861" s="4">
        <v>44966</v>
      </c>
      <c r="L861" s="2" t="s">
        <v>10264</v>
      </c>
      <c r="N861" s="2" t="s">
        <v>10261</v>
      </c>
      <c r="O861" s="2" t="s">
        <v>10262</v>
      </c>
      <c r="P861" s="2" t="s">
        <v>10263</v>
      </c>
      <c r="Q861" s="34" t="str">
        <f>+Table2[[#This Row],[BROKER]]&amp;"-"&amp;Table2[[#This Row],[Policy Number]]</f>
        <v>TENDENCIA GROUP CORP-9WY602</v>
      </c>
      <c r="R861" s="34" t="str">
        <f>+IFERROR(VLOOKUP(Table2[[#This Row],[Broker - Policy]],'REPORTE  INICIAL'!Q:Q,1),"no esta")</f>
        <v>INSURANCE LLC-2N599E</v>
      </c>
    </row>
    <row r="862" spans="1:18" ht="14.25" customHeight="1" x14ac:dyDescent="0.35">
      <c r="A862" s="4">
        <v>45005</v>
      </c>
      <c r="B862" s="2" t="s">
        <v>10851</v>
      </c>
      <c r="C862" s="2" t="s">
        <v>10852</v>
      </c>
      <c r="D862" s="2">
        <v>4955293</v>
      </c>
      <c r="G862" s="2" t="s">
        <v>10853</v>
      </c>
      <c r="H862" s="2">
        <v>33329032</v>
      </c>
      <c r="I862" s="2" t="s">
        <v>9692</v>
      </c>
      <c r="J862" s="2" t="s">
        <v>10259</v>
      </c>
      <c r="K862" s="4">
        <v>44994</v>
      </c>
      <c r="L862" s="2" t="s">
        <v>10267</v>
      </c>
      <c r="N862" s="2" t="s">
        <v>10261</v>
      </c>
      <c r="O862" s="2" t="s">
        <v>10262</v>
      </c>
      <c r="P862" s="2" t="s">
        <v>10263</v>
      </c>
      <c r="Q862" s="34" t="str">
        <f>+Table2[[#This Row],[BROKER]]&amp;"-"&amp;Table2[[#This Row],[Policy Number]]</f>
        <v>TENDENCIA GROUP CORP-9WY602</v>
      </c>
      <c r="R862" s="34" t="str">
        <f>+IFERROR(VLOOKUP(Table2[[#This Row],[Broker - Policy]],'REPORTE  INICIAL'!Q:Q,1),"no esta")</f>
        <v>INSURANCE LLC-2N599E</v>
      </c>
    </row>
    <row r="863" spans="1:18" ht="14.25" customHeight="1" x14ac:dyDescent="0.35">
      <c r="A863" s="4">
        <v>45005</v>
      </c>
      <c r="B863" s="2" t="s">
        <v>10851</v>
      </c>
      <c r="C863" s="2" t="s">
        <v>10854</v>
      </c>
      <c r="D863" s="2">
        <v>4957072</v>
      </c>
      <c r="G863" s="2" t="s">
        <v>10855</v>
      </c>
      <c r="H863" s="2">
        <v>33320805</v>
      </c>
      <c r="I863" s="2" t="s">
        <v>9641</v>
      </c>
      <c r="J863" s="2" t="s">
        <v>10259</v>
      </c>
      <c r="K863" s="4">
        <v>44966</v>
      </c>
      <c r="L863" s="2" t="s">
        <v>10264</v>
      </c>
      <c r="N863" s="2" t="s">
        <v>10588</v>
      </c>
      <c r="O863" s="2" t="s">
        <v>10262</v>
      </c>
      <c r="P863" s="2" t="s">
        <v>10263</v>
      </c>
      <c r="Q863" s="34" t="str">
        <f>+Table2[[#This Row],[BROKER]]&amp;"-"&amp;Table2[[#This Row],[Policy Number]]</f>
        <v>TENDENCIA GROUP CORP-2W4P58</v>
      </c>
      <c r="R863" s="34" t="str">
        <f>+IFERROR(VLOOKUP(Table2[[#This Row],[Broker - Policy]],'REPORTE  INICIAL'!Q:Q,1),"no esta")</f>
        <v>INSURANCE LLC-2N599E</v>
      </c>
    </row>
    <row r="864" spans="1:18" ht="14.25" customHeight="1" x14ac:dyDescent="0.35">
      <c r="A864" s="4">
        <v>45005</v>
      </c>
      <c r="B864" s="2" t="s">
        <v>10851</v>
      </c>
      <c r="C864" s="2" t="s">
        <v>10852</v>
      </c>
      <c r="D864" s="2">
        <v>4955293</v>
      </c>
      <c r="G864" s="2" t="s">
        <v>10856</v>
      </c>
      <c r="H864" s="2">
        <v>33329030</v>
      </c>
      <c r="I864" s="2" t="s">
        <v>9672</v>
      </c>
      <c r="J864" s="2" t="s">
        <v>10259</v>
      </c>
      <c r="K864" s="4">
        <v>44966</v>
      </c>
      <c r="L864" s="2" t="s">
        <v>10264</v>
      </c>
      <c r="N864" s="2" t="s">
        <v>10330</v>
      </c>
      <c r="O864" s="2" t="s">
        <v>10262</v>
      </c>
      <c r="P864" s="2" t="s">
        <v>10263</v>
      </c>
      <c r="Q864" s="34" t="str">
        <f>+Table2[[#This Row],[BROKER]]&amp;"-"&amp;Table2[[#This Row],[Policy Number]]</f>
        <v>TENDENCIA GROUP CORP-8W7P07</v>
      </c>
      <c r="R864" s="34" t="str">
        <f>+IFERROR(VLOOKUP(Table2[[#This Row],[Broker - Policy]],'REPORTE  INICIAL'!Q:Q,1),"no esta")</f>
        <v>INSURANCE LLC-2N599E</v>
      </c>
    </row>
    <row r="865" spans="1:18" ht="14.25" customHeight="1" x14ac:dyDescent="0.35">
      <c r="A865" s="4">
        <v>45005</v>
      </c>
      <c r="B865" s="2" t="s">
        <v>10851</v>
      </c>
      <c r="C865" s="2" t="s">
        <v>10854</v>
      </c>
      <c r="D865" s="2">
        <v>4957072</v>
      </c>
      <c r="G865" s="2" t="s">
        <v>10857</v>
      </c>
      <c r="H865" s="2">
        <v>33320807</v>
      </c>
      <c r="I865" s="2" t="s">
        <v>9705</v>
      </c>
      <c r="J865" s="2" t="s">
        <v>10259</v>
      </c>
      <c r="K865" s="4">
        <v>44966</v>
      </c>
      <c r="L865" s="2" t="s">
        <v>10264</v>
      </c>
      <c r="N865" s="2" t="s">
        <v>10404</v>
      </c>
      <c r="O865" s="2" t="s">
        <v>10262</v>
      </c>
      <c r="P865" s="2" t="s">
        <v>10263</v>
      </c>
      <c r="Q865" s="34" t="str">
        <f>+Table2[[#This Row],[BROKER]]&amp;"-"&amp;Table2[[#This Row],[Policy Number]]</f>
        <v>TENDENCIA GROUP CORP-2W4P47</v>
      </c>
      <c r="R865" s="34" t="str">
        <f>+IFERROR(VLOOKUP(Table2[[#This Row],[Broker - Policy]],'REPORTE  INICIAL'!Q:Q,1),"no esta")</f>
        <v>INSURANCE LLC-2N599E</v>
      </c>
    </row>
    <row r="866" spans="1:18" ht="14.25" customHeight="1" x14ac:dyDescent="0.35">
      <c r="A866" s="4">
        <v>45005</v>
      </c>
      <c r="B866" s="2" t="s">
        <v>10851</v>
      </c>
      <c r="C866" s="2" t="s">
        <v>10854</v>
      </c>
      <c r="D866" s="2">
        <v>4957072</v>
      </c>
      <c r="G866" s="2" t="s">
        <v>10858</v>
      </c>
      <c r="H866" s="2">
        <v>33757943</v>
      </c>
      <c r="I866" s="2" t="s">
        <v>5129</v>
      </c>
      <c r="J866" s="2" t="s">
        <v>10259</v>
      </c>
      <c r="K866" s="4">
        <v>45178</v>
      </c>
      <c r="L866" s="2" t="s">
        <v>10260</v>
      </c>
      <c r="N866" s="2" t="s">
        <v>10261</v>
      </c>
      <c r="O866" s="2" t="s">
        <v>10262</v>
      </c>
      <c r="P866" s="2" t="s">
        <v>10263</v>
      </c>
      <c r="Q866" s="34" t="str">
        <f>+Table2[[#This Row],[BROKER]]&amp;"-"&amp;Table2[[#This Row],[Policy Number]]</f>
        <v>TENDENCIA GROUP CORP-2W38L0</v>
      </c>
      <c r="R866" s="34" t="str">
        <f>+IFERROR(VLOOKUP(Table2[[#This Row],[Broker - Policy]],'REPORTE  INICIAL'!Q:Q,1),"no esta")</f>
        <v>INSURANCE LLC-2N599E</v>
      </c>
    </row>
    <row r="867" spans="1:18" ht="14.25" customHeight="1" x14ac:dyDescent="0.35">
      <c r="A867" s="4">
        <v>45005</v>
      </c>
      <c r="B867" s="2" t="s">
        <v>10851</v>
      </c>
      <c r="C867" s="2" t="s">
        <v>10854</v>
      </c>
      <c r="D867" s="2">
        <v>4957072</v>
      </c>
      <c r="G867" s="2" t="s">
        <v>10858</v>
      </c>
      <c r="H867" s="2">
        <v>33757943</v>
      </c>
      <c r="I867" s="2" t="s">
        <v>5129</v>
      </c>
      <c r="J867" s="2" t="s">
        <v>10259</v>
      </c>
      <c r="K867" s="4">
        <v>44994</v>
      </c>
      <c r="L867" s="2" t="s">
        <v>10267</v>
      </c>
      <c r="N867" s="2" t="s">
        <v>10261</v>
      </c>
      <c r="O867" s="2" t="s">
        <v>10262</v>
      </c>
      <c r="P867" s="2" t="s">
        <v>10263</v>
      </c>
      <c r="Q867" s="34" t="str">
        <f>+Table2[[#This Row],[BROKER]]&amp;"-"&amp;Table2[[#This Row],[Policy Number]]</f>
        <v>TENDENCIA GROUP CORP-2W38L0</v>
      </c>
      <c r="R867" s="34" t="str">
        <f>+IFERROR(VLOOKUP(Table2[[#This Row],[Broker - Policy]],'REPORTE  INICIAL'!Q:Q,1),"no esta")</f>
        <v>INSURANCE LLC-2N599E</v>
      </c>
    </row>
    <row r="868" spans="1:18" ht="14.25" customHeight="1" x14ac:dyDescent="0.35">
      <c r="A868" s="4">
        <v>45005</v>
      </c>
      <c r="B868" s="2" t="s">
        <v>10851</v>
      </c>
      <c r="C868" s="2" t="s">
        <v>10854</v>
      </c>
      <c r="D868" s="2">
        <v>4957072</v>
      </c>
      <c r="G868" s="2" t="s">
        <v>10858</v>
      </c>
      <c r="H868" s="2">
        <v>33757943</v>
      </c>
      <c r="I868" s="2" t="s">
        <v>5129</v>
      </c>
      <c r="J868" s="2" t="s">
        <v>10259</v>
      </c>
      <c r="K868" s="4">
        <v>44966</v>
      </c>
      <c r="L868" s="2" t="s">
        <v>10264</v>
      </c>
      <c r="N868" s="2" t="s">
        <v>10261</v>
      </c>
      <c r="O868" s="2" t="s">
        <v>10262</v>
      </c>
      <c r="P868" s="2" t="s">
        <v>10263</v>
      </c>
      <c r="Q868" s="34" t="str">
        <f>+Table2[[#This Row],[BROKER]]&amp;"-"&amp;Table2[[#This Row],[Policy Number]]</f>
        <v>TENDENCIA GROUP CORP-2W38L0</v>
      </c>
      <c r="R868" s="34" t="str">
        <f>+IFERROR(VLOOKUP(Table2[[#This Row],[Broker - Policy]],'REPORTE  INICIAL'!Q:Q,1),"no esta")</f>
        <v>INSURANCE LLC-2N599E</v>
      </c>
    </row>
    <row r="869" spans="1:18" ht="14.25" customHeight="1" x14ac:dyDescent="0.35">
      <c r="A869" s="4">
        <v>45005</v>
      </c>
      <c r="B869" s="2" t="s">
        <v>10851</v>
      </c>
      <c r="C869" s="2" t="s">
        <v>10854</v>
      </c>
      <c r="D869" s="2">
        <v>4957072</v>
      </c>
      <c r="G869" s="2" t="s">
        <v>10859</v>
      </c>
      <c r="H869" s="2">
        <v>33757942</v>
      </c>
      <c r="I869" s="2" t="s">
        <v>5099</v>
      </c>
      <c r="J869" s="2" t="s">
        <v>10259</v>
      </c>
      <c r="K869" s="4">
        <v>45178</v>
      </c>
      <c r="L869" s="2" t="s">
        <v>10260</v>
      </c>
      <c r="N869" s="2" t="s">
        <v>10305</v>
      </c>
      <c r="O869" s="2" t="s">
        <v>10262</v>
      </c>
      <c r="P869" s="2" t="s">
        <v>10263</v>
      </c>
      <c r="Q869" s="34" t="str">
        <f>+Table2[[#This Row],[BROKER]]&amp;"-"&amp;Table2[[#This Row],[Policy Number]]</f>
        <v>TENDENCIA GROUP CORP-8V4L32</v>
      </c>
      <c r="R869" s="34" t="str">
        <f>+IFERROR(VLOOKUP(Table2[[#This Row],[Broker - Policy]],'REPORTE  INICIAL'!Q:Q,1),"no esta")</f>
        <v>INSURANCE LLC-2N599E</v>
      </c>
    </row>
    <row r="870" spans="1:18" ht="14.25" customHeight="1" x14ac:dyDescent="0.35">
      <c r="A870" s="4">
        <v>45005</v>
      </c>
      <c r="B870" s="2" t="s">
        <v>10851</v>
      </c>
      <c r="C870" s="2" t="s">
        <v>10854</v>
      </c>
      <c r="D870" s="2">
        <v>4957072</v>
      </c>
      <c r="G870" s="2" t="s">
        <v>10859</v>
      </c>
      <c r="H870" s="2">
        <v>33757942</v>
      </c>
      <c r="I870" s="2" t="s">
        <v>5099</v>
      </c>
      <c r="J870" s="2" t="s">
        <v>10259</v>
      </c>
      <c r="K870" s="4">
        <v>44966</v>
      </c>
      <c r="L870" s="2" t="s">
        <v>10264</v>
      </c>
      <c r="N870" s="2" t="s">
        <v>10305</v>
      </c>
      <c r="O870" s="2" t="s">
        <v>10262</v>
      </c>
      <c r="P870" s="2" t="s">
        <v>10263</v>
      </c>
      <c r="Q870" s="34" t="str">
        <f>+Table2[[#This Row],[BROKER]]&amp;"-"&amp;Table2[[#This Row],[Policy Number]]</f>
        <v>TENDENCIA GROUP CORP-8V4L32</v>
      </c>
      <c r="R870" s="34" t="str">
        <f>+IFERROR(VLOOKUP(Table2[[#This Row],[Broker - Policy]],'REPORTE  INICIAL'!Q:Q,1),"no esta")</f>
        <v>INSURANCE LLC-2N599E</v>
      </c>
    </row>
    <row r="871" spans="1:18" ht="14.25" customHeight="1" x14ac:dyDescent="0.35">
      <c r="A871" s="4">
        <v>45005</v>
      </c>
      <c r="B871" s="2" t="s">
        <v>10860</v>
      </c>
      <c r="C871" s="2" t="s">
        <v>10861</v>
      </c>
      <c r="D871" s="2">
        <v>4974573</v>
      </c>
      <c r="G871" s="2" t="s">
        <v>10862</v>
      </c>
      <c r="H871" s="2">
        <v>33320897</v>
      </c>
      <c r="I871" s="2" t="s">
        <v>9869</v>
      </c>
      <c r="J871" s="2" t="s">
        <v>10259</v>
      </c>
      <c r="K871" s="4">
        <v>44966</v>
      </c>
      <c r="L871" s="2" t="s">
        <v>10264</v>
      </c>
      <c r="N871" s="2" t="s">
        <v>10802</v>
      </c>
      <c r="O871" s="2" t="s">
        <v>10262</v>
      </c>
      <c r="P871" s="2" t="s">
        <v>10263</v>
      </c>
      <c r="Q871" s="34" t="str">
        <f>+Table2[[#This Row],[BROKER]]&amp;"-"&amp;Table2[[#This Row],[Policy Number]]</f>
        <v>TU HEALTH PLACE-9W8N24</v>
      </c>
      <c r="R871" s="34" t="str">
        <f>+IFERROR(VLOOKUP(Table2[[#This Row],[Broker - Policy]],'REPORTE  INICIAL'!Q:Q,1),"no esta")</f>
        <v>INSURANCE LLC-2N599E</v>
      </c>
    </row>
    <row r="872" spans="1:18" ht="14.25" customHeight="1" x14ac:dyDescent="0.35">
      <c r="A872" s="4">
        <v>45005</v>
      </c>
      <c r="B872" s="2" t="s">
        <v>10860</v>
      </c>
      <c r="C872" s="2" t="s">
        <v>10861</v>
      </c>
      <c r="D872" s="2">
        <v>4974573</v>
      </c>
      <c r="G872" s="2" t="s">
        <v>10862</v>
      </c>
      <c r="H872" s="2">
        <v>33320897</v>
      </c>
      <c r="I872" s="2" t="s">
        <v>9869</v>
      </c>
      <c r="J872" s="2" t="s">
        <v>10259</v>
      </c>
      <c r="K872" s="4">
        <v>45178</v>
      </c>
      <c r="L872" s="2" t="s">
        <v>10260</v>
      </c>
      <c r="N872" s="2" t="s">
        <v>10266</v>
      </c>
      <c r="O872" s="2" t="s">
        <v>10262</v>
      </c>
      <c r="P872" s="2" t="s">
        <v>10263</v>
      </c>
      <c r="Q872" s="34" t="str">
        <f>+Table2[[#This Row],[BROKER]]&amp;"-"&amp;Table2[[#This Row],[Policy Number]]</f>
        <v>TU HEALTH PLACE-9W8N24</v>
      </c>
      <c r="R872" s="34" t="str">
        <f>+IFERROR(VLOOKUP(Table2[[#This Row],[Broker - Policy]],'REPORTE  INICIAL'!Q:Q,1),"no esta")</f>
        <v>INSURANCE LLC-2N599E</v>
      </c>
    </row>
    <row r="873" spans="1:18" ht="14.25" customHeight="1" x14ac:dyDescent="0.35">
      <c r="A873" s="4">
        <v>45005</v>
      </c>
      <c r="B873" s="2" t="s">
        <v>10860</v>
      </c>
      <c r="C873" s="2" t="s">
        <v>10861</v>
      </c>
      <c r="D873" s="2">
        <v>4974573</v>
      </c>
      <c r="G873" s="2" t="s">
        <v>10862</v>
      </c>
      <c r="H873" s="2">
        <v>33320897</v>
      </c>
      <c r="I873" s="2" t="s">
        <v>9869</v>
      </c>
      <c r="J873" s="2" t="s">
        <v>10259</v>
      </c>
      <c r="K873" s="4">
        <v>44994</v>
      </c>
      <c r="L873" s="2" t="s">
        <v>10267</v>
      </c>
      <c r="N873" s="2" t="s">
        <v>10266</v>
      </c>
      <c r="O873" s="2" t="s">
        <v>10262</v>
      </c>
      <c r="P873" s="2" t="s">
        <v>10263</v>
      </c>
      <c r="Q873" s="34" t="str">
        <f>+Table2[[#This Row],[BROKER]]&amp;"-"&amp;Table2[[#This Row],[Policy Number]]</f>
        <v>TU HEALTH PLACE-9W8N24</v>
      </c>
      <c r="R873" s="34" t="str">
        <f>+IFERROR(VLOOKUP(Table2[[#This Row],[Broker - Policy]],'REPORTE  INICIAL'!Q:Q,1),"no esta")</f>
        <v>INSURANCE LLC-2N599E</v>
      </c>
    </row>
    <row r="874" spans="1:18" ht="14.25" customHeight="1" x14ac:dyDescent="0.35">
      <c r="A874" s="4">
        <v>45005</v>
      </c>
      <c r="B874" s="2" t="s">
        <v>10860</v>
      </c>
      <c r="C874" s="2" t="s">
        <v>10861</v>
      </c>
      <c r="D874" s="2">
        <v>4974573</v>
      </c>
      <c r="G874" s="2" t="s">
        <v>10862</v>
      </c>
      <c r="H874" s="2">
        <v>33320897</v>
      </c>
      <c r="I874" s="2" t="s">
        <v>9869</v>
      </c>
      <c r="J874" s="2" t="s">
        <v>10259</v>
      </c>
      <c r="K874" s="4">
        <v>44966</v>
      </c>
      <c r="L874" s="2" t="s">
        <v>10264</v>
      </c>
      <c r="N874" s="2" t="s">
        <v>10266</v>
      </c>
      <c r="O874" s="2" t="s">
        <v>10262</v>
      </c>
      <c r="P874" s="2" t="s">
        <v>10263</v>
      </c>
      <c r="Q874" s="34" t="str">
        <f>+Table2[[#This Row],[BROKER]]&amp;"-"&amp;Table2[[#This Row],[Policy Number]]</f>
        <v>TU HEALTH PLACE-9W8N24</v>
      </c>
      <c r="R874" s="34" t="str">
        <f>+IFERROR(VLOOKUP(Table2[[#This Row],[Broker - Policy]],'REPORTE  INICIAL'!Q:Q,1),"no esta")</f>
        <v>INSURANCE LLC-2N599E</v>
      </c>
    </row>
    <row r="875" spans="1:18" ht="14.25" customHeight="1" x14ac:dyDescent="0.35">
      <c r="A875" s="4">
        <v>45005</v>
      </c>
      <c r="B875" s="2" t="s">
        <v>10860</v>
      </c>
      <c r="C875" s="2" t="s">
        <v>10861</v>
      </c>
      <c r="D875" s="2">
        <v>4974573</v>
      </c>
      <c r="G875" s="2" t="s">
        <v>10863</v>
      </c>
      <c r="H875" s="2">
        <v>33757959</v>
      </c>
      <c r="I875" s="2" t="s">
        <v>3133</v>
      </c>
      <c r="J875" s="2" t="s">
        <v>10259</v>
      </c>
      <c r="K875" s="4">
        <v>45178</v>
      </c>
      <c r="L875" s="2" t="s">
        <v>10260</v>
      </c>
      <c r="N875" s="2" t="s">
        <v>10283</v>
      </c>
      <c r="O875" s="2" t="s">
        <v>10262</v>
      </c>
      <c r="P875" s="2" t="s">
        <v>10263</v>
      </c>
      <c r="Q875" s="34" t="str">
        <f>+Table2[[#This Row],[BROKER]]&amp;"-"&amp;Table2[[#This Row],[Policy Number]]</f>
        <v>TU HEALTH PLACE-2W76L0</v>
      </c>
      <c r="R875" s="34" t="str">
        <f>+IFERROR(VLOOKUP(Table2[[#This Row],[Broker - Policy]],'REPORTE  INICIAL'!Q:Q,1),"no esta")</f>
        <v>INSURANCE LLC-2N599E</v>
      </c>
    </row>
    <row r="876" spans="1:18" ht="14.25" customHeight="1" x14ac:dyDescent="0.35">
      <c r="A876" s="4">
        <v>45005</v>
      </c>
      <c r="B876" s="2" t="s">
        <v>10860</v>
      </c>
      <c r="C876" s="2" t="s">
        <v>10861</v>
      </c>
      <c r="D876" s="2">
        <v>4974573</v>
      </c>
      <c r="G876" s="2" t="s">
        <v>10863</v>
      </c>
      <c r="H876" s="2">
        <v>33757959</v>
      </c>
      <c r="I876" s="2" t="s">
        <v>3133</v>
      </c>
      <c r="J876" s="2" t="s">
        <v>10259</v>
      </c>
      <c r="K876" s="4">
        <v>44966</v>
      </c>
      <c r="L876" s="2" t="s">
        <v>10264</v>
      </c>
      <c r="N876" s="2" t="s">
        <v>10283</v>
      </c>
      <c r="O876" s="2" t="s">
        <v>10262</v>
      </c>
      <c r="P876" s="2" t="s">
        <v>10263</v>
      </c>
      <c r="Q876" s="34" t="str">
        <f>+Table2[[#This Row],[BROKER]]&amp;"-"&amp;Table2[[#This Row],[Policy Number]]</f>
        <v>TU HEALTH PLACE-2W76L0</v>
      </c>
      <c r="R876" s="34" t="str">
        <f>+IFERROR(VLOOKUP(Table2[[#This Row],[Broker - Policy]],'REPORTE  INICIAL'!Q:Q,1),"no esta")</f>
        <v>INSURANCE LLC-2N599E</v>
      </c>
    </row>
    <row r="877" spans="1:18" ht="14.25" customHeight="1" x14ac:dyDescent="0.35">
      <c r="A877" s="4">
        <v>45005</v>
      </c>
      <c r="B877" s="2" t="s">
        <v>115</v>
      </c>
      <c r="C877" s="2" t="s">
        <v>10864</v>
      </c>
      <c r="D877" s="2">
        <v>4849033</v>
      </c>
      <c r="G877" s="2" t="s">
        <v>10865</v>
      </c>
      <c r="H877" s="2">
        <v>33757347</v>
      </c>
      <c r="I877" s="2" t="s">
        <v>3008</v>
      </c>
      <c r="J877" s="2" t="s">
        <v>10259</v>
      </c>
      <c r="K877" s="4">
        <v>45178</v>
      </c>
      <c r="L877" s="2" t="s">
        <v>10260</v>
      </c>
      <c r="N877" s="2" t="s">
        <v>10619</v>
      </c>
      <c r="O877" s="2" t="s">
        <v>10262</v>
      </c>
      <c r="P877" s="2" t="s">
        <v>10263</v>
      </c>
      <c r="Q877" s="34" t="str">
        <f>+Table2[[#This Row],[BROKER]]&amp;"-"&amp;Table2[[#This Row],[Policy Number]]</f>
        <v>VEER INSURANCE-3W04L4</v>
      </c>
      <c r="R877" s="34" t="str">
        <f>+IFERROR(VLOOKUP(Table2[[#This Row],[Broker - Policy]],'REPORTE  INICIAL'!Q:Q,1),"no esta")</f>
        <v>INSURANCE LLC-2N599E</v>
      </c>
    </row>
    <row r="878" spans="1:18" ht="14.25" customHeight="1" x14ac:dyDescent="0.35">
      <c r="A878" s="4">
        <v>45005</v>
      </c>
      <c r="B878" s="2" t="s">
        <v>115</v>
      </c>
      <c r="C878" s="2" t="s">
        <v>10864</v>
      </c>
      <c r="D878" s="2">
        <v>4849033</v>
      </c>
      <c r="G878" s="2" t="s">
        <v>10865</v>
      </c>
      <c r="H878" s="2">
        <v>33757347</v>
      </c>
      <c r="I878" s="2" t="s">
        <v>3008</v>
      </c>
      <c r="J878" s="2" t="s">
        <v>10259</v>
      </c>
      <c r="K878" s="4">
        <v>44966</v>
      </c>
      <c r="L878" s="2" t="s">
        <v>10264</v>
      </c>
      <c r="N878" s="2" t="s">
        <v>10619</v>
      </c>
      <c r="O878" s="2" t="s">
        <v>10262</v>
      </c>
      <c r="P878" s="2" t="s">
        <v>10263</v>
      </c>
      <c r="Q878" s="34" t="str">
        <f>+Table2[[#This Row],[BROKER]]&amp;"-"&amp;Table2[[#This Row],[Policy Number]]</f>
        <v>VEER INSURANCE-3W04L4</v>
      </c>
      <c r="R878" s="34" t="str">
        <f>+IFERROR(VLOOKUP(Table2[[#This Row],[Broker - Policy]],'REPORTE  INICIAL'!Q:Q,1),"no esta")</f>
        <v>INSURANCE LLC-2N599E</v>
      </c>
    </row>
    <row r="879" spans="1:18" ht="14.25" customHeight="1" x14ac:dyDescent="0.35">
      <c r="A879" s="4">
        <v>45005</v>
      </c>
      <c r="B879" s="2" t="s">
        <v>115</v>
      </c>
      <c r="C879" s="2" t="s">
        <v>10864</v>
      </c>
      <c r="D879" s="2">
        <v>4849033</v>
      </c>
      <c r="G879" s="2" t="s">
        <v>10866</v>
      </c>
      <c r="H879" s="2">
        <v>33757346</v>
      </c>
      <c r="I879" s="2" t="s">
        <v>2998</v>
      </c>
      <c r="J879" s="2" t="s">
        <v>10259</v>
      </c>
      <c r="K879" s="4">
        <v>44994</v>
      </c>
      <c r="L879" s="2" t="s">
        <v>10267</v>
      </c>
      <c r="N879" s="2" t="s">
        <v>10505</v>
      </c>
      <c r="O879" s="2" t="s">
        <v>10262</v>
      </c>
      <c r="P879" s="2" t="s">
        <v>10263</v>
      </c>
      <c r="Q879" s="34" t="str">
        <f>+Table2[[#This Row],[BROKER]]&amp;"-"&amp;Table2[[#This Row],[Policy Number]]</f>
        <v>VEER INSURANCE-2X2M55</v>
      </c>
      <c r="R879" s="34" t="str">
        <f>+IFERROR(VLOOKUP(Table2[[#This Row],[Broker - Policy]],'REPORTE  INICIAL'!Q:Q,1),"no esta")</f>
        <v>INSURANCE LLC-2N599E</v>
      </c>
    </row>
    <row r="880" spans="1:18" ht="14.25" customHeight="1" x14ac:dyDescent="0.35">
      <c r="A880" s="4">
        <v>45005</v>
      </c>
      <c r="B880" s="2" t="s">
        <v>115</v>
      </c>
      <c r="C880" s="2" t="s">
        <v>10864</v>
      </c>
      <c r="D880" s="2">
        <v>4849033</v>
      </c>
      <c r="G880" s="2" t="s">
        <v>10867</v>
      </c>
      <c r="H880" s="2">
        <v>33757348</v>
      </c>
      <c r="I880" s="2" t="s">
        <v>3085</v>
      </c>
      <c r="J880" s="2" t="s">
        <v>10259</v>
      </c>
      <c r="K880" s="4">
        <v>45178</v>
      </c>
      <c r="L880" s="2" t="s">
        <v>10260</v>
      </c>
      <c r="N880" s="2" t="s">
        <v>10505</v>
      </c>
      <c r="O880" s="2" t="s">
        <v>10262</v>
      </c>
      <c r="P880" s="2" t="s">
        <v>10263</v>
      </c>
      <c r="Q880" s="34" t="str">
        <f>+Table2[[#This Row],[BROKER]]&amp;"-"&amp;Table2[[#This Row],[Policy Number]]</f>
        <v>VEER INSURANCE-5W88M8</v>
      </c>
      <c r="R880" s="34" t="str">
        <f>+IFERROR(VLOOKUP(Table2[[#This Row],[Broker - Policy]],'REPORTE  INICIAL'!Q:Q,1),"no esta")</f>
        <v>INSURANCE LLC-2N599E</v>
      </c>
    </row>
    <row r="881" spans="1:18" ht="14.25" customHeight="1" x14ac:dyDescent="0.35">
      <c r="A881" s="4">
        <v>45005</v>
      </c>
      <c r="B881" s="2" t="s">
        <v>115</v>
      </c>
      <c r="C881" s="2" t="s">
        <v>10864</v>
      </c>
      <c r="D881" s="2">
        <v>4849033</v>
      </c>
      <c r="G881" s="2" t="s">
        <v>10867</v>
      </c>
      <c r="H881" s="2">
        <v>33757348</v>
      </c>
      <c r="I881" s="2" t="s">
        <v>3085</v>
      </c>
      <c r="J881" s="2" t="s">
        <v>10259</v>
      </c>
      <c r="K881" s="4">
        <v>44966</v>
      </c>
      <c r="L881" s="2" t="s">
        <v>10264</v>
      </c>
      <c r="N881" s="2" t="s">
        <v>10505</v>
      </c>
      <c r="O881" s="2" t="s">
        <v>10262</v>
      </c>
      <c r="P881" s="2" t="s">
        <v>10263</v>
      </c>
      <c r="Q881" s="34" t="str">
        <f>+Table2[[#This Row],[BROKER]]&amp;"-"&amp;Table2[[#This Row],[Policy Number]]</f>
        <v>VEER INSURANCE-5W88M8</v>
      </c>
      <c r="R881" s="34" t="str">
        <f>+IFERROR(VLOOKUP(Table2[[#This Row],[Broker - Policy]],'REPORTE  INICIAL'!Q:Q,1),"no esta")</f>
        <v>INSURANCE LLC-2N599E</v>
      </c>
    </row>
    <row r="882" spans="1:18" ht="14.25" customHeight="1" x14ac:dyDescent="0.35">
      <c r="A882" s="4" t="s">
        <v>10868</v>
      </c>
      <c r="B882" s="2" t="s">
        <v>23</v>
      </c>
      <c r="C882" s="2" t="s">
        <v>10408</v>
      </c>
      <c r="D882" s="2">
        <v>4695598</v>
      </c>
      <c r="E882" s="2">
        <v>20259823</v>
      </c>
      <c r="G882" s="2" t="s">
        <v>5088</v>
      </c>
      <c r="H882" s="2">
        <v>30000003</v>
      </c>
      <c r="I882" s="2" t="s">
        <v>5087</v>
      </c>
      <c r="J882" s="2" t="s">
        <v>10259</v>
      </c>
      <c r="K882" s="4" t="s">
        <v>10869</v>
      </c>
      <c r="L882" s="2" t="s">
        <v>10260</v>
      </c>
      <c r="N882" s="2" t="s">
        <v>714</v>
      </c>
      <c r="O882" s="2" t="s">
        <v>10262</v>
      </c>
      <c r="P882" s="2" t="s">
        <v>10263</v>
      </c>
      <c r="Q882" s="34" t="str">
        <f>+Table2[[#This Row],[BROKER]]&amp;"-"&amp;Table2[[#This Row],[Policy Number]]</f>
        <v>SERVIPLUS-3UU224</v>
      </c>
      <c r="R882" s="34" t="str">
        <f>+IFERROR(VLOOKUP(Table2[[#This Row],[Broker - Policy]],'REPORTE  INICIAL'!Q:Q,1),"no esta")</f>
        <v>INSURANCE LLC-2N599E</v>
      </c>
    </row>
    <row r="883" spans="1:18" ht="14.25" customHeight="1" x14ac:dyDescent="0.35">
      <c r="A883" s="4" t="s">
        <v>10870</v>
      </c>
      <c r="B883" s="2" t="s">
        <v>23</v>
      </c>
      <c r="C883" s="2" t="s">
        <v>10408</v>
      </c>
      <c r="D883" s="2">
        <v>4695598</v>
      </c>
      <c r="E883" s="2">
        <v>20259823</v>
      </c>
      <c r="G883" s="2" t="s">
        <v>5088</v>
      </c>
      <c r="H883" s="2">
        <v>30000004</v>
      </c>
      <c r="I883" s="2" t="s">
        <v>5087</v>
      </c>
      <c r="J883" s="2" t="s">
        <v>10259</v>
      </c>
      <c r="K883" s="4" t="s">
        <v>10871</v>
      </c>
      <c r="L883" s="2" t="s">
        <v>10260</v>
      </c>
      <c r="N883" s="2" t="s">
        <v>714</v>
      </c>
      <c r="O883" s="2" t="s">
        <v>10262</v>
      </c>
      <c r="P883" s="2" t="s">
        <v>10263</v>
      </c>
      <c r="Q883" s="34" t="str">
        <f>+Table2[[#This Row],[BROKER]]&amp;"-"&amp;Table2[[#This Row],[Policy Number]]</f>
        <v>SERVIPLUS-3UU224</v>
      </c>
      <c r="R883" s="34" t="str">
        <f>+IFERROR(VLOOKUP(Table2[[#This Row],[Broker - Policy]],'REPORTE  INICIAL'!Q:Q,1),"no esta")</f>
        <v>INSURANCE LLC-2N599E</v>
      </c>
    </row>
    <row r="884" spans="1:18" ht="14.25" customHeight="1" x14ac:dyDescent="0.35">
      <c r="A884" s="4">
        <v>44977</v>
      </c>
      <c r="B884" s="2" t="s">
        <v>23</v>
      </c>
      <c r="C884" s="2" t="s">
        <v>10408</v>
      </c>
      <c r="D884" s="2">
        <v>4695598</v>
      </c>
      <c r="E884" s="2">
        <v>20259823</v>
      </c>
      <c r="G884" s="2" t="s">
        <v>5088</v>
      </c>
      <c r="H884" s="2">
        <v>30000005</v>
      </c>
      <c r="I884" s="2" t="s">
        <v>5087</v>
      </c>
      <c r="J884" s="2" t="s">
        <v>10259</v>
      </c>
      <c r="K884" s="4" t="s">
        <v>10872</v>
      </c>
      <c r="L884" s="2" t="s">
        <v>10260</v>
      </c>
      <c r="N884" s="2" t="s">
        <v>714</v>
      </c>
      <c r="O884" s="2" t="s">
        <v>10262</v>
      </c>
      <c r="P884" s="2" t="s">
        <v>10263</v>
      </c>
      <c r="Q884" s="34" t="str">
        <f>+Table2[[#This Row],[BROKER]]&amp;"-"&amp;Table2[[#This Row],[Policy Number]]</f>
        <v>SERVIPLUS-3UU224</v>
      </c>
      <c r="R884" s="34" t="str">
        <f>+IFERROR(VLOOKUP(Table2[[#This Row],[Broker - Policy]],'REPORTE  INICIAL'!Q:Q,1),"no esta")</f>
        <v>INSURANCE LLC-2N599E</v>
      </c>
    </row>
    <row r="885" spans="1:18" ht="14.25" customHeight="1" x14ac:dyDescent="0.35">
      <c r="A885" s="4">
        <v>44981</v>
      </c>
      <c r="B885" s="2" t="s">
        <v>39</v>
      </c>
      <c r="C885" s="2" t="s">
        <v>10873</v>
      </c>
      <c r="D885" s="2">
        <v>4834084</v>
      </c>
      <c r="E885" s="2">
        <v>92229320</v>
      </c>
      <c r="G885" s="2" t="s">
        <v>2731</v>
      </c>
      <c r="H885" s="2">
        <v>30000002</v>
      </c>
      <c r="I885" s="2" t="s">
        <v>2730</v>
      </c>
      <c r="J885" s="2" t="s">
        <v>10259</v>
      </c>
      <c r="K885" s="4" t="s">
        <v>10872</v>
      </c>
      <c r="L885" s="2" t="s">
        <v>10260</v>
      </c>
      <c r="N885" s="2" t="s">
        <v>267</v>
      </c>
      <c r="O885" s="2" t="s">
        <v>10262</v>
      </c>
      <c r="P885" s="2" t="s">
        <v>10263</v>
      </c>
      <c r="Q885" s="34" t="str">
        <f>+Table2[[#This Row],[BROKER]]&amp;"-"&amp;Table2[[#This Row],[Policy Number]]</f>
        <v xml:space="preserve"> INSURANCE LLC-8U567E</v>
      </c>
      <c r="R885" s="34" t="str">
        <f>+IFERROR(VLOOKUP(Table2[[#This Row],[Broker - Policy]],'REPORTE  INICIAL'!Q:Q,1),"no esta")</f>
        <v>no esta</v>
      </c>
    </row>
    <row r="886" spans="1:18" ht="14.25" customHeight="1" x14ac:dyDescent="0.35">
      <c r="A886" s="4">
        <v>44982</v>
      </c>
      <c r="B886" s="2" t="s">
        <v>39</v>
      </c>
      <c r="C886" s="2" t="s">
        <v>10873</v>
      </c>
      <c r="D886" s="2">
        <v>4834084</v>
      </c>
      <c r="E886" s="2">
        <v>92229320</v>
      </c>
      <c r="G886" s="2" t="s">
        <v>2731</v>
      </c>
      <c r="H886" s="2">
        <v>30000090</v>
      </c>
      <c r="I886" s="2" t="s">
        <v>2730</v>
      </c>
      <c r="J886" s="2" t="s">
        <v>10259</v>
      </c>
      <c r="K886" s="4" t="s">
        <v>10871</v>
      </c>
      <c r="L886" s="2" t="s">
        <v>10260</v>
      </c>
      <c r="N886" s="2" t="s">
        <v>267</v>
      </c>
      <c r="O886" s="2" t="s">
        <v>10262</v>
      </c>
      <c r="P886" s="2" t="s">
        <v>10263</v>
      </c>
      <c r="Q886" s="34" t="str">
        <f>+Table2[[#This Row],[BROKER]]&amp;"-"&amp;Table2[[#This Row],[Policy Number]]</f>
        <v xml:space="preserve"> INSURANCE LLC-8U567E</v>
      </c>
      <c r="R886" s="34" t="str">
        <f>+IFERROR(VLOOKUP(Table2[[#This Row],[Broker - Policy]],'REPORTE  INICIAL'!Q:Q,1),"no esta")</f>
        <v>no esta</v>
      </c>
    </row>
    <row r="887" spans="1:18" ht="14.25" customHeight="1" x14ac:dyDescent="0.35">
      <c r="A887" s="4">
        <v>44983</v>
      </c>
      <c r="B887" s="2" t="s">
        <v>39</v>
      </c>
      <c r="C887" s="2" t="s">
        <v>10873</v>
      </c>
      <c r="D887" s="2">
        <v>4834084</v>
      </c>
      <c r="E887" s="2">
        <v>92229320</v>
      </c>
      <c r="G887" s="2" t="s">
        <v>2731</v>
      </c>
      <c r="H887" s="2">
        <v>30000099</v>
      </c>
      <c r="I887" s="2" t="s">
        <v>2730</v>
      </c>
      <c r="J887" s="2" t="s">
        <v>10259</v>
      </c>
      <c r="K887" s="4" t="s">
        <v>10869</v>
      </c>
      <c r="L887" s="2" t="s">
        <v>10260</v>
      </c>
      <c r="N887" s="2" t="s">
        <v>267</v>
      </c>
      <c r="O887" s="2" t="s">
        <v>10262</v>
      </c>
      <c r="P887" s="2" t="s">
        <v>10263</v>
      </c>
      <c r="Q887" s="34" t="str">
        <f>+Table2[[#This Row],[BROKER]]&amp;"-"&amp;Table2[[#This Row],[Policy Number]]</f>
        <v xml:space="preserve"> INSURANCE LLC-8U567E</v>
      </c>
      <c r="R887" s="34" t="str">
        <f>+IFERROR(VLOOKUP(Table2[[#This Row],[Broker - Policy]],'REPORTE  INICIAL'!Q:Q,1),"no esta")</f>
        <v>no esta</v>
      </c>
    </row>
    <row r="888" spans="1:18" ht="14.25" customHeight="1" x14ac:dyDescent="0.35">
      <c r="A888" s="4"/>
      <c r="K888" s="4"/>
    </row>
    <row r="889" spans="1:18" ht="14.25" customHeight="1" x14ac:dyDescent="0.35">
      <c r="A889" s="4"/>
      <c r="K889" s="4"/>
    </row>
    <row r="890" spans="1:18" ht="14.25" customHeight="1" x14ac:dyDescent="0.35">
      <c r="A890" s="4"/>
      <c r="K890" s="4"/>
    </row>
    <row r="891" spans="1:18" ht="14.25" customHeight="1" x14ac:dyDescent="0.35">
      <c r="A891" s="4"/>
      <c r="K891" s="4"/>
    </row>
    <row r="892" spans="1:18" ht="14.25" customHeight="1" x14ac:dyDescent="0.35">
      <c r="A892" s="4"/>
      <c r="K892" s="4"/>
    </row>
    <row r="893" spans="1:18" ht="14.25" customHeight="1" x14ac:dyDescent="0.35">
      <c r="A893" s="4"/>
      <c r="K893" s="4"/>
    </row>
    <row r="894" spans="1:18" ht="14.25" customHeight="1" x14ac:dyDescent="0.35">
      <c r="A894" s="4"/>
      <c r="K894" s="4"/>
    </row>
    <row r="895" spans="1:18" ht="14.25" customHeight="1" x14ac:dyDescent="0.35">
      <c r="A895" s="4"/>
      <c r="K895" s="4"/>
    </row>
    <row r="896" spans="1:18" ht="14.25" customHeight="1" x14ac:dyDescent="0.35">
      <c r="A896" s="4"/>
      <c r="K896" s="4"/>
    </row>
    <row r="897" spans="1:11" ht="14.25" customHeight="1" x14ac:dyDescent="0.35">
      <c r="A897" s="4"/>
      <c r="K897" s="4"/>
    </row>
    <row r="898" spans="1:11" ht="14.25" customHeight="1" x14ac:dyDescent="0.35">
      <c r="A898" s="4"/>
      <c r="K898" s="4"/>
    </row>
    <row r="899" spans="1:11" ht="14.25" customHeight="1" x14ac:dyDescent="0.35">
      <c r="A899" s="4"/>
      <c r="K899" s="4"/>
    </row>
    <row r="900" spans="1:11" ht="14.25" customHeight="1" x14ac:dyDescent="0.35">
      <c r="A900" s="4"/>
      <c r="K900" s="4"/>
    </row>
    <row r="901" spans="1:11" ht="14.25" customHeight="1" x14ac:dyDescent="0.35">
      <c r="A901" s="4"/>
      <c r="K901" s="4"/>
    </row>
    <row r="902" spans="1:11" ht="14.25" customHeight="1" x14ac:dyDescent="0.35">
      <c r="A902" s="4"/>
      <c r="K902" s="4"/>
    </row>
    <row r="903" spans="1:11" ht="14.25" customHeight="1" x14ac:dyDescent="0.35">
      <c r="A903" s="4"/>
      <c r="K903" s="4"/>
    </row>
    <row r="904" spans="1:11" ht="14.25" customHeight="1" x14ac:dyDescent="0.35">
      <c r="A904" s="4"/>
      <c r="K904" s="4"/>
    </row>
    <row r="905" spans="1:11" ht="14.25" customHeight="1" x14ac:dyDescent="0.35">
      <c r="A905" s="4"/>
      <c r="K905" s="4"/>
    </row>
    <row r="906" spans="1:11" ht="14.25" customHeight="1" x14ac:dyDescent="0.35">
      <c r="A906" s="4"/>
      <c r="K906" s="4"/>
    </row>
    <row r="907" spans="1:11" ht="14.25" customHeight="1" x14ac:dyDescent="0.35">
      <c r="A907" s="4"/>
      <c r="K907" s="4"/>
    </row>
    <row r="908" spans="1:11" ht="14.25" customHeight="1" x14ac:dyDescent="0.35">
      <c r="A908" s="4"/>
      <c r="K908" s="4"/>
    </row>
    <row r="909" spans="1:11" ht="14.25" customHeight="1" x14ac:dyDescent="0.35">
      <c r="A909" s="4"/>
      <c r="K909" s="4"/>
    </row>
    <row r="910" spans="1:11" ht="14.25" customHeight="1" x14ac:dyDescent="0.35">
      <c r="A910" s="4"/>
      <c r="K910" s="4"/>
    </row>
    <row r="911" spans="1:11" ht="14.25" customHeight="1" x14ac:dyDescent="0.35">
      <c r="A911" s="4"/>
      <c r="K911" s="4"/>
    </row>
    <row r="912" spans="1:11" ht="14.25" customHeight="1" x14ac:dyDescent="0.35">
      <c r="A912" s="4"/>
      <c r="K912" s="4"/>
    </row>
    <row r="913" spans="1:11" ht="14.25" customHeight="1" x14ac:dyDescent="0.35">
      <c r="A913" s="4"/>
      <c r="K913" s="4"/>
    </row>
    <row r="914" spans="1:11" ht="14.25" customHeight="1" x14ac:dyDescent="0.35">
      <c r="A914" s="4"/>
      <c r="K914" s="4"/>
    </row>
    <row r="915" spans="1:11" ht="14.25" customHeight="1" x14ac:dyDescent="0.35">
      <c r="A915" s="4"/>
      <c r="K915" s="4"/>
    </row>
    <row r="916" spans="1:11" ht="14.25" customHeight="1" x14ac:dyDescent="0.35">
      <c r="A916" s="4"/>
      <c r="K916" s="4"/>
    </row>
    <row r="917" spans="1:11" ht="14.25" customHeight="1" x14ac:dyDescent="0.35">
      <c r="A917" s="4"/>
      <c r="K917" s="4"/>
    </row>
    <row r="918" spans="1:11" ht="14.25" customHeight="1" x14ac:dyDescent="0.35">
      <c r="A918" s="4"/>
      <c r="K918" s="4"/>
    </row>
    <row r="919" spans="1:11" ht="14.25" customHeight="1" x14ac:dyDescent="0.35">
      <c r="A919" s="4"/>
      <c r="K919" s="4"/>
    </row>
    <row r="920" spans="1:11" ht="14.25" customHeight="1" x14ac:dyDescent="0.35">
      <c r="A920" s="4"/>
      <c r="K920" s="4"/>
    </row>
    <row r="921" spans="1:11" ht="14.25" customHeight="1" x14ac:dyDescent="0.35">
      <c r="A921" s="4"/>
      <c r="K921" s="4"/>
    </row>
    <row r="922" spans="1:11" ht="14.25" customHeight="1" x14ac:dyDescent="0.35">
      <c r="A922" s="4"/>
      <c r="K922" s="4"/>
    </row>
    <row r="923" spans="1:11" ht="14.25" customHeight="1" x14ac:dyDescent="0.35">
      <c r="A923" s="4"/>
      <c r="K923" s="4"/>
    </row>
    <row r="924" spans="1:11" ht="14.25" customHeight="1" x14ac:dyDescent="0.35">
      <c r="A924" s="4"/>
      <c r="K924" s="4"/>
    </row>
    <row r="925" spans="1:11" ht="14.25" customHeight="1" x14ac:dyDescent="0.35">
      <c r="A925" s="4"/>
      <c r="K925" s="4"/>
    </row>
    <row r="926" spans="1:11" ht="14.25" customHeight="1" x14ac:dyDescent="0.35">
      <c r="A926" s="4"/>
      <c r="K926" s="4"/>
    </row>
    <row r="927" spans="1:11" ht="14.25" customHeight="1" x14ac:dyDescent="0.35">
      <c r="A927" s="4"/>
      <c r="K927" s="4"/>
    </row>
    <row r="928" spans="1:11" ht="14.25" customHeight="1" x14ac:dyDescent="0.35">
      <c r="A928" s="4"/>
      <c r="K928" s="4"/>
    </row>
    <row r="929" spans="1:11" ht="14.25" customHeight="1" x14ac:dyDescent="0.35">
      <c r="A929" s="4"/>
      <c r="K929" s="4"/>
    </row>
    <row r="930" spans="1:11" ht="14.25" customHeight="1" x14ac:dyDescent="0.35">
      <c r="A930" s="4"/>
      <c r="K930" s="4"/>
    </row>
    <row r="931" spans="1:11" ht="14.25" customHeight="1" x14ac:dyDescent="0.35">
      <c r="A931" s="4"/>
      <c r="K931" s="4"/>
    </row>
    <row r="932" spans="1:11" ht="14.25" customHeight="1" x14ac:dyDescent="0.35">
      <c r="A932" s="4"/>
      <c r="K932" s="4"/>
    </row>
    <row r="933" spans="1:11" ht="14.25" customHeight="1" x14ac:dyDescent="0.35">
      <c r="A933" s="4"/>
      <c r="K933" s="4"/>
    </row>
    <row r="934" spans="1:11" ht="14.25" customHeight="1" x14ac:dyDescent="0.35">
      <c r="A934" s="4"/>
      <c r="K934" s="4"/>
    </row>
    <row r="935" spans="1:11" ht="14.25" customHeight="1" x14ac:dyDescent="0.35">
      <c r="A935" s="4"/>
      <c r="K935" s="4"/>
    </row>
    <row r="936" spans="1:11" ht="14.25" customHeight="1" x14ac:dyDescent="0.35">
      <c r="A936" s="4"/>
      <c r="K936" s="4"/>
    </row>
    <row r="937" spans="1:11" ht="14.25" customHeight="1" x14ac:dyDescent="0.35">
      <c r="A937" s="4"/>
      <c r="K937" s="4"/>
    </row>
    <row r="938" spans="1:11" ht="14.25" customHeight="1" x14ac:dyDescent="0.35">
      <c r="A938" s="4"/>
      <c r="K938" s="4"/>
    </row>
    <row r="939" spans="1:11" ht="14.25" customHeight="1" x14ac:dyDescent="0.35">
      <c r="A939" s="4"/>
      <c r="K939" s="4"/>
    </row>
    <row r="940" spans="1:11" ht="14.25" customHeight="1" x14ac:dyDescent="0.35">
      <c r="A940" s="4"/>
      <c r="K940" s="4"/>
    </row>
    <row r="941" spans="1:11" ht="14.25" customHeight="1" x14ac:dyDescent="0.35">
      <c r="A941" s="4"/>
      <c r="K941" s="4"/>
    </row>
    <row r="942" spans="1:11" ht="14.25" customHeight="1" x14ac:dyDescent="0.35">
      <c r="A942" s="4"/>
      <c r="K942" s="4"/>
    </row>
    <row r="943" spans="1:11" ht="14.25" customHeight="1" x14ac:dyDescent="0.35">
      <c r="A943" s="4"/>
      <c r="K943" s="4"/>
    </row>
    <row r="944" spans="1:11" ht="14.25" customHeight="1" x14ac:dyDescent="0.35">
      <c r="A944" s="4"/>
      <c r="K944" s="4"/>
    </row>
    <row r="945" spans="1:11" ht="14.25" customHeight="1" x14ac:dyDescent="0.35">
      <c r="A945" s="4"/>
      <c r="K945" s="4"/>
    </row>
    <row r="946" spans="1:11" ht="14.25" customHeight="1" x14ac:dyDescent="0.35">
      <c r="A946" s="4"/>
      <c r="K946" s="4"/>
    </row>
    <row r="947" spans="1:11" ht="14.25" customHeight="1" x14ac:dyDescent="0.35">
      <c r="A947" s="4"/>
      <c r="K947" s="4"/>
    </row>
    <row r="948" spans="1:11" ht="14.25" customHeight="1" x14ac:dyDescent="0.35">
      <c r="A948" s="4"/>
      <c r="K948" s="4"/>
    </row>
    <row r="949" spans="1:11" ht="14.25" customHeight="1" x14ac:dyDescent="0.35">
      <c r="A949" s="4"/>
      <c r="K949" s="4"/>
    </row>
    <row r="950" spans="1:11" ht="14.25" customHeight="1" x14ac:dyDescent="0.35">
      <c r="A950" s="4"/>
      <c r="K950" s="4"/>
    </row>
    <row r="951" spans="1:11" ht="14.25" customHeight="1" x14ac:dyDescent="0.35">
      <c r="A951" s="4"/>
      <c r="K951" s="4"/>
    </row>
    <row r="952" spans="1:11" ht="14.25" customHeight="1" x14ac:dyDescent="0.35">
      <c r="A952" s="4"/>
      <c r="K952" s="4"/>
    </row>
    <row r="953" spans="1:11" ht="14.25" customHeight="1" x14ac:dyDescent="0.35">
      <c r="A953" s="4"/>
      <c r="K953" s="4"/>
    </row>
    <row r="954" spans="1:11" ht="14.25" customHeight="1" x14ac:dyDescent="0.35">
      <c r="A954" s="4"/>
      <c r="K954" s="4"/>
    </row>
    <row r="955" spans="1:11" ht="14.25" customHeight="1" x14ac:dyDescent="0.35">
      <c r="A955" s="4"/>
      <c r="K955" s="4"/>
    </row>
    <row r="956" spans="1:11" ht="14.25" customHeight="1" x14ac:dyDescent="0.35">
      <c r="A956" s="4"/>
      <c r="K956" s="4"/>
    </row>
    <row r="957" spans="1:11" ht="14.25" customHeight="1" x14ac:dyDescent="0.35">
      <c r="A957" s="4"/>
      <c r="K957" s="4"/>
    </row>
    <row r="958" spans="1:11" ht="14.25" customHeight="1" x14ac:dyDescent="0.35">
      <c r="A958" s="4"/>
      <c r="K958" s="4"/>
    </row>
    <row r="959" spans="1:11" ht="14.25" customHeight="1" x14ac:dyDescent="0.35">
      <c r="A959" s="4"/>
      <c r="K959" s="4"/>
    </row>
    <row r="960" spans="1:11" ht="14.25" customHeight="1" x14ac:dyDescent="0.35">
      <c r="A960" s="4"/>
      <c r="K960" s="4"/>
    </row>
    <row r="961" spans="1:11" ht="14.25" customHeight="1" x14ac:dyDescent="0.35">
      <c r="A961" s="4"/>
      <c r="K961" s="4"/>
    </row>
    <row r="962" spans="1:11" ht="14.25" customHeight="1" x14ac:dyDescent="0.35">
      <c r="A962" s="4"/>
      <c r="K962" s="4"/>
    </row>
    <row r="963" spans="1:11" ht="14.25" customHeight="1" x14ac:dyDescent="0.35">
      <c r="A963" s="4"/>
      <c r="K963" s="4"/>
    </row>
    <row r="964" spans="1:11" ht="14.25" customHeight="1" x14ac:dyDescent="0.35">
      <c r="A964" s="4"/>
      <c r="K964" s="4"/>
    </row>
    <row r="965" spans="1:11" ht="14.25" customHeight="1" x14ac:dyDescent="0.35">
      <c r="A965" s="4"/>
      <c r="K965" s="4"/>
    </row>
    <row r="966" spans="1:11" ht="14.25" customHeight="1" x14ac:dyDescent="0.35">
      <c r="A966" s="4"/>
      <c r="K966" s="4"/>
    </row>
    <row r="967" spans="1:11" ht="14.25" customHeight="1" x14ac:dyDescent="0.35">
      <c r="A967" s="4"/>
      <c r="K967" s="4"/>
    </row>
    <row r="968" spans="1:11" ht="14.25" customHeight="1" x14ac:dyDescent="0.35">
      <c r="A968" s="4"/>
      <c r="K968" s="4"/>
    </row>
    <row r="969" spans="1:11" ht="14.25" customHeight="1" x14ac:dyDescent="0.35">
      <c r="A969" s="4"/>
      <c r="K969" s="4"/>
    </row>
    <row r="970" spans="1:11" ht="14.25" customHeight="1" x14ac:dyDescent="0.35">
      <c r="A970" s="4"/>
      <c r="K970" s="4"/>
    </row>
    <row r="971" spans="1:11" ht="14.25" customHeight="1" x14ac:dyDescent="0.35">
      <c r="A971" s="4"/>
      <c r="K971" s="4"/>
    </row>
    <row r="972" spans="1:11" ht="14.25" customHeight="1" x14ac:dyDescent="0.35">
      <c r="A972" s="4"/>
      <c r="K972" s="4"/>
    </row>
    <row r="973" spans="1:11" ht="14.25" customHeight="1" x14ac:dyDescent="0.35">
      <c r="A973" s="4"/>
      <c r="K973" s="4"/>
    </row>
    <row r="974" spans="1:11" ht="14.25" customHeight="1" x14ac:dyDescent="0.35">
      <c r="A974" s="4"/>
      <c r="K974" s="4"/>
    </row>
    <row r="975" spans="1:11" ht="14.25" customHeight="1" x14ac:dyDescent="0.35">
      <c r="A975" s="4"/>
      <c r="K975" s="4"/>
    </row>
    <row r="976" spans="1:11" ht="14.25" customHeight="1" x14ac:dyDescent="0.35">
      <c r="A976" s="4"/>
      <c r="K976" s="4"/>
    </row>
    <row r="977" spans="1:11" ht="14.25" customHeight="1" x14ac:dyDescent="0.35">
      <c r="A977" s="4"/>
      <c r="K977" s="4"/>
    </row>
    <row r="978" spans="1:11" ht="14.25" customHeight="1" x14ac:dyDescent="0.35">
      <c r="A978" s="4"/>
      <c r="K978" s="4"/>
    </row>
    <row r="979" spans="1:11" ht="14.25" customHeight="1" x14ac:dyDescent="0.35">
      <c r="A979" s="4"/>
      <c r="K979" s="4"/>
    </row>
    <row r="980" spans="1:11" ht="14.25" customHeight="1" x14ac:dyDescent="0.35">
      <c r="A980" s="4"/>
      <c r="K980" s="4"/>
    </row>
    <row r="981" spans="1:11" ht="14.25" customHeight="1" x14ac:dyDescent="0.35">
      <c r="A981" s="4"/>
      <c r="K981" s="4"/>
    </row>
    <row r="982" spans="1:11" ht="14.25" customHeight="1" x14ac:dyDescent="0.35">
      <c r="A982" s="4"/>
      <c r="K982" s="4"/>
    </row>
    <row r="983" spans="1:11" ht="14.25" customHeight="1" x14ac:dyDescent="0.35">
      <c r="A983" s="4"/>
      <c r="K983" s="4"/>
    </row>
    <row r="984" spans="1:11" ht="14.25" customHeight="1" x14ac:dyDescent="0.35">
      <c r="A984" s="4"/>
      <c r="K984" s="4"/>
    </row>
    <row r="985" spans="1:11" ht="14.25" customHeight="1" x14ac:dyDescent="0.35">
      <c r="A985" s="4"/>
      <c r="K985" s="4"/>
    </row>
    <row r="986" spans="1:11" ht="14.25" customHeight="1" x14ac:dyDescent="0.35">
      <c r="A986" s="4"/>
      <c r="K986" s="4"/>
    </row>
    <row r="987" spans="1:11" ht="14.25" customHeight="1" x14ac:dyDescent="0.35">
      <c r="A987" s="4"/>
      <c r="K987" s="4"/>
    </row>
    <row r="988" spans="1:11" ht="14.25" customHeight="1" x14ac:dyDescent="0.35">
      <c r="A988" s="4"/>
      <c r="K988" s="4"/>
    </row>
    <row r="989" spans="1:11" ht="14.25" customHeight="1" x14ac:dyDescent="0.35">
      <c r="A989" s="4"/>
      <c r="K989" s="4"/>
    </row>
    <row r="990" spans="1:11" ht="14.25" customHeight="1" x14ac:dyDescent="0.35">
      <c r="A990" s="4"/>
      <c r="K990" s="4"/>
    </row>
    <row r="991" spans="1:11" ht="14.25" customHeight="1" x14ac:dyDescent="0.35">
      <c r="A991" s="4"/>
      <c r="K991" s="4"/>
    </row>
    <row r="992" spans="1:11" ht="14.25" customHeight="1" x14ac:dyDescent="0.35">
      <c r="A992" s="4"/>
      <c r="K992" s="4"/>
    </row>
    <row r="993" spans="1:11" ht="14.25" customHeight="1" x14ac:dyDescent="0.35">
      <c r="A993" s="4"/>
      <c r="K993" s="4"/>
    </row>
    <row r="994" spans="1:11" ht="14.25" customHeight="1" x14ac:dyDescent="0.35">
      <c r="A994" s="4"/>
      <c r="K994" s="4"/>
    </row>
    <row r="995" spans="1:11" ht="14.25" customHeight="1" x14ac:dyDescent="0.35">
      <c r="A995" s="4"/>
      <c r="K995" s="4"/>
    </row>
    <row r="996" spans="1:11" ht="14.25" customHeight="1" x14ac:dyDescent="0.35">
      <c r="A996" s="4"/>
      <c r="K996" s="4"/>
    </row>
    <row r="997" spans="1:11" ht="14.25" customHeight="1" x14ac:dyDescent="0.35">
      <c r="A997" s="4"/>
      <c r="K997" s="4"/>
    </row>
    <row r="998" spans="1:11" ht="14.25" customHeight="1" x14ac:dyDescent="0.35">
      <c r="A998" s="4"/>
      <c r="K998" s="4"/>
    </row>
    <row r="999" spans="1:11" ht="14.25" customHeight="1" x14ac:dyDescent="0.35">
      <c r="A999" s="4"/>
      <c r="K999" s="4"/>
    </row>
    <row r="1000" spans="1:11" ht="14.25" customHeight="1" x14ac:dyDescent="0.35">
      <c r="A1000" s="4"/>
      <c r="K1000" s="4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5D6-4012-443C-92A3-640E889FB2D9}">
  <dimension ref="A1:B88"/>
  <sheetViews>
    <sheetView topLeftCell="A85" workbookViewId="0">
      <selection activeCell="A6" sqref="A6"/>
    </sheetView>
  </sheetViews>
  <sheetFormatPr defaultColWidth="17.453125" defaultRowHeight="14.5" x14ac:dyDescent="0.35"/>
  <sheetData>
    <row r="1" spans="1:2" ht="15" thickBot="1" x14ac:dyDescent="0.4">
      <c r="A1" s="31" t="s">
        <v>0</v>
      </c>
      <c r="B1" s="31" t="s">
        <v>10</v>
      </c>
    </row>
    <row r="2" spans="1:2" ht="15" thickBot="1" x14ac:dyDescent="0.4">
      <c r="A2" s="25" t="s">
        <v>21</v>
      </c>
      <c r="B2" s="24" t="s">
        <v>20</v>
      </c>
    </row>
    <row r="3" spans="1:2" ht="15" thickBot="1" x14ac:dyDescent="0.4">
      <c r="A3" s="25" t="s">
        <v>107</v>
      </c>
      <c r="B3" s="24" t="s">
        <v>106</v>
      </c>
    </row>
    <row r="4" spans="1:2" ht="15" thickBot="1" x14ac:dyDescent="0.4">
      <c r="A4" s="25" t="s">
        <v>237</v>
      </c>
      <c r="B4" s="24" t="s">
        <v>118</v>
      </c>
    </row>
    <row r="5" spans="1:2" ht="15" thickBot="1" x14ac:dyDescent="0.4">
      <c r="A5" s="9" t="s">
        <v>34</v>
      </c>
      <c r="B5" s="6" t="s">
        <v>37</v>
      </c>
    </row>
    <row r="6" spans="1:2" ht="15" thickBot="1" x14ac:dyDescent="0.4">
      <c r="A6" s="9" t="s">
        <v>237</v>
      </c>
      <c r="B6" s="6" t="s">
        <v>67</v>
      </c>
    </row>
    <row r="7" spans="1:2" ht="15" thickBot="1" x14ac:dyDescent="0.4">
      <c r="A7" s="9" t="s">
        <v>23</v>
      </c>
      <c r="B7" s="6" t="s">
        <v>27</v>
      </c>
    </row>
    <row r="8" spans="1:2" ht="29.5" thickBot="1" x14ac:dyDescent="0.4">
      <c r="A8" s="9" t="s">
        <v>12</v>
      </c>
      <c r="B8" s="6" t="s">
        <v>94</v>
      </c>
    </row>
    <row r="9" spans="1:2" ht="29.5" thickBot="1" x14ac:dyDescent="0.4">
      <c r="A9" s="9" t="s">
        <v>12</v>
      </c>
      <c r="B9" s="6" t="s">
        <v>70</v>
      </c>
    </row>
    <row r="10" spans="1:2" ht="15" thickBot="1" x14ac:dyDescent="0.4">
      <c r="A10" s="9" t="s">
        <v>133</v>
      </c>
      <c r="B10" s="6" t="s">
        <v>132</v>
      </c>
    </row>
    <row r="11" spans="1:2" ht="29.5" thickBot="1" x14ac:dyDescent="0.4">
      <c r="A11" s="9" t="s">
        <v>17</v>
      </c>
      <c r="B11" s="6" t="s">
        <v>16</v>
      </c>
    </row>
    <row r="12" spans="1:2" ht="15" thickBot="1" x14ac:dyDescent="0.4">
      <c r="A12" s="9" t="s">
        <v>23</v>
      </c>
      <c r="B12" s="6" t="s">
        <v>172</v>
      </c>
    </row>
    <row r="13" spans="1:2" ht="29.5" thickBot="1" x14ac:dyDescent="0.4">
      <c r="A13" s="9" t="s">
        <v>237</v>
      </c>
      <c r="B13" s="6" t="s">
        <v>156</v>
      </c>
    </row>
    <row r="14" spans="1:2" ht="29.5" thickBot="1" x14ac:dyDescent="0.4">
      <c r="A14" s="9" t="s">
        <v>23</v>
      </c>
      <c r="B14" s="6" t="s">
        <v>169</v>
      </c>
    </row>
    <row r="15" spans="1:2" ht="15" thickBot="1" x14ac:dyDescent="0.4">
      <c r="A15" s="9" t="s">
        <v>237</v>
      </c>
      <c r="B15" s="6" t="s">
        <v>209</v>
      </c>
    </row>
    <row r="16" spans="1:2" ht="15" thickBot="1" x14ac:dyDescent="0.4">
      <c r="A16" s="9" t="s">
        <v>12</v>
      </c>
      <c r="B16" s="6" t="s">
        <v>122</v>
      </c>
    </row>
    <row r="17" spans="1:2" ht="29.5" thickBot="1" x14ac:dyDescent="0.4">
      <c r="A17" s="9" t="s">
        <v>237</v>
      </c>
      <c r="B17" s="6" t="s">
        <v>153</v>
      </c>
    </row>
    <row r="18" spans="1:2" ht="15" thickBot="1" x14ac:dyDescent="0.4">
      <c r="A18" s="9" t="s">
        <v>19</v>
      </c>
      <c r="B18" s="6" t="s">
        <v>18</v>
      </c>
    </row>
    <row r="19" spans="1:2" ht="15" thickBot="1" x14ac:dyDescent="0.4">
      <c r="A19" s="9" t="s">
        <v>133</v>
      </c>
      <c r="B19" s="6" t="s">
        <v>223</v>
      </c>
    </row>
    <row r="20" spans="1:2" ht="29.5" thickBot="1" x14ac:dyDescent="0.4">
      <c r="A20" s="9" t="s">
        <v>237</v>
      </c>
      <c r="B20" s="6" t="s">
        <v>207</v>
      </c>
    </row>
    <row r="21" spans="1:2" ht="15" thickBot="1" x14ac:dyDescent="0.4">
      <c r="A21" s="9" t="s">
        <v>237</v>
      </c>
      <c r="B21" s="6" t="s">
        <v>217</v>
      </c>
    </row>
    <row r="22" spans="1:2" ht="15" thickBot="1" x14ac:dyDescent="0.4">
      <c r="A22" s="25" t="s">
        <v>43</v>
      </c>
      <c r="B22" s="24" t="s">
        <v>56</v>
      </c>
    </row>
    <row r="23" spans="1:2" ht="29.5" thickBot="1" x14ac:dyDescent="0.4">
      <c r="A23" s="9" t="s">
        <v>126</v>
      </c>
      <c r="B23" s="6" t="s">
        <v>125</v>
      </c>
    </row>
    <row r="24" spans="1:2" ht="15" thickBot="1" x14ac:dyDescent="0.4">
      <c r="A24" s="9" t="s">
        <v>23</v>
      </c>
      <c r="B24" s="6" t="s">
        <v>87</v>
      </c>
    </row>
    <row r="25" spans="1:2" ht="29.5" thickBot="1" x14ac:dyDescent="0.4">
      <c r="A25" s="25" t="s">
        <v>23</v>
      </c>
      <c r="B25" s="24" t="s">
        <v>190</v>
      </c>
    </row>
    <row r="26" spans="1:2" ht="29.5" thickBot="1" x14ac:dyDescent="0.4">
      <c r="A26" s="25" t="s">
        <v>63</v>
      </c>
      <c r="B26" s="24" t="s">
        <v>145</v>
      </c>
    </row>
    <row r="27" spans="1:2" ht="15" thickBot="1" x14ac:dyDescent="0.4">
      <c r="A27" s="25" t="s">
        <v>171</v>
      </c>
      <c r="B27" s="24" t="s">
        <v>170</v>
      </c>
    </row>
    <row r="28" spans="1:2" ht="29.5" thickBot="1" x14ac:dyDescent="0.4">
      <c r="A28" s="25" t="s">
        <v>53</v>
      </c>
      <c r="B28" s="24" t="s">
        <v>85</v>
      </c>
    </row>
    <row r="29" spans="1:2" ht="15" thickBot="1" x14ac:dyDescent="0.4">
      <c r="A29" s="25" t="s">
        <v>237</v>
      </c>
      <c r="B29" s="24" t="s">
        <v>152</v>
      </c>
    </row>
    <row r="30" spans="1:2" ht="15" thickBot="1" x14ac:dyDescent="0.4">
      <c r="A30" s="25" t="s">
        <v>23</v>
      </c>
      <c r="B30" s="24" t="s">
        <v>191</v>
      </c>
    </row>
    <row r="31" spans="1:2" ht="29.5" thickBot="1" x14ac:dyDescent="0.4">
      <c r="A31" s="25" t="s">
        <v>175</v>
      </c>
      <c r="B31" s="24" t="s">
        <v>174</v>
      </c>
    </row>
    <row r="32" spans="1:2" ht="15" thickBot="1" x14ac:dyDescent="0.4">
      <c r="A32" s="25" t="s">
        <v>12</v>
      </c>
      <c r="B32" s="24" t="s">
        <v>76</v>
      </c>
    </row>
    <row r="33" spans="1:2" ht="15" thickBot="1" x14ac:dyDescent="0.4">
      <c r="A33" s="9" t="s">
        <v>237</v>
      </c>
      <c r="B33" s="6" t="s">
        <v>186</v>
      </c>
    </row>
    <row r="34" spans="1:2" ht="15" thickBot="1" x14ac:dyDescent="0.4">
      <c r="A34" s="9" t="s">
        <v>23</v>
      </c>
      <c r="B34" s="6" t="s">
        <v>32</v>
      </c>
    </row>
    <row r="35" spans="1:2" ht="15" thickBot="1" x14ac:dyDescent="0.4">
      <c r="A35" s="9" t="s">
        <v>237</v>
      </c>
      <c r="B35" s="6" t="s">
        <v>128</v>
      </c>
    </row>
    <row r="36" spans="1:2" ht="29.5" thickBot="1" x14ac:dyDescent="0.4">
      <c r="A36" s="9" t="s">
        <v>45</v>
      </c>
      <c r="B36" s="6" t="s">
        <v>44</v>
      </c>
    </row>
    <row r="37" spans="1:2" ht="15" thickBot="1" x14ac:dyDescent="0.4">
      <c r="A37" s="9" t="s">
        <v>34</v>
      </c>
      <c r="B37" s="6" t="s">
        <v>202</v>
      </c>
    </row>
    <row r="38" spans="1:2" ht="15" thickBot="1" x14ac:dyDescent="0.4">
      <c r="A38" s="9" t="s">
        <v>69</v>
      </c>
      <c r="B38" s="6" t="s">
        <v>199</v>
      </c>
    </row>
    <row r="39" spans="1:2" ht="15" thickBot="1" x14ac:dyDescent="0.4">
      <c r="A39" s="9" t="s">
        <v>34</v>
      </c>
      <c r="B39" s="6" t="s">
        <v>138</v>
      </c>
    </row>
    <row r="40" spans="1:2" ht="15" thickBot="1" x14ac:dyDescent="0.4">
      <c r="A40" s="25" t="s">
        <v>30</v>
      </c>
      <c r="B40" s="24" t="s">
        <v>55</v>
      </c>
    </row>
    <row r="41" spans="1:2" ht="15" thickBot="1" x14ac:dyDescent="0.4">
      <c r="A41" s="25" t="s">
        <v>23</v>
      </c>
      <c r="B41" s="24" t="s">
        <v>177</v>
      </c>
    </row>
    <row r="42" spans="1:2" ht="15" thickBot="1" x14ac:dyDescent="0.4">
      <c r="A42" s="25" t="s">
        <v>23</v>
      </c>
      <c r="B42" s="24" t="s">
        <v>176</v>
      </c>
    </row>
    <row r="43" spans="1:2" ht="29.5" thickBot="1" x14ac:dyDescent="0.4">
      <c r="A43" s="25" t="s">
        <v>69</v>
      </c>
      <c r="B43" s="24" t="s">
        <v>224</v>
      </c>
    </row>
    <row r="44" spans="1:2" ht="29.5" thickBot="1" x14ac:dyDescent="0.4">
      <c r="A44" s="9" t="s">
        <v>23</v>
      </c>
      <c r="B44" s="6" t="s">
        <v>26</v>
      </c>
    </row>
    <row r="45" spans="1:2" ht="15" thickBot="1" x14ac:dyDescent="0.4">
      <c r="A45" s="9" t="s">
        <v>48</v>
      </c>
      <c r="B45" s="6" t="s">
        <v>47</v>
      </c>
    </row>
    <row r="46" spans="1:2" ht="15" thickBot="1" x14ac:dyDescent="0.4">
      <c r="A46" s="9" t="s">
        <v>19</v>
      </c>
      <c r="B46" s="6" t="s">
        <v>65</v>
      </c>
    </row>
    <row r="47" spans="1:2" ht="29.5" thickBot="1" x14ac:dyDescent="0.4">
      <c r="A47" s="25" t="s">
        <v>63</v>
      </c>
      <c r="B47" s="24" t="s">
        <v>206</v>
      </c>
    </row>
    <row r="48" spans="1:2" ht="15" thickBot="1" x14ac:dyDescent="0.4">
      <c r="A48" s="25" t="s">
        <v>237</v>
      </c>
      <c r="B48" s="24" t="s">
        <v>154</v>
      </c>
    </row>
    <row r="49" spans="1:2" ht="15" thickBot="1" x14ac:dyDescent="0.4">
      <c r="A49" s="25" t="s">
        <v>237</v>
      </c>
      <c r="B49" s="24" t="s">
        <v>210</v>
      </c>
    </row>
    <row r="50" spans="1:2" ht="29.5" thickBot="1" x14ac:dyDescent="0.4">
      <c r="A50" s="25" t="s">
        <v>23</v>
      </c>
      <c r="B50" s="24" t="s">
        <v>134</v>
      </c>
    </row>
    <row r="51" spans="1:2" ht="15" thickBot="1" x14ac:dyDescent="0.4">
      <c r="A51" s="9" t="s">
        <v>69</v>
      </c>
      <c r="B51" s="6" t="s">
        <v>68</v>
      </c>
    </row>
    <row r="52" spans="1:2" ht="15" thickBot="1" x14ac:dyDescent="0.4">
      <c r="A52" s="9" t="s">
        <v>12</v>
      </c>
      <c r="B52" s="6" t="s">
        <v>79</v>
      </c>
    </row>
    <row r="53" spans="1:2" ht="29.5" thickBot="1" x14ac:dyDescent="0.4">
      <c r="A53" s="9" t="s">
        <v>69</v>
      </c>
      <c r="B53" s="6" t="s">
        <v>139</v>
      </c>
    </row>
    <row r="54" spans="1:2" ht="15" thickBot="1" x14ac:dyDescent="0.4">
      <c r="A54" s="9" t="s">
        <v>237</v>
      </c>
      <c r="B54" s="6" t="s">
        <v>203</v>
      </c>
    </row>
    <row r="55" spans="1:2" ht="15" thickBot="1" x14ac:dyDescent="0.4">
      <c r="A55" s="25" t="s">
        <v>133</v>
      </c>
      <c r="B55" s="24" t="s">
        <v>164</v>
      </c>
    </row>
    <row r="56" spans="1:2" ht="15" thickBot="1" x14ac:dyDescent="0.4">
      <c r="A56" s="25" t="s">
        <v>23</v>
      </c>
      <c r="B56" s="24" t="s">
        <v>221</v>
      </c>
    </row>
    <row r="57" spans="1:2" ht="15" thickBot="1" x14ac:dyDescent="0.4">
      <c r="A57" s="25" t="s">
        <v>23</v>
      </c>
      <c r="B57" s="24" t="s">
        <v>112</v>
      </c>
    </row>
    <row r="58" spans="1:2" ht="15" thickBot="1" x14ac:dyDescent="0.4">
      <c r="A58" s="9" t="s">
        <v>115</v>
      </c>
      <c r="B58" s="6" t="s">
        <v>114</v>
      </c>
    </row>
    <row r="59" spans="1:2" ht="15" thickBot="1" x14ac:dyDescent="0.4">
      <c r="A59" s="9" t="s">
        <v>237</v>
      </c>
      <c r="B59" s="6" t="s">
        <v>83</v>
      </c>
    </row>
    <row r="60" spans="1:2" ht="29.5" thickBot="1" x14ac:dyDescent="0.4">
      <c r="A60" s="9" t="s">
        <v>148</v>
      </c>
      <c r="B60" s="6" t="s">
        <v>147</v>
      </c>
    </row>
    <row r="61" spans="1:2" ht="15" thickBot="1" x14ac:dyDescent="0.4">
      <c r="A61" s="9" t="s">
        <v>19</v>
      </c>
      <c r="B61" s="6" t="s">
        <v>113</v>
      </c>
    </row>
    <row r="62" spans="1:2" ht="29.5" thickBot="1" x14ac:dyDescent="0.4">
      <c r="A62" s="9" t="s">
        <v>23</v>
      </c>
      <c r="B62" s="6" t="s">
        <v>22</v>
      </c>
    </row>
    <row r="63" spans="1:2" ht="29.5" thickBot="1" x14ac:dyDescent="0.4">
      <c r="A63" s="9" t="s">
        <v>237</v>
      </c>
      <c r="B63" s="6" t="s">
        <v>38</v>
      </c>
    </row>
    <row r="64" spans="1:2" ht="29.5" thickBot="1" x14ac:dyDescent="0.4">
      <c r="A64" s="9" t="s">
        <v>34</v>
      </c>
      <c r="B64" s="6" t="s">
        <v>40</v>
      </c>
    </row>
    <row r="65" spans="1:2" ht="29.5" thickBot="1" x14ac:dyDescent="0.4">
      <c r="A65" s="25" t="s">
        <v>23</v>
      </c>
      <c r="B65" s="24" t="s">
        <v>184</v>
      </c>
    </row>
    <row r="66" spans="1:2" ht="29.5" thickBot="1" x14ac:dyDescent="0.4">
      <c r="A66" s="9" t="s">
        <v>30</v>
      </c>
      <c r="B66" s="6" t="s">
        <v>29</v>
      </c>
    </row>
    <row r="67" spans="1:2" ht="15" thickBot="1" x14ac:dyDescent="0.4">
      <c r="A67" s="25" t="s">
        <v>12</v>
      </c>
      <c r="B67" s="24" t="s">
        <v>13</v>
      </c>
    </row>
    <row r="68" spans="1:2" ht="15" thickBot="1" x14ac:dyDescent="0.4">
      <c r="A68" s="25" t="s">
        <v>237</v>
      </c>
      <c r="B68" s="24" t="s">
        <v>218</v>
      </c>
    </row>
    <row r="69" spans="1:2" ht="15" thickBot="1" x14ac:dyDescent="0.4">
      <c r="A69" s="25" t="s">
        <v>25</v>
      </c>
      <c r="B69" s="24" t="s">
        <v>73</v>
      </c>
    </row>
    <row r="70" spans="1:2" ht="15" thickBot="1" x14ac:dyDescent="0.4">
      <c r="A70" s="25" t="s">
        <v>12</v>
      </c>
      <c r="B70" s="24" t="s">
        <v>88</v>
      </c>
    </row>
    <row r="71" spans="1:2" ht="15" thickBot="1" x14ac:dyDescent="0.4">
      <c r="A71" s="9" t="s">
        <v>237</v>
      </c>
      <c r="B71" s="6" t="s">
        <v>151</v>
      </c>
    </row>
    <row r="72" spans="1:2" ht="15" thickBot="1" x14ac:dyDescent="0.4">
      <c r="A72" s="25" t="s">
        <v>12</v>
      </c>
      <c r="B72" s="24" t="s">
        <v>104</v>
      </c>
    </row>
    <row r="73" spans="1:2" ht="29.5" thickBot="1" x14ac:dyDescent="0.4">
      <c r="A73" s="9" t="s">
        <v>237</v>
      </c>
      <c r="B73" s="6" t="s">
        <v>205</v>
      </c>
    </row>
    <row r="74" spans="1:2" ht="15" thickBot="1" x14ac:dyDescent="0.4">
      <c r="A74" s="25" t="s">
        <v>43</v>
      </c>
      <c r="B74" s="24" t="s">
        <v>61</v>
      </c>
    </row>
    <row r="75" spans="1:2" ht="29.5" thickBot="1" x14ac:dyDescent="0.4">
      <c r="A75" s="25" t="s">
        <v>23</v>
      </c>
      <c r="B75" s="24" t="s">
        <v>173</v>
      </c>
    </row>
    <row r="76" spans="1:2" ht="29.5" thickBot="1" x14ac:dyDescent="0.4">
      <c r="A76" s="25" t="s">
        <v>237</v>
      </c>
      <c r="B76" s="24" t="s">
        <v>215</v>
      </c>
    </row>
    <row r="77" spans="1:2" ht="15" thickBot="1" x14ac:dyDescent="0.4">
      <c r="A77" s="25" t="s">
        <v>43</v>
      </c>
      <c r="B77" s="24" t="s">
        <v>98</v>
      </c>
    </row>
    <row r="78" spans="1:2" ht="15" thickBot="1" x14ac:dyDescent="0.4">
      <c r="A78" s="25" t="s">
        <v>23</v>
      </c>
      <c r="B78" s="24" t="s">
        <v>135</v>
      </c>
    </row>
    <row r="79" spans="1:2" ht="15" thickBot="1" x14ac:dyDescent="0.4">
      <c r="A79" s="9" t="s">
        <v>75</v>
      </c>
      <c r="B79" s="6" t="s">
        <v>74</v>
      </c>
    </row>
    <row r="80" spans="1:2" ht="29.5" thickBot="1" x14ac:dyDescent="0.4">
      <c r="A80" s="9" t="s">
        <v>43</v>
      </c>
      <c r="B80" s="6" t="s">
        <v>50</v>
      </c>
    </row>
    <row r="81" spans="1:2" ht="15" thickBot="1" x14ac:dyDescent="0.4">
      <c r="A81" s="25" t="s">
        <v>237</v>
      </c>
      <c r="B81" s="24" t="s">
        <v>92</v>
      </c>
    </row>
    <row r="82" spans="1:2" ht="15" thickBot="1" x14ac:dyDescent="0.4">
      <c r="A82" s="25" t="s">
        <v>21</v>
      </c>
      <c r="B82" s="24" t="s">
        <v>51</v>
      </c>
    </row>
    <row r="83" spans="1:2" ht="15" thickBot="1" x14ac:dyDescent="0.4">
      <c r="A83" s="9" t="s">
        <v>23</v>
      </c>
      <c r="B83" s="6" t="s">
        <v>212</v>
      </c>
    </row>
    <row r="84" spans="1:2" ht="15" thickBot="1" x14ac:dyDescent="0.4">
      <c r="A84" s="9" t="s">
        <v>237</v>
      </c>
      <c r="B84" s="6" t="s">
        <v>119</v>
      </c>
    </row>
    <row r="85" spans="1:2" ht="29.5" thickBot="1" x14ac:dyDescent="0.4">
      <c r="A85" s="25" t="s">
        <v>237</v>
      </c>
      <c r="B85" s="24" t="s">
        <v>158</v>
      </c>
    </row>
    <row r="86" spans="1:2" ht="29.5" thickBot="1" x14ac:dyDescent="0.4">
      <c r="A86" s="25" t="s">
        <v>237</v>
      </c>
      <c r="B86" s="24" t="s">
        <v>111</v>
      </c>
    </row>
    <row r="87" spans="1:2" ht="15" thickBot="1" x14ac:dyDescent="0.4">
      <c r="A87" s="9" t="s">
        <v>12</v>
      </c>
      <c r="B87" s="6" t="s">
        <v>49</v>
      </c>
    </row>
    <row r="88" spans="1:2" ht="15" thickBot="1" x14ac:dyDescent="0.4">
      <c r="A88" s="9" t="s">
        <v>237</v>
      </c>
      <c r="B88" s="6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75DB-2445-408F-B675-1DF866D33048}">
  <dimension ref="A3:B27"/>
  <sheetViews>
    <sheetView topLeftCell="A10" workbookViewId="0">
      <selection activeCell="B21" sqref="B21"/>
    </sheetView>
  </sheetViews>
  <sheetFormatPr defaultRowHeight="14.5" x14ac:dyDescent="0.35"/>
  <cols>
    <col min="1" max="1" width="24" bestFit="1" customWidth="1"/>
    <col min="2" max="2" width="20" bestFit="1" customWidth="1"/>
  </cols>
  <sheetData>
    <row r="3" spans="1:2" x14ac:dyDescent="0.35">
      <c r="A3" s="26" t="s">
        <v>11280</v>
      </c>
      <c r="B3" t="s">
        <v>11282</v>
      </c>
    </row>
    <row r="4" spans="1:2" x14ac:dyDescent="0.35">
      <c r="A4" s="29" t="s">
        <v>237</v>
      </c>
      <c r="B4" s="30">
        <v>621</v>
      </c>
    </row>
    <row r="5" spans="1:2" x14ac:dyDescent="0.35">
      <c r="A5" s="27" t="s">
        <v>12</v>
      </c>
      <c r="B5" s="28">
        <v>206</v>
      </c>
    </row>
    <row r="6" spans="1:2" x14ac:dyDescent="0.35">
      <c r="A6" s="27" t="s">
        <v>23</v>
      </c>
      <c r="B6" s="28">
        <v>200</v>
      </c>
    </row>
    <row r="7" spans="1:2" x14ac:dyDescent="0.35">
      <c r="A7" s="27" t="s">
        <v>34</v>
      </c>
      <c r="B7" s="28">
        <v>76</v>
      </c>
    </row>
    <row r="8" spans="1:2" x14ac:dyDescent="0.35">
      <c r="A8" s="27" t="s">
        <v>21</v>
      </c>
      <c r="B8" s="28">
        <v>63</v>
      </c>
    </row>
    <row r="9" spans="1:2" x14ac:dyDescent="0.35">
      <c r="A9" s="27" t="s">
        <v>133</v>
      </c>
      <c r="B9" s="28">
        <v>62</v>
      </c>
    </row>
    <row r="10" spans="1:2" x14ac:dyDescent="0.35">
      <c r="A10" s="27" t="s">
        <v>175</v>
      </c>
      <c r="B10" s="28">
        <v>54</v>
      </c>
    </row>
    <row r="11" spans="1:2" x14ac:dyDescent="0.35">
      <c r="A11" s="27" t="s">
        <v>45</v>
      </c>
      <c r="B11" s="28">
        <v>54</v>
      </c>
    </row>
    <row r="12" spans="1:2" x14ac:dyDescent="0.35">
      <c r="A12" s="27" t="s">
        <v>19</v>
      </c>
      <c r="B12" s="28">
        <v>49</v>
      </c>
    </row>
    <row r="13" spans="1:2" x14ac:dyDescent="0.35">
      <c r="A13" s="27" t="s">
        <v>69</v>
      </c>
      <c r="B13" s="28">
        <v>34</v>
      </c>
    </row>
    <row r="14" spans="1:2" x14ac:dyDescent="0.35">
      <c r="A14" s="27" t="s">
        <v>126</v>
      </c>
      <c r="B14" s="28">
        <v>34</v>
      </c>
    </row>
    <row r="15" spans="1:2" x14ac:dyDescent="0.35">
      <c r="A15" s="27" t="s">
        <v>63</v>
      </c>
      <c r="B15" s="28">
        <v>32</v>
      </c>
    </row>
    <row r="16" spans="1:2" x14ac:dyDescent="0.35">
      <c r="A16" s="27" t="s">
        <v>17</v>
      </c>
      <c r="B16" s="28">
        <v>32</v>
      </c>
    </row>
    <row r="17" spans="1:2" x14ac:dyDescent="0.35">
      <c r="A17" s="27" t="s">
        <v>30</v>
      </c>
      <c r="B17" s="28">
        <v>26</v>
      </c>
    </row>
    <row r="18" spans="1:2" x14ac:dyDescent="0.35">
      <c r="A18" s="27" t="s">
        <v>148</v>
      </c>
      <c r="B18" s="28">
        <v>22</v>
      </c>
    </row>
    <row r="19" spans="1:2" x14ac:dyDescent="0.35">
      <c r="A19" s="27" t="s">
        <v>171</v>
      </c>
      <c r="B19" s="28">
        <v>20</v>
      </c>
    </row>
    <row r="20" spans="1:2" x14ac:dyDescent="0.35">
      <c r="A20" s="27" t="s">
        <v>43</v>
      </c>
      <c r="B20" s="28">
        <v>10</v>
      </c>
    </row>
    <row r="21" spans="1:2" x14ac:dyDescent="0.35">
      <c r="A21" s="27" t="s">
        <v>107</v>
      </c>
      <c r="B21" s="28">
        <v>10</v>
      </c>
    </row>
    <row r="22" spans="1:2" x14ac:dyDescent="0.35">
      <c r="A22" s="27" t="s">
        <v>115</v>
      </c>
      <c r="B22" s="28">
        <v>9</v>
      </c>
    </row>
    <row r="23" spans="1:2" x14ac:dyDescent="0.35">
      <c r="A23" s="27" t="s">
        <v>75</v>
      </c>
      <c r="B23" s="28">
        <v>8</v>
      </c>
    </row>
    <row r="24" spans="1:2" x14ac:dyDescent="0.35">
      <c r="A24" s="27" t="s">
        <v>25</v>
      </c>
      <c r="B24" s="28">
        <v>2</v>
      </c>
    </row>
    <row r="25" spans="1:2" x14ac:dyDescent="0.35">
      <c r="A25" s="27" t="s">
        <v>53</v>
      </c>
      <c r="B25" s="28">
        <v>2</v>
      </c>
    </row>
    <row r="26" spans="1:2" x14ac:dyDescent="0.35">
      <c r="A26" s="27" t="s">
        <v>48</v>
      </c>
      <c r="B26" s="28">
        <v>-9</v>
      </c>
    </row>
    <row r="27" spans="1:2" x14ac:dyDescent="0.35">
      <c r="A27" s="27" t="s">
        <v>11281</v>
      </c>
      <c r="B27" s="28">
        <v>1617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9647-C484-4A97-8E17-ED42D35D880A}">
  <dimension ref="A1:B89"/>
  <sheetViews>
    <sheetView workbookViewId="0">
      <selection activeCell="D15" sqref="D15"/>
    </sheetView>
  </sheetViews>
  <sheetFormatPr defaultRowHeight="14.5" x14ac:dyDescent="0.35"/>
  <cols>
    <col min="1" max="1" width="21.453125" bestFit="1" customWidth="1"/>
    <col min="2" max="2" width="20" bestFit="1" customWidth="1"/>
  </cols>
  <sheetData>
    <row r="1" spans="1:2" x14ac:dyDescent="0.35">
      <c r="A1" s="26" t="s">
        <v>11280</v>
      </c>
      <c r="B1" t="s">
        <v>11282</v>
      </c>
    </row>
    <row r="2" spans="1:2" x14ac:dyDescent="0.35">
      <c r="A2" s="29" t="s">
        <v>94</v>
      </c>
      <c r="B2" s="30">
        <v>164</v>
      </c>
    </row>
    <row r="3" spans="1:2" x14ac:dyDescent="0.35">
      <c r="A3" s="27" t="s">
        <v>118</v>
      </c>
      <c r="B3" s="28">
        <v>146</v>
      </c>
    </row>
    <row r="4" spans="1:2" x14ac:dyDescent="0.35">
      <c r="A4" s="27" t="s">
        <v>156</v>
      </c>
      <c r="B4" s="28">
        <v>112</v>
      </c>
    </row>
    <row r="5" spans="1:2" x14ac:dyDescent="0.35">
      <c r="A5" s="27" t="s">
        <v>217</v>
      </c>
      <c r="B5" s="28">
        <v>78</v>
      </c>
    </row>
    <row r="6" spans="1:2" x14ac:dyDescent="0.35">
      <c r="A6" s="27" t="s">
        <v>20</v>
      </c>
      <c r="B6" s="28">
        <v>62</v>
      </c>
    </row>
    <row r="7" spans="1:2" x14ac:dyDescent="0.35">
      <c r="A7" s="27" t="s">
        <v>37</v>
      </c>
      <c r="B7" s="28">
        <v>56</v>
      </c>
    </row>
    <row r="8" spans="1:2" x14ac:dyDescent="0.35">
      <c r="A8" s="27" t="s">
        <v>44</v>
      </c>
      <c r="B8" s="28">
        <v>54</v>
      </c>
    </row>
    <row r="9" spans="1:2" x14ac:dyDescent="0.35">
      <c r="A9" s="27" t="s">
        <v>174</v>
      </c>
      <c r="B9" s="28">
        <v>54</v>
      </c>
    </row>
    <row r="10" spans="1:2" x14ac:dyDescent="0.35">
      <c r="A10" s="27" t="s">
        <v>132</v>
      </c>
      <c r="B10" s="28">
        <v>50</v>
      </c>
    </row>
    <row r="11" spans="1:2" x14ac:dyDescent="0.35">
      <c r="A11" s="27" t="s">
        <v>27</v>
      </c>
      <c r="B11" s="28">
        <v>46</v>
      </c>
    </row>
    <row r="12" spans="1:2" x14ac:dyDescent="0.35">
      <c r="A12" s="27" t="s">
        <v>67</v>
      </c>
      <c r="B12" s="28">
        <v>40</v>
      </c>
    </row>
    <row r="13" spans="1:2" x14ac:dyDescent="0.35">
      <c r="A13" s="27" t="s">
        <v>190</v>
      </c>
      <c r="B13" s="28">
        <v>38</v>
      </c>
    </row>
    <row r="14" spans="1:2" x14ac:dyDescent="0.35">
      <c r="A14" s="27" t="s">
        <v>92</v>
      </c>
      <c r="B14" s="28">
        <v>36</v>
      </c>
    </row>
    <row r="15" spans="1:2" x14ac:dyDescent="0.35">
      <c r="A15" s="27" t="s">
        <v>125</v>
      </c>
      <c r="B15" s="28">
        <v>34</v>
      </c>
    </row>
    <row r="16" spans="1:2" x14ac:dyDescent="0.35">
      <c r="A16" s="27" t="s">
        <v>16</v>
      </c>
      <c r="B16" s="28">
        <v>32</v>
      </c>
    </row>
    <row r="17" spans="1:2" x14ac:dyDescent="0.35">
      <c r="A17" s="27" t="s">
        <v>152</v>
      </c>
      <c r="B17" s="28">
        <v>30</v>
      </c>
    </row>
    <row r="18" spans="1:2" x14ac:dyDescent="0.35">
      <c r="A18" s="27" t="s">
        <v>145</v>
      </c>
      <c r="B18" s="28">
        <v>28</v>
      </c>
    </row>
    <row r="19" spans="1:2" x14ac:dyDescent="0.35">
      <c r="A19" s="27" t="s">
        <v>38</v>
      </c>
      <c r="B19" s="28">
        <v>28</v>
      </c>
    </row>
    <row r="20" spans="1:2" x14ac:dyDescent="0.35">
      <c r="A20" s="27" t="s">
        <v>186</v>
      </c>
      <c r="B20" s="28">
        <v>25</v>
      </c>
    </row>
    <row r="21" spans="1:2" x14ac:dyDescent="0.35">
      <c r="A21" s="27" t="s">
        <v>65</v>
      </c>
      <c r="B21" s="28">
        <v>23</v>
      </c>
    </row>
    <row r="22" spans="1:2" x14ac:dyDescent="0.35">
      <c r="A22" s="27" t="s">
        <v>191</v>
      </c>
      <c r="B22" s="28">
        <v>22</v>
      </c>
    </row>
    <row r="23" spans="1:2" x14ac:dyDescent="0.35">
      <c r="A23" s="27" t="s">
        <v>147</v>
      </c>
      <c r="B23" s="28">
        <v>22</v>
      </c>
    </row>
    <row r="24" spans="1:2" x14ac:dyDescent="0.35">
      <c r="A24" s="27" t="s">
        <v>170</v>
      </c>
      <c r="B24" s="28">
        <v>20</v>
      </c>
    </row>
    <row r="25" spans="1:2" x14ac:dyDescent="0.35">
      <c r="A25" s="27" t="s">
        <v>18</v>
      </c>
      <c r="B25" s="28">
        <v>20</v>
      </c>
    </row>
    <row r="26" spans="1:2" x14ac:dyDescent="0.35">
      <c r="A26" s="27" t="s">
        <v>83</v>
      </c>
      <c r="B26" s="28">
        <v>18</v>
      </c>
    </row>
    <row r="27" spans="1:2" x14ac:dyDescent="0.35">
      <c r="A27" s="27" t="s">
        <v>32</v>
      </c>
      <c r="B27" s="28">
        <v>18</v>
      </c>
    </row>
    <row r="28" spans="1:2" x14ac:dyDescent="0.35">
      <c r="A28" s="27" t="s">
        <v>128</v>
      </c>
      <c r="B28" s="28">
        <v>18</v>
      </c>
    </row>
    <row r="29" spans="1:2" x14ac:dyDescent="0.35">
      <c r="A29" s="27" t="s">
        <v>55</v>
      </c>
      <c r="B29" s="28">
        <v>16</v>
      </c>
    </row>
    <row r="30" spans="1:2" x14ac:dyDescent="0.35">
      <c r="A30" s="27" t="s">
        <v>207</v>
      </c>
      <c r="B30" s="28">
        <v>16</v>
      </c>
    </row>
    <row r="31" spans="1:2" x14ac:dyDescent="0.35">
      <c r="A31" s="27" t="s">
        <v>68</v>
      </c>
      <c r="B31" s="28">
        <v>14</v>
      </c>
    </row>
    <row r="32" spans="1:2" x14ac:dyDescent="0.35">
      <c r="A32" s="27" t="s">
        <v>153</v>
      </c>
      <c r="B32" s="28">
        <v>14</v>
      </c>
    </row>
    <row r="33" spans="1:2" x14ac:dyDescent="0.35">
      <c r="A33" s="27" t="s">
        <v>22</v>
      </c>
      <c r="B33" s="28">
        <v>14</v>
      </c>
    </row>
    <row r="34" spans="1:2" x14ac:dyDescent="0.35">
      <c r="A34" s="27" t="s">
        <v>154</v>
      </c>
      <c r="B34" s="28">
        <v>12</v>
      </c>
    </row>
    <row r="35" spans="1:2" x14ac:dyDescent="0.35">
      <c r="A35" s="27" t="s">
        <v>172</v>
      </c>
      <c r="B35" s="28">
        <v>12</v>
      </c>
    </row>
    <row r="36" spans="1:2" x14ac:dyDescent="0.35">
      <c r="A36" s="27" t="s">
        <v>70</v>
      </c>
      <c r="B36" s="28">
        <v>12</v>
      </c>
    </row>
    <row r="37" spans="1:2" x14ac:dyDescent="0.35">
      <c r="A37" s="27" t="s">
        <v>26</v>
      </c>
      <c r="B37" s="28">
        <v>10</v>
      </c>
    </row>
    <row r="38" spans="1:2" x14ac:dyDescent="0.35">
      <c r="A38" s="27" t="s">
        <v>79</v>
      </c>
      <c r="B38" s="28">
        <v>10</v>
      </c>
    </row>
    <row r="39" spans="1:2" x14ac:dyDescent="0.35">
      <c r="A39" s="27" t="s">
        <v>29</v>
      </c>
      <c r="B39" s="28">
        <v>10</v>
      </c>
    </row>
    <row r="40" spans="1:2" x14ac:dyDescent="0.35">
      <c r="A40" s="27" t="s">
        <v>106</v>
      </c>
      <c r="B40" s="28">
        <v>10</v>
      </c>
    </row>
    <row r="41" spans="1:2" x14ac:dyDescent="0.35">
      <c r="A41" s="27" t="s">
        <v>138</v>
      </c>
      <c r="B41" s="28">
        <v>10</v>
      </c>
    </row>
    <row r="42" spans="1:2" x14ac:dyDescent="0.35">
      <c r="A42" s="27" t="s">
        <v>114</v>
      </c>
      <c r="B42" s="28">
        <v>9</v>
      </c>
    </row>
    <row r="43" spans="1:2" x14ac:dyDescent="0.35">
      <c r="A43" s="27" t="s">
        <v>122</v>
      </c>
      <c r="B43" s="28">
        <v>8</v>
      </c>
    </row>
    <row r="44" spans="1:2" x14ac:dyDescent="0.35">
      <c r="A44" s="27" t="s">
        <v>199</v>
      </c>
      <c r="B44" s="28">
        <v>8</v>
      </c>
    </row>
    <row r="45" spans="1:2" x14ac:dyDescent="0.35">
      <c r="A45" s="27" t="s">
        <v>223</v>
      </c>
      <c r="B45" s="28">
        <v>8</v>
      </c>
    </row>
    <row r="46" spans="1:2" x14ac:dyDescent="0.35">
      <c r="A46" s="27" t="s">
        <v>151</v>
      </c>
      <c r="B46" s="28">
        <v>8</v>
      </c>
    </row>
    <row r="47" spans="1:2" x14ac:dyDescent="0.35">
      <c r="A47" s="27" t="s">
        <v>209</v>
      </c>
      <c r="B47" s="28">
        <v>8</v>
      </c>
    </row>
    <row r="48" spans="1:2" x14ac:dyDescent="0.35">
      <c r="A48" s="27" t="s">
        <v>139</v>
      </c>
      <c r="B48" s="28">
        <v>8</v>
      </c>
    </row>
    <row r="49" spans="1:2" x14ac:dyDescent="0.35">
      <c r="A49" s="27" t="s">
        <v>74</v>
      </c>
      <c r="B49" s="28">
        <v>8</v>
      </c>
    </row>
    <row r="50" spans="1:2" x14ac:dyDescent="0.35">
      <c r="A50" s="27" t="s">
        <v>112</v>
      </c>
      <c r="B50" s="28">
        <v>8</v>
      </c>
    </row>
    <row r="51" spans="1:2" x14ac:dyDescent="0.35">
      <c r="A51" s="27" t="s">
        <v>173</v>
      </c>
      <c r="B51" s="28">
        <v>6</v>
      </c>
    </row>
    <row r="52" spans="1:2" x14ac:dyDescent="0.35">
      <c r="A52" s="27" t="s">
        <v>210</v>
      </c>
      <c r="B52" s="28">
        <v>6</v>
      </c>
    </row>
    <row r="53" spans="1:2" x14ac:dyDescent="0.35">
      <c r="A53" s="27" t="s">
        <v>113</v>
      </c>
      <c r="B53" s="28">
        <v>6</v>
      </c>
    </row>
    <row r="54" spans="1:2" x14ac:dyDescent="0.35">
      <c r="A54" s="27" t="s">
        <v>202</v>
      </c>
      <c r="B54" s="28">
        <v>6</v>
      </c>
    </row>
    <row r="55" spans="1:2" x14ac:dyDescent="0.35">
      <c r="A55" s="27" t="s">
        <v>93</v>
      </c>
      <c r="B55" s="28">
        <v>6</v>
      </c>
    </row>
    <row r="56" spans="1:2" x14ac:dyDescent="0.35">
      <c r="A56" s="27" t="s">
        <v>164</v>
      </c>
      <c r="B56" s="28">
        <v>4</v>
      </c>
    </row>
    <row r="57" spans="1:2" x14ac:dyDescent="0.35">
      <c r="A57" s="27" t="s">
        <v>206</v>
      </c>
      <c r="B57" s="28">
        <v>4</v>
      </c>
    </row>
    <row r="58" spans="1:2" x14ac:dyDescent="0.35">
      <c r="A58" s="27" t="s">
        <v>135</v>
      </c>
      <c r="B58" s="28">
        <v>4</v>
      </c>
    </row>
    <row r="59" spans="1:2" x14ac:dyDescent="0.35">
      <c r="A59" s="27" t="s">
        <v>40</v>
      </c>
      <c r="B59" s="28">
        <v>4</v>
      </c>
    </row>
    <row r="60" spans="1:2" x14ac:dyDescent="0.35">
      <c r="A60" s="27" t="s">
        <v>224</v>
      </c>
      <c r="B60" s="28">
        <v>4</v>
      </c>
    </row>
    <row r="61" spans="1:2" x14ac:dyDescent="0.35">
      <c r="A61" s="27" t="s">
        <v>169</v>
      </c>
      <c r="B61" s="28">
        <v>4</v>
      </c>
    </row>
    <row r="62" spans="1:2" x14ac:dyDescent="0.35">
      <c r="A62" s="27" t="s">
        <v>221</v>
      </c>
      <c r="B62" s="28">
        <v>4</v>
      </c>
    </row>
    <row r="63" spans="1:2" x14ac:dyDescent="0.35">
      <c r="A63" s="27" t="s">
        <v>218</v>
      </c>
      <c r="B63" s="28">
        <v>4</v>
      </c>
    </row>
    <row r="64" spans="1:2" x14ac:dyDescent="0.35">
      <c r="A64" s="27" t="s">
        <v>88</v>
      </c>
      <c r="B64" s="28">
        <v>4</v>
      </c>
    </row>
    <row r="65" spans="1:2" x14ac:dyDescent="0.35">
      <c r="A65" s="27" t="s">
        <v>177</v>
      </c>
      <c r="B65" s="28">
        <v>4</v>
      </c>
    </row>
    <row r="66" spans="1:2" x14ac:dyDescent="0.35">
      <c r="A66" s="27" t="s">
        <v>176</v>
      </c>
      <c r="B66" s="28">
        <v>4</v>
      </c>
    </row>
    <row r="67" spans="1:2" x14ac:dyDescent="0.35">
      <c r="A67" s="27" t="s">
        <v>111</v>
      </c>
      <c r="B67" s="28">
        <v>4</v>
      </c>
    </row>
    <row r="68" spans="1:2" x14ac:dyDescent="0.35">
      <c r="A68" s="27" t="s">
        <v>203</v>
      </c>
      <c r="B68" s="28">
        <v>4</v>
      </c>
    </row>
    <row r="69" spans="1:2" x14ac:dyDescent="0.35">
      <c r="A69" s="27" t="s">
        <v>50</v>
      </c>
      <c r="B69" s="28">
        <v>4</v>
      </c>
    </row>
    <row r="70" spans="1:2" x14ac:dyDescent="0.35">
      <c r="A70" s="27" t="s">
        <v>212</v>
      </c>
      <c r="B70" s="28">
        <v>4</v>
      </c>
    </row>
    <row r="71" spans="1:2" x14ac:dyDescent="0.35">
      <c r="A71" s="27" t="s">
        <v>98</v>
      </c>
      <c r="B71" s="28">
        <v>2</v>
      </c>
    </row>
    <row r="72" spans="1:2" x14ac:dyDescent="0.35">
      <c r="A72" s="27" t="s">
        <v>104</v>
      </c>
      <c r="B72" s="28">
        <v>2</v>
      </c>
    </row>
    <row r="73" spans="1:2" x14ac:dyDescent="0.35">
      <c r="A73" s="27" t="s">
        <v>158</v>
      </c>
      <c r="B73" s="28">
        <v>2</v>
      </c>
    </row>
    <row r="74" spans="1:2" x14ac:dyDescent="0.35">
      <c r="A74" s="27" t="s">
        <v>61</v>
      </c>
      <c r="B74" s="28">
        <v>2</v>
      </c>
    </row>
    <row r="75" spans="1:2" x14ac:dyDescent="0.35">
      <c r="A75" s="27" t="s">
        <v>73</v>
      </c>
      <c r="B75" s="28">
        <v>2</v>
      </c>
    </row>
    <row r="76" spans="1:2" x14ac:dyDescent="0.35">
      <c r="A76" s="27" t="s">
        <v>76</v>
      </c>
      <c r="B76" s="28">
        <v>2</v>
      </c>
    </row>
    <row r="77" spans="1:2" x14ac:dyDescent="0.35">
      <c r="A77" s="27" t="s">
        <v>49</v>
      </c>
      <c r="B77" s="28">
        <v>2</v>
      </c>
    </row>
    <row r="78" spans="1:2" x14ac:dyDescent="0.35">
      <c r="A78" s="27" t="s">
        <v>87</v>
      </c>
      <c r="B78" s="28">
        <v>2</v>
      </c>
    </row>
    <row r="79" spans="1:2" x14ac:dyDescent="0.35">
      <c r="A79" s="27" t="s">
        <v>134</v>
      </c>
      <c r="B79" s="28">
        <v>2</v>
      </c>
    </row>
    <row r="80" spans="1:2" x14ac:dyDescent="0.35">
      <c r="A80" s="27" t="s">
        <v>205</v>
      </c>
      <c r="B80" s="28">
        <v>2</v>
      </c>
    </row>
    <row r="81" spans="1:2" x14ac:dyDescent="0.35">
      <c r="A81" s="27" t="s">
        <v>56</v>
      </c>
      <c r="B81" s="28">
        <v>2</v>
      </c>
    </row>
    <row r="82" spans="1:2" x14ac:dyDescent="0.35">
      <c r="A82" s="27" t="s">
        <v>119</v>
      </c>
      <c r="B82" s="28">
        <v>2</v>
      </c>
    </row>
    <row r="83" spans="1:2" x14ac:dyDescent="0.35">
      <c r="A83" s="27" t="s">
        <v>215</v>
      </c>
      <c r="B83" s="28">
        <v>2</v>
      </c>
    </row>
    <row r="84" spans="1:2" x14ac:dyDescent="0.35">
      <c r="A84" s="27" t="s">
        <v>85</v>
      </c>
      <c r="B84" s="28">
        <v>2</v>
      </c>
    </row>
    <row r="85" spans="1:2" x14ac:dyDescent="0.35">
      <c r="A85" s="27" t="s">
        <v>13</v>
      </c>
      <c r="B85" s="28">
        <v>2</v>
      </c>
    </row>
    <row r="86" spans="1:2" x14ac:dyDescent="0.35">
      <c r="A86" s="27" t="s">
        <v>51</v>
      </c>
      <c r="B86" s="28">
        <v>1</v>
      </c>
    </row>
    <row r="87" spans="1:2" x14ac:dyDescent="0.35">
      <c r="A87" s="27" t="s">
        <v>184</v>
      </c>
      <c r="B87" s="28">
        <v>-2</v>
      </c>
    </row>
    <row r="88" spans="1:2" x14ac:dyDescent="0.35">
      <c r="A88" s="27" t="s">
        <v>47</v>
      </c>
      <c r="B88" s="28">
        <v>-9</v>
      </c>
    </row>
    <row r="89" spans="1:2" x14ac:dyDescent="0.35">
      <c r="A89" s="27" t="s">
        <v>11281</v>
      </c>
      <c r="B89" s="28">
        <v>1617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38B8-E806-4F18-9D73-99853E82EC6F}">
  <dimension ref="A1:B15"/>
  <sheetViews>
    <sheetView workbookViewId="0">
      <selection activeCell="B2" sqref="A2:B2"/>
    </sheetView>
  </sheetViews>
  <sheetFormatPr defaultRowHeight="14.5" x14ac:dyDescent="0.35"/>
  <cols>
    <col min="1" max="1" width="12.36328125" bestFit="1" customWidth="1"/>
    <col min="2" max="2" width="20" bestFit="1" customWidth="1"/>
  </cols>
  <sheetData>
    <row r="1" spans="1:2" x14ac:dyDescent="0.35">
      <c r="A1" s="26" t="s">
        <v>11280</v>
      </c>
      <c r="B1" t="s">
        <v>11282</v>
      </c>
    </row>
    <row r="2" spans="1:2" x14ac:dyDescent="0.35">
      <c r="A2" s="29" t="s">
        <v>253</v>
      </c>
      <c r="B2" s="30">
        <v>837</v>
      </c>
    </row>
    <row r="3" spans="1:2" x14ac:dyDescent="0.35">
      <c r="A3" s="27" t="s">
        <v>258</v>
      </c>
      <c r="B3" s="28">
        <v>232</v>
      </c>
    </row>
    <row r="4" spans="1:2" x14ac:dyDescent="0.35">
      <c r="A4" s="27" t="s">
        <v>247</v>
      </c>
      <c r="B4" s="28">
        <v>211</v>
      </c>
    </row>
    <row r="5" spans="1:2" x14ac:dyDescent="0.35">
      <c r="A5" s="27" t="s">
        <v>267</v>
      </c>
      <c r="B5" s="28">
        <v>192</v>
      </c>
    </row>
    <row r="6" spans="1:2" x14ac:dyDescent="0.35">
      <c r="A6" s="27" t="s">
        <v>250</v>
      </c>
      <c r="B6" s="28">
        <v>44</v>
      </c>
    </row>
    <row r="7" spans="1:2" x14ac:dyDescent="0.35">
      <c r="A7" s="27" t="s">
        <v>2371</v>
      </c>
      <c r="B7" s="28">
        <v>23</v>
      </c>
    </row>
    <row r="8" spans="1:2" x14ac:dyDescent="0.35">
      <c r="A8" s="27" t="s">
        <v>714</v>
      </c>
      <c r="B8" s="28">
        <v>22</v>
      </c>
    </row>
    <row r="9" spans="1:2" x14ac:dyDescent="0.35">
      <c r="A9" s="27" t="s">
        <v>278</v>
      </c>
      <c r="B9" s="28">
        <v>18</v>
      </c>
    </row>
    <row r="10" spans="1:2" x14ac:dyDescent="0.35">
      <c r="A10" s="27" t="s">
        <v>592</v>
      </c>
      <c r="B10" s="28">
        <v>16</v>
      </c>
    </row>
    <row r="11" spans="1:2" x14ac:dyDescent="0.35">
      <c r="A11" s="27" t="s">
        <v>281</v>
      </c>
      <c r="B11" s="28">
        <v>10</v>
      </c>
    </row>
    <row r="12" spans="1:2" x14ac:dyDescent="0.35">
      <c r="A12" s="27" t="s">
        <v>364</v>
      </c>
      <c r="B12" s="28">
        <v>8</v>
      </c>
    </row>
    <row r="13" spans="1:2" x14ac:dyDescent="0.35">
      <c r="A13" s="27" t="s">
        <v>409</v>
      </c>
      <c r="B13" s="28">
        <v>3</v>
      </c>
    </row>
    <row r="14" spans="1:2" x14ac:dyDescent="0.35">
      <c r="A14" s="27" t="s">
        <v>1326</v>
      </c>
      <c r="B14" s="28">
        <v>1</v>
      </c>
    </row>
    <row r="15" spans="1:2" x14ac:dyDescent="0.35">
      <c r="A15" s="27" t="s">
        <v>11281</v>
      </c>
      <c r="B15" s="28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INTRODUCCION</vt:lpstr>
      <vt:lpstr>BASE AGENTES</vt:lpstr>
      <vt:lpstr>BASE POLIZAS</vt:lpstr>
      <vt:lpstr>REPORTE  INICIAL</vt:lpstr>
      <vt:lpstr>REPORTE FINAL</vt:lpstr>
      <vt:lpstr>Agente-broker</vt:lpstr>
      <vt:lpstr>BROKER CON MAYOR #MIEMBROS</vt:lpstr>
      <vt:lpstr>AGENTE CON MAYOR #MIEMBROS</vt:lpstr>
      <vt:lpstr>ESTADOS CON MAYOR #MIEMBROS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Luis Felipe Castro Calderon</cp:lastModifiedBy>
  <dcterms:created xsi:type="dcterms:W3CDTF">2015-06-05T18:17:20Z</dcterms:created>
  <dcterms:modified xsi:type="dcterms:W3CDTF">2024-01-10T04:26:01Z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0x0101007F4ADAEC33B8D84484D91A0D1E57F55B</vt:lpwstr>
  </property>
  <property fmtid="{D5CDD505-2E9C-101B-9397-08002B2CF9AE}" pid="3" name="MediaServiceImageTags">
    <vt:lpwstr/>
  </property>
</Properties>
</file>