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rcelo\Desktop\FINAL\Documento\"/>
    </mc:Choice>
  </mc:AlternateContent>
  <xr:revisionPtr revIDLastSave="0" documentId="13_ncr:1_{0A0899A2-0D3E-4FDE-897E-3A95C7E270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2" r:id="rId1"/>
  </sheets>
  <externalReferences>
    <externalReference r:id="rId2"/>
  </externalReferences>
  <definedNames>
    <definedName name="_xlnm._FilterDatabase" localSheetId="0" hidden="1">Hoja1!$A$1:$C$103</definedName>
  </definedNames>
  <calcPr calcId="181029"/>
</workbook>
</file>

<file path=xl/calcChain.xml><?xml version="1.0" encoding="utf-8"?>
<calcChain xmlns="http://schemas.openxmlformats.org/spreadsheetml/2006/main">
  <c r="C10" i="2" l="1"/>
  <c r="C16" i="2"/>
  <c r="C28" i="2"/>
  <c r="C29" i="2"/>
  <c r="C33" i="2"/>
  <c r="C34" i="2"/>
  <c r="C35" i="2"/>
  <c r="C37" i="2"/>
  <c r="C60" i="2"/>
  <c r="C61" i="2"/>
  <c r="C63" i="2"/>
  <c r="C64" i="2"/>
  <c r="C72" i="2"/>
  <c r="C73" i="2"/>
  <c r="C74" i="2"/>
  <c r="C75" i="2"/>
  <c r="C82" i="2"/>
  <c r="C83" i="2"/>
  <c r="C84" i="2"/>
  <c r="C85" i="2"/>
  <c r="C86" i="2"/>
</calcChain>
</file>

<file path=xl/sharedStrings.xml><?xml version="1.0" encoding="utf-8"?>
<sst xmlns="http://schemas.openxmlformats.org/spreadsheetml/2006/main" count="160" uniqueCount="159">
  <si>
    <t>symbol</t>
  </si>
  <si>
    <t>Index</t>
  </si>
  <si>
    <t>Market Cap</t>
  </si>
  <si>
    <t>Income</t>
  </si>
  <si>
    <t>Sales</t>
  </si>
  <si>
    <t>Book/sh</t>
  </si>
  <si>
    <t>Cash/sh</t>
  </si>
  <si>
    <t>Dividend Est.</t>
  </si>
  <si>
    <t>Dividend TTM</t>
  </si>
  <si>
    <t>Dividend Ex-Date</t>
  </si>
  <si>
    <t>Employees</t>
  </si>
  <si>
    <t>Sales Surprise (%)</t>
  </si>
  <si>
    <t>SMA20 (%)</t>
  </si>
  <si>
    <t>P/E</t>
  </si>
  <si>
    <t>Forward P/E</t>
  </si>
  <si>
    <t>PEG</t>
  </si>
  <si>
    <t>P/S</t>
  </si>
  <si>
    <t>P/B</t>
  </si>
  <si>
    <t>P/C</t>
  </si>
  <si>
    <t>P/FCF</t>
  </si>
  <si>
    <t>Quick Ratio</t>
  </si>
  <si>
    <t>Current Ratio</t>
  </si>
  <si>
    <t>Debt/Eq</t>
  </si>
  <si>
    <t>LT Debt/Eq</t>
  </si>
  <si>
    <t>EPS Surprise (%)</t>
  </si>
  <si>
    <t>SMA50 (%)</t>
  </si>
  <si>
    <t>EPS (ttm)</t>
  </si>
  <si>
    <t>EPS next Y</t>
  </si>
  <si>
    <t>EPS next Q</t>
  </si>
  <si>
    <t>EPS this Y (%)</t>
  </si>
  <si>
    <t>EPS next 5Y (%)</t>
  </si>
  <si>
    <t>EPS past 5Y (%)</t>
  </si>
  <si>
    <t>Sales past 5Y (%)</t>
  </si>
  <si>
    <t>EPS Y/Y TTM (%)</t>
  </si>
  <si>
    <t>Sales Y/Y TTM (%)</t>
  </si>
  <si>
    <t>EPS Q/Q (%)</t>
  </si>
  <si>
    <t>Sales Q/Q (%)</t>
  </si>
  <si>
    <t>SMA200 (%)</t>
  </si>
  <si>
    <t>Insider Own (%)</t>
  </si>
  <si>
    <t>Insider Trans (%)</t>
  </si>
  <si>
    <t>Inst Own (%)</t>
  </si>
  <si>
    <t>Inst Trans (%)</t>
  </si>
  <si>
    <t>ROA (%)</t>
  </si>
  <si>
    <t>ROE (%)</t>
  </si>
  <si>
    <t>ROI (%)</t>
  </si>
  <si>
    <t>Gross Margin (%)</t>
  </si>
  <si>
    <t>Oper. Margin (%)</t>
  </si>
  <si>
    <t>Profit Margin (%)</t>
  </si>
  <si>
    <t>Payout (%)</t>
  </si>
  <si>
    <t>Earnings</t>
  </si>
  <si>
    <t>Trades</t>
  </si>
  <si>
    <t>Shs Outstand</t>
  </si>
  <si>
    <t>Shs Float</t>
  </si>
  <si>
    <t>Short Float (%)</t>
  </si>
  <si>
    <t>Short Ratio</t>
  </si>
  <si>
    <t>Short Interest</t>
  </si>
  <si>
    <t>52W High (%)</t>
  </si>
  <si>
    <t>52W Low (%)</t>
  </si>
  <si>
    <t>RSI (14)</t>
  </si>
  <si>
    <t>Recom</t>
  </si>
  <si>
    <t>Rel Volume</t>
  </si>
  <si>
    <t>Avg Volume</t>
  </si>
  <si>
    <t>Volume</t>
  </si>
  <si>
    <t>Perf Week (%)</t>
  </si>
  <si>
    <t>Perf Month (%)</t>
  </si>
  <si>
    <t>Perf Quarter (%)</t>
  </si>
  <si>
    <t>Perf Half Y (%)</t>
  </si>
  <si>
    <t>Perf Year (%)</t>
  </si>
  <si>
    <t>Perf YTD (%)</t>
  </si>
  <si>
    <t>Beta</t>
  </si>
  <si>
    <t>ATR (14)</t>
  </si>
  <si>
    <t>Target Price</t>
  </si>
  <si>
    <t>Prev Close</t>
  </si>
  <si>
    <t>Price</t>
  </si>
  <si>
    <t>Change (%)</t>
  </si>
  <si>
    <t>Volatility Week</t>
  </si>
  <si>
    <t>Volatility Month</t>
  </si>
  <si>
    <t>52W Range min</t>
  </si>
  <si>
    <t>52W Range max</t>
  </si>
  <si>
    <t>Option</t>
  </si>
  <si>
    <t>Short</t>
  </si>
  <si>
    <t>Dividend TTM(%)</t>
  </si>
  <si>
    <t>Dividend Est.(%)</t>
  </si>
  <si>
    <t>Name</t>
  </si>
  <si>
    <t>Country</t>
  </si>
  <si>
    <t>IPO Year</t>
  </si>
  <si>
    <t>Sector</t>
  </si>
  <si>
    <t>Industry</t>
  </si>
  <si>
    <t>index</t>
  </si>
  <si>
    <t>ind</t>
  </si>
  <si>
    <t>Nombre de la empresa</t>
  </si>
  <si>
    <t>Pais</t>
  </si>
  <si>
    <t>Año de inicio de oferta pública</t>
  </si>
  <si>
    <t xml:space="preserve">Rubro </t>
  </si>
  <si>
    <t>Industria</t>
  </si>
  <si>
    <t>Empleados</t>
  </si>
  <si>
    <t>Ingresos</t>
  </si>
  <si>
    <t>Ventas</t>
  </si>
  <si>
    <t>Precio target</t>
  </si>
  <si>
    <t>Precio cierre anterior</t>
  </si>
  <si>
    <t>Precio de cierre</t>
  </si>
  <si>
    <t>Cambio porcentual de precio</t>
  </si>
  <si>
    <t>Dividendos Estimados</t>
  </si>
  <si>
    <t>Dividendos (Últimos 12 Meses)</t>
  </si>
  <si>
    <t>Dividendos Estimados %</t>
  </si>
  <si>
    <t>Ganancias por Acción (Año Actual)</t>
  </si>
  <si>
    <t>Ganancias por Acción (Próximos 5 Años)</t>
  </si>
  <si>
    <t>Ganancias por Acción (Últimos 5 Años)</t>
  </si>
  <si>
    <t>Ventas (Últimos 5 Años)</t>
  </si>
  <si>
    <t>Crecimiento Anual de Ganancias por Acción (Últimos 12 Meses)</t>
  </si>
  <si>
    <t>Crecimiento Anual de Ventas (Últimos 12 Meses)</t>
  </si>
  <si>
    <t>Crecimiento Trimestral de Ganancias por Acción</t>
  </si>
  <si>
    <t>Crecimiento Trimestral de Ventas</t>
  </si>
  <si>
    <t>Rango mínimo en las ultimas 52 semanas</t>
  </si>
  <si>
    <t>Rango máxima en las ultimas 52 semanas</t>
  </si>
  <si>
    <t>Rango mínimo en las ultimas 52 semanas (%)</t>
  </si>
  <si>
    <t>Rango máxima en las ultimas 52 semanas (%)</t>
  </si>
  <si>
    <t>Media movil simple de 20 días (%)</t>
  </si>
  <si>
    <t>Media movil simple de 200 días (%)</t>
  </si>
  <si>
    <t>Media movil simple de 50 días (%)</t>
  </si>
  <si>
    <t>simbolo de la acción</t>
  </si>
  <si>
    <t>Valor en libros por acción</t>
  </si>
  <si>
    <t>Efectivo por acción</t>
  </si>
  <si>
    <t>Fecha ex-dividendo</t>
  </si>
  <si>
    <t>Sorpresa de ventas (%)</t>
  </si>
  <si>
    <t>Deuda/Capital</t>
  </si>
  <si>
    <t>Deuda a largo plazo/Capital</t>
  </si>
  <si>
    <t>Sorpresa de ganancias por acción (%)</t>
  </si>
  <si>
    <t>Opciones</t>
  </si>
  <si>
    <t>Ventas en corto</t>
  </si>
  <si>
    <t>Propiedad de insiders (%)</t>
  </si>
  <si>
    <t>Transacciones de insiders (%)</t>
  </si>
  <si>
    <t>Propiedad institucional (%)</t>
  </si>
  <si>
    <t>Transacciones institucionales (%)</t>
  </si>
  <si>
    <t>Retorno sobre activos (%)</t>
  </si>
  <si>
    <t>Retorno sobre capital (%)</t>
  </si>
  <si>
    <t>Retorno sobre la inversión (%)</t>
  </si>
  <si>
    <t>Margen bruto (%)</t>
  </si>
  <si>
    <t>Margen operativo (%)</t>
  </si>
  <si>
    <t>Margen de beneficio (%)</t>
  </si>
  <si>
    <t>Porcentaje de pago (%)</t>
  </si>
  <si>
    <t>Ganancias</t>
  </si>
  <si>
    <t>Transacciones</t>
  </si>
  <si>
    <t>Capital flotante en corto (%)</t>
  </si>
  <si>
    <t>Rendimiento semanal (%)</t>
  </si>
  <si>
    <t>Rendimiento mensual (%)</t>
  </si>
  <si>
    <t>Rendimiento trimestral (%)</t>
  </si>
  <si>
    <t>Rendimiento semestral (%)</t>
  </si>
  <si>
    <t>Rendimiento anual (%)</t>
  </si>
  <si>
    <t>Rendimiento en lo que va del año (%)</t>
  </si>
  <si>
    <t>Indices de los que forma parte</t>
  </si>
  <si>
    <t>Relación precio/ganancias</t>
  </si>
  <si>
    <t>Relación precio/ganancias futuras</t>
  </si>
  <si>
    <t>Relación precio/ganancias a crecimiento</t>
  </si>
  <si>
    <t>Relación precio/ventas</t>
  </si>
  <si>
    <t>Relación precio/valor contable</t>
  </si>
  <si>
    <t>Relación precio/efectivo</t>
  </si>
  <si>
    <t>Relación precio/flujo de caja libre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</si>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</sst>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elo\Desktop\FINAL\Documento\categoriza%20en%20espa&#241;ol%20los%20siguientes%20indicadores_....xlsx" TargetMode="External"/><Relationship Id="rId1" Type="http://schemas.openxmlformats.org/officeDocument/2006/relationships/externalLinkPath" Target="categoriza%20en%20espa&#241;ol%20los%20siguientes%20indicadores_..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egoriza en español los sigui"/>
    </sheetNames>
    <sheetDataSet>
      <sheetData sheetId="0">
        <row r="1">
          <cell r="B1" t="str">
            <v>Indicador</v>
          </cell>
          <cell r="C1" t="str">
            <v>Descripción</v>
          </cell>
        </row>
        <row r="2">
          <cell r="B2" t="str">
            <v>Market Cap</v>
          </cell>
          <cell r="C2" t="str">
            <v>Capitalización de Mercado</v>
          </cell>
        </row>
        <row r="3">
          <cell r="B3" t="str">
            <v>Shs Outstand</v>
          </cell>
          <cell r="C3" t="str">
            <v>Acciones en Circulación</v>
          </cell>
        </row>
        <row r="4">
          <cell r="B4" t="str">
            <v>Shs Float</v>
          </cell>
          <cell r="C4" t="str">
            <v>Acciones Flotantes</v>
          </cell>
        </row>
        <row r="5">
          <cell r="B5" t="str">
            <v>Short Float</v>
          </cell>
          <cell r="C5" t="str">
            <v>Acciones en Corto</v>
          </cell>
        </row>
        <row r="6">
          <cell r="B6" t="str">
            <v>Short Ratio</v>
          </cell>
          <cell r="C6" t="str">
            <v>Ratio de Corto Plazo</v>
          </cell>
        </row>
        <row r="7">
          <cell r="B7" t="str">
            <v>Short Interest</v>
          </cell>
          <cell r="C7" t="str">
            <v>Interés en Corto</v>
          </cell>
        </row>
        <row r="8">
          <cell r="B8" t="str">
            <v>Volume</v>
          </cell>
          <cell r="C8" t="str">
            <v>Volumen</v>
          </cell>
        </row>
        <row r="9">
          <cell r="B9" t="str">
            <v>Avg Volume</v>
          </cell>
          <cell r="C9" t="str">
            <v>Volumen Promedio</v>
          </cell>
        </row>
        <row r="10">
          <cell r="B10" t="str">
            <v>Rel Volume</v>
          </cell>
          <cell r="C10" t="str">
            <v>Volumen Relativo</v>
          </cell>
        </row>
        <row r="11">
          <cell r="B11" t="str">
            <v>Perf Week</v>
          </cell>
          <cell r="C11" t="str">
            <v>Rendimiento Semanal</v>
          </cell>
        </row>
        <row r="12">
          <cell r="B12" t="str">
            <v>Perf Month</v>
          </cell>
          <cell r="C12" t="str">
            <v>Rendimiento Mensual</v>
          </cell>
        </row>
        <row r="13">
          <cell r="B13" t="str">
            <v>Perf Quarter</v>
          </cell>
          <cell r="C13" t="str">
            <v>Rendimiento Trimestral</v>
          </cell>
        </row>
        <row r="14">
          <cell r="B14" t="str">
            <v>Perf Half Y</v>
          </cell>
          <cell r="C14" t="str">
            <v>Rendimiento Semestral</v>
          </cell>
        </row>
        <row r="15">
          <cell r="B15" t="str">
            <v>Perf Year</v>
          </cell>
          <cell r="C15" t="str">
            <v>Rendimiento Anual</v>
          </cell>
        </row>
        <row r="16">
          <cell r="B16" t="str">
            <v>Perf YTD</v>
          </cell>
          <cell r="C16" t="str">
            <v>Rendimiento YTD (Año Hasta la Fecha)</v>
          </cell>
        </row>
        <row r="17">
          <cell r="B17" t="str">
            <v>Income (ttm)</v>
          </cell>
          <cell r="C17" t="str">
            <v>Ingresos (Últimos 12 Meses)</v>
          </cell>
        </row>
        <row r="18">
          <cell r="B18" t="str">
            <v>Sales (ttm)</v>
          </cell>
          <cell r="C18" t="str">
            <v>Ventas (Últimos 12 Meses)</v>
          </cell>
        </row>
        <row r="19">
          <cell r="B19" t="str">
            <v>EPS (ttm)</v>
          </cell>
          <cell r="C19" t="str">
            <v>Ganancias por Acción (Últimos 12 Meses)</v>
          </cell>
        </row>
        <row r="20">
          <cell r="B20" t="str">
            <v>EPS next Y</v>
          </cell>
          <cell r="C20" t="str">
            <v>Ganancias por Acción (Siguiente Año)</v>
          </cell>
        </row>
        <row r="21">
          <cell r="B21" t="str">
            <v>EPS next Q</v>
          </cell>
          <cell r="C21" t="str">
            <v>Ganancias por Acción (Siguiente Trimestre)</v>
          </cell>
        </row>
        <row r="22">
          <cell r="B22" t="str">
            <v>EPS this Y</v>
          </cell>
          <cell r="C22" t="str">
            <v>Ganancias por Acción (Año Actual)</v>
          </cell>
        </row>
        <row r="23">
          <cell r="B23" t="str">
            <v>EPS growth next Y</v>
          </cell>
          <cell r="C23" t="str">
            <v>Crecimiento de Ganancias por Acción (Siguiente Año)</v>
          </cell>
        </row>
        <row r="24">
          <cell r="B24" t="str">
            <v>EPS next 5Y</v>
          </cell>
          <cell r="C24" t="str">
            <v>Ganancias por Acción (Próximos 5 Años)</v>
          </cell>
        </row>
        <row r="25">
          <cell r="B25" t="str">
            <v>EPS past 5Y</v>
          </cell>
          <cell r="C25" t="str">
            <v>Ganancias por Acción (Últimos 5 Años)</v>
          </cell>
        </row>
        <row r="26">
          <cell r="B26" t="str">
            <v>Sales past 5Y</v>
          </cell>
          <cell r="C26" t="str">
            <v>Ventas (Últimos 5 Años)</v>
          </cell>
        </row>
        <row r="27">
          <cell r="B27" t="str">
            <v>EPS Y/Y TTM</v>
          </cell>
          <cell r="C27" t="str">
            <v>Crecimiento Anual de Ganancias por Acción (Últimos 12 Meses)</v>
          </cell>
        </row>
        <row r="28">
          <cell r="B28" t="str">
            <v>Sales Y/Y TTM</v>
          </cell>
          <cell r="C28" t="str">
            <v>Crecimiento Anual de Ventas (Últimos 12 Meses)</v>
          </cell>
        </row>
        <row r="29">
          <cell r="B29" t="str">
            <v>EPS Q/Q</v>
          </cell>
          <cell r="C29" t="str">
            <v>Crecimiento Trimestral de Ganancias por Acción</v>
          </cell>
        </row>
        <row r="30">
          <cell r="B30" t="str">
            <v>Sales Q/Q</v>
          </cell>
          <cell r="C30" t="str">
            <v>Crecimiento Trimestral de Ventas</v>
          </cell>
        </row>
        <row r="31">
          <cell r="B31" t="str">
            <v>Dividend Est (Fiscal Year)</v>
          </cell>
          <cell r="C31" t="str">
            <v>Dividendos Estimados (Año Fiscal)</v>
          </cell>
        </row>
        <row r="32">
          <cell r="B32" t="str">
            <v>Dividend Est</v>
          </cell>
          <cell r="C32" t="str">
            <v>Dividendos Estimados</v>
          </cell>
        </row>
        <row r="33">
          <cell r="B33" t="str">
            <v>Dividend TTM</v>
          </cell>
          <cell r="C33" t="str">
            <v>Dividendos (Últimos 12 Meses)</v>
          </cell>
        </row>
        <row r="34">
          <cell r="B34" t="str">
            <v>Dividend TTM</v>
          </cell>
          <cell r="C34" t="str">
            <v>Dividendos (Últimos 12 Meses) [Duplicado]</v>
          </cell>
        </row>
        <row r="35">
          <cell r="B35" t="str">
            <v>Payout</v>
          </cell>
          <cell r="C35" t="str">
            <v>Ratio de Pago de Dividendos</v>
          </cell>
        </row>
        <row r="36">
          <cell r="B36" t="str">
            <v>ROI</v>
          </cell>
          <cell r="C36" t="str">
            <v>Retorno de la Inversión</v>
          </cell>
        </row>
        <row r="37">
          <cell r="B37" t="str">
            <v>ROA</v>
          </cell>
          <cell r="C37" t="str">
            <v>Rentabilidad sobre Activos</v>
          </cell>
        </row>
        <row r="38">
          <cell r="B38" t="str">
            <v>ROE (ttm)</v>
          </cell>
          <cell r="C38" t="str">
            <v>Rentabilidad sobre Patrimonio (Últimos 12 Meses)</v>
          </cell>
        </row>
        <row r="39">
          <cell r="B39" t="str">
            <v>Gross Margin</v>
          </cell>
          <cell r="C39" t="str">
            <v>Margen Bruto</v>
          </cell>
        </row>
        <row r="40">
          <cell r="B40" t="str">
            <v>Oper-Margin</v>
          </cell>
          <cell r="C40" t="str">
            <v>Margen Operativo</v>
          </cell>
        </row>
        <row r="41">
          <cell r="B41" t="str">
            <v>Profit Margin</v>
          </cell>
          <cell r="C41" t="str">
            <v>Margen de Utilidad</v>
          </cell>
        </row>
        <row r="42">
          <cell r="B42" t="str">
            <v>P/E</v>
          </cell>
          <cell r="C42" t="str">
            <v>Ratio Precio-Ganancias</v>
          </cell>
        </row>
        <row r="43">
          <cell r="B43" t="str">
            <v>Forward P/E</v>
          </cell>
          <cell r="C43" t="str">
            <v>Ratio PER Forward</v>
          </cell>
        </row>
        <row r="44">
          <cell r="B44" t="str">
            <v>PEG</v>
          </cell>
          <cell r="C44" t="str">
            <v>Ratio PEG</v>
          </cell>
        </row>
        <row r="45">
          <cell r="B45" t="str">
            <v>P/S</v>
          </cell>
          <cell r="C45" t="str">
            <v>Ratio Precio-Ventas</v>
          </cell>
        </row>
        <row r="46">
          <cell r="B46" t="str">
            <v>P/B (mrq)</v>
          </cell>
          <cell r="C46" t="str">
            <v>Ratio Precio-Valor Contable (Últimos 12 Meses)</v>
          </cell>
        </row>
        <row r="47">
          <cell r="B47" t="str">
            <v>P/C</v>
          </cell>
          <cell r="C47" t="str">
            <v>Ratio Precio-Flujo de Caja Libre</v>
          </cell>
        </row>
        <row r="48">
          <cell r="B48" t="str">
            <v>Quick Ratio</v>
          </cell>
          <cell r="C48" t="str">
            <v>Razón Ácida</v>
          </cell>
        </row>
        <row r="49">
          <cell r="B49" t="str">
            <v>Current Ratio</v>
          </cell>
          <cell r="C49" t="str">
            <v>Razón Corriente</v>
          </cell>
        </row>
        <row r="50">
          <cell r="B50" t="str">
            <v>Total Debt/Eq (mrq)</v>
          </cell>
          <cell r="C50" t="str">
            <v>Ratio Deuda Total-Patrimonio (Últimos 12 Meses)</v>
          </cell>
        </row>
        <row r="51">
          <cell r="B51" t="str">
            <v>LT Debt/Eq (mrq)</v>
          </cell>
          <cell r="C51" t="str">
            <v>Ratio Deuda Largo Plazo-Patrimonio (Últimos 12 Meses)</v>
          </cell>
        </row>
        <row r="52">
          <cell r="B52" t="str">
            <v>SMA20</v>
          </cell>
          <cell r="C52" t="str">
            <v>Promedio Móvil Simple (20 Días)</v>
          </cell>
        </row>
        <row r="53">
          <cell r="B53" t="str">
            <v>SMA50</v>
          </cell>
          <cell r="C53" t="str">
            <v>Promedio Móvil Simple (50 Días)</v>
          </cell>
        </row>
        <row r="54">
          <cell r="B54" t="str">
            <v>SMA200</v>
          </cell>
          <cell r="C54" t="str">
            <v>Promedio Móvil Simple (200 Días)</v>
          </cell>
        </row>
        <row r="55">
          <cell r="B55" t="str">
            <v>RSI (14)</v>
          </cell>
          <cell r="C55" t="str">
            <v>Índice de Fuerza Relativa (14 Días)</v>
          </cell>
        </row>
        <row r="56">
          <cell r="B56" t="str">
            <v>Recom</v>
          </cell>
          <cell r="C56" t="str">
            <v>Recomendación del Analista (1 buy - 5 Sell)</v>
          </cell>
        </row>
        <row r="57">
          <cell r="B57" t="str">
            <v>Beta</v>
          </cell>
          <cell r="C57" t="str">
            <v>Beta</v>
          </cell>
        </row>
        <row r="58">
          <cell r="B58" t="str">
            <v>ATR (14)</v>
          </cell>
          <cell r="C58" t="str">
            <v>Rango Promedio Verdadero (14 Días)</v>
          </cell>
        </row>
        <row r="59">
          <cell r="B59" t="str">
            <v>Volatility Week</v>
          </cell>
          <cell r="C59" t="str">
            <v>Volatilidad Semanal</v>
          </cell>
        </row>
        <row r="60">
          <cell r="B60" t="str">
            <v>Volatility Month</v>
          </cell>
          <cell r="C60" t="str">
            <v>Volatilidad Mensual</v>
          </cell>
        </row>
        <row r="61">
          <cell r="B61" t="str">
            <v>Insider Own</v>
          </cell>
          <cell r="C61" t="str">
            <v>Posesión Interna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CAE1-2BC4-4457-9747-F82DD057D82D}">
  <dimension ref="A1:C90"/>
  <sheetViews>
    <sheetView tabSelected="1" workbookViewId="0">
      <selection activeCell="C3" sqref="C3"/>
    </sheetView>
  </sheetViews>
  <sheetFormatPr baseColWidth="10" defaultRowHeight="14.5" x14ac:dyDescent="0.35"/>
  <cols>
    <col min="1" max="1" width="7.6328125" style="1" bestFit="1" customWidth="1"/>
    <col min="2" max="2" width="15.6328125" style="1" bestFit="1" customWidth="1"/>
    <col min="3" max="3" width="54" style="1" bestFit="1" customWidth="1"/>
    <col min="5" max="5" width="15.6328125" bestFit="1" customWidth="1"/>
  </cols>
  <sheetData>
    <row r="1" spans="1:3" x14ac:dyDescent="0.35">
      <c r="A1" s="1" t="s">
        <v>88</v>
      </c>
      <c r="B1" s="1" t="s">
        <v>89</v>
      </c>
      <c r="C1" s="1" t="s">
        <v>158</v>
      </c>
    </row>
    <row r="2" spans="1:3" x14ac:dyDescent="0.35">
      <c r="A2" s="1">
        <v>1</v>
      </c>
      <c r="B2" s="2" t="s">
        <v>0</v>
      </c>
      <c r="C2" s="1" t="s">
        <v>120</v>
      </c>
    </row>
    <row r="3" spans="1:3" x14ac:dyDescent="0.35">
      <c r="A3" s="1">
        <v>2</v>
      </c>
      <c r="B3" s="2" t="s">
        <v>1</v>
      </c>
      <c r="C3" s="1" t="s">
        <v>150</v>
      </c>
    </row>
    <row r="4" spans="1:3" x14ac:dyDescent="0.35">
      <c r="A4" s="1">
        <v>3</v>
      </c>
      <c r="B4" s="2" t="s">
        <v>83</v>
      </c>
      <c r="C4" s="1" t="s">
        <v>90</v>
      </c>
    </row>
    <row r="5" spans="1:3" x14ac:dyDescent="0.35">
      <c r="A5" s="1">
        <v>4</v>
      </c>
      <c r="B5" s="2" t="s">
        <v>84</v>
      </c>
      <c r="C5" s="1" t="s">
        <v>91</v>
      </c>
    </row>
    <row r="6" spans="1:3" x14ac:dyDescent="0.35">
      <c r="A6" s="1">
        <v>5</v>
      </c>
      <c r="B6" s="2" t="s">
        <v>85</v>
      </c>
      <c r="C6" s="1" t="s">
        <v>92</v>
      </c>
    </row>
    <row r="7" spans="1:3" x14ac:dyDescent="0.35">
      <c r="A7" s="1">
        <v>6</v>
      </c>
      <c r="B7" s="2" t="s">
        <v>86</v>
      </c>
      <c r="C7" s="1" t="s">
        <v>93</v>
      </c>
    </row>
    <row r="8" spans="1:3" x14ac:dyDescent="0.35">
      <c r="A8" s="1">
        <v>7</v>
      </c>
      <c r="B8" s="2" t="s">
        <v>87</v>
      </c>
      <c r="C8" s="1" t="s">
        <v>94</v>
      </c>
    </row>
    <row r="9" spans="1:3" x14ac:dyDescent="0.35">
      <c r="A9" s="1">
        <v>8</v>
      </c>
      <c r="B9" s="2" t="s">
        <v>10</v>
      </c>
      <c r="C9" s="1" t="s">
        <v>95</v>
      </c>
    </row>
    <row r="10" spans="1:3" x14ac:dyDescent="0.35">
      <c r="A10" s="1">
        <v>9</v>
      </c>
      <c r="B10" s="2" t="s">
        <v>2</v>
      </c>
      <c r="C10" s="1" t="str">
        <f>+VLOOKUP(B10,'[1]categoriza en español los sigui'!$B$1:$C$61,2,FALSE)</f>
        <v>Capitalización de Mercado</v>
      </c>
    </row>
    <row r="11" spans="1:3" x14ac:dyDescent="0.35">
      <c r="A11" s="1">
        <v>10</v>
      </c>
      <c r="B11" s="2" t="s">
        <v>3</v>
      </c>
      <c r="C11" s="1" t="s">
        <v>96</v>
      </c>
    </row>
    <row r="12" spans="1:3" x14ac:dyDescent="0.35">
      <c r="A12" s="1">
        <v>11</v>
      </c>
      <c r="B12" s="2" t="s">
        <v>4</v>
      </c>
      <c r="C12" s="1" t="s">
        <v>97</v>
      </c>
    </row>
    <row r="13" spans="1:3" x14ac:dyDescent="0.35">
      <c r="A13" s="1">
        <v>12</v>
      </c>
      <c r="B13" s="2" t="s">
        <v>5</v>
      </c>
      <c r="C13" s="1" t="s">
        <v>121</v>
      </c>
    </row>
    <row r="14" spans="1:3" x14ac:dyDescent="0.35">
      <c r="A14" s="1">
        <v>13</v>
      </c>
      <c r="B14" s="2" t="s">
        <v>6</v>
      </c>
      <c r="C14" s="1" t="s">
        <v>122</v>
      </c>
    </row>
    <row r="15" spans="1:3" x14ac:dyDescent="0.35">
      <c r="A15" s="1">
        <v>14</v>
      </c>
      <c r="B15" s="2" t="s">
        <v>7</v>
      </c>
      <c r="C15" s="1" t="s">
        <v>102</v>
      </c>
    </row>
    <row r="16" spans="1:3" x14ac:dyDescent="0.35">
      <c r="A16" s="1">
        <v>15</v>
      </c>
      <c r="B16" s="2" t="s">
        <v>8</v>
      </c>
      <c r="C16" s="1" t="str">
        <f>+VLOOKUP(B16,'[1]categoriza en español los sigui'!$B$1:$C$61,2,FALSE)</f>
        <v>Dividendos (Últimos 12 Meses)</v>
      </c>
    </row>
    <row r="17" spans="1:3" x14ac:dyDescent="0.35">
      <c r="A17" s="1">
        <v>16</v>
      </c>
      <c r="B17" s="2" t="s">
        <v>81</v>
      </c>
      <c r="C17" s="1" t="s">
        <v>103</v>
      </c>
    </row>
    <row r="18" spans="1:3" x14ac:dyDescent="0.35">
      <c r="A18" s="1">
        <v>17</v>
      </c>
      <c r="B18" s="2" t="s">
        <v>82</v>
      </c>
      <c r="C18" s="1" t="s">
        <v>104</v>
      </c>
    </row>
    <row r="19" spans="1:3" x14ac:dyDescent="0.35">
      <c r="A19" s="1">
        <v>18</v>
      </c>
      <c r="B19" s="2" t="s">
        <v>9</v>
      </c>
      <c r="C19" s="1" t="s">
        <v>123</v>
      </c>
    </row>
    <row r="20" spans="1:3" x14ac:dyDescent="0.35">
      <c r="A20" s="1">
        <v>19</v>
      </c>
      <c r="B20" s="2" t="s">
        <v>11</v>
      </c>
      <c r="C20" s="1" t="s">
        <v>124</v>
      </c>
    </row>
    <row r="21" spans="1:3" x14ac:dyDescent="0.35">
      <c r="A21" s="1">
        <v>20</v>
      </c>
      <c r="B21" s="2" t="s">
        <v>13</v>
      </c>
      <c r="C21" s="1" t="s">
        <v>151</v>
      </c>
    </row>
    <row r="22" spans="1:3" x14ac:dyDescent="0.35">
      <c r="A22" s="1">
        <v>21</v>
      </c>
      <c r="B22" s="2" t="s">
        <v>14</v>
      </c>
      <c r="C22" s="1" t="s">
        <v>152</v>
      </c>
    </row>
    <row r="23" spans="1:3" x14ac:dyDescent="0.35">
      <c r="A23" s="1">
        <v>22</v>
      </c>
      <c r="B23" s="2" t="s">
        <v>15</v>
      </c>
      <c r="C23" s="1" t="s">
        <v>153</v>
      </c>
    </row>
    <row r="24" spans="1:3" x14ac:dyDescent="0.35">
      <c r="A24" s="1">
        <v>23</v>
      </c>
      <c r="B24" s="2" t="s">
        <v>16</v>
      </c>
      <c r="C24" s="1" t="s">
        <v>154</v>
      </c>
    </row>
    <row r="25" spans="1:3" x14ac:dyDescent="0.35">
      <c r="A25" s="1">
        <v>24</v>
      </c>
      <c r="B25" s="2" t="s">
        <v>17</v>
      </c>
      <c r="C25" s="1" t="s">
        <v>155</v>
      </c>
    </row>
    <row r="26" spans="1:3" x14ac:dyDescent="0.35">
      <c r="A26" s="1">
        <v>25</v>
      </c>
      <c r="B26" s="2" t="s">
        <v>18</v>
      </c>
      <c r="C26" s="1" t="s">
        <v>156</v>
      </c>
    </row>
    <row r="27" spans="1:3" x14ac:dyDescent="0.35">
      <c r="A27" s="1">
        <v>26</v>
      </c>
      <c r="B27" s="2" t="s">
        <v>19</v>
      </c>
      <c r="C27" s="1" t="s">
        <v>157</v>
      </c>
    </row>
    <row r="28" spans="1:3" x14ac:dyDescent="0.35">
      <c r="A28" s="1">
        <v>27</v>
      </c>
      <c r="B28" s="2" t="s">
        <v>20</v>
      </c>
      <c r="C28" s="1" t="str">
        <f>+VLOOKUP(B28,'[1]categoriza en español los sigui'!$B$1:$C$61,2,FALSE)</f>
        <v>Razón Ácida</v>
      </c>
    </row>
    <row r="29" spans="1:3" x14ac:dyDescent="0.35">
      <c r="A29" s="1">
        <v>28</v>
      </c>
      <c r="B29" s="2" t="s">
        <v>21</v>
      </c>
      <c r="C29" s="1" t="str">
        <f>+VLOOKUP(B29,'[1]categoriza en español los sigui'!$B$1:$C$61,2,FALSE)</f>
        <v>Razón Corriente</v>
      </c>
    </row>
    <row r="30" spans="1:3" x14ac:dyDescent="0.35">
      <c r="A30" s="1">
        <v>29</v>
      </c>
      <c r="B30" s="2" t="s">
        <v>22</v>
      </c>
      <c r="C30" s="1" t="s">
        <v>125</v>
      </c>
    </row>
    <row r="31" spans="1:3" x14ac:dyDescent="0.35">
      <c r="A31" s="1">
        <v>30</v>
      </c>
      <c r="B31" s="2" t="s">
        <v>23</v>
      </c>
      <c r="C31" s="1" t="s">
        <v>126</v>
      </c>
    </row>
    <row r="32" spans="1:3" x14ac:dyDescent="0.35">
      <c r="A32" s="1">
        <v>31</v>
      </c>
      <c r="B32" s="2" t="s">
        <v>24</v>
      </c>
      <c r="C32" s="1" t="s">
        <v>127</v>
      </c>
    </row>
    <row r="33" spans="1:3" x14ac:dyDescent="0.35">
      <c r="A33" s="1">
        <v>32</v>
      </c>
      <c r="B33" s="2" t="s">
        <v>26</v>
      </c>
      <c r="C33" s="1" t="str">
        <f>+VLOOKUP(B33,'[1]categoriza en español los sigui'!$B$1:$C$61,2,FALSE)</f>
        <v>Ganancias por Acción (Últimos 12 Meses)</v>
      </c>
    </row>
    <row r="34" spans="1:3" x14ac:dyDescent="0.35">
      <c r="A34" s="1">
        <v>33</v>
      </c>
      <c r="B34" s="2" t="s">
        <v>27</v>
      </c>
      <c r="C34" s="1" t="str">
        <f>+VLOOKUP(B34,'[1]categoriza en español los sigui'!$B$1:$C$61,2,FALSE)</f>
        <v>Ganancias por Acción (Siguiente Año)</v>
      </c>
    </row>
    <row r="35" spans="1:3" x14ac:dyDescent="0.35">
      <c r="A35" s="1">
        <v>34</v>
      </c>
      <c r="B35" s="2" t="s">
        <v>28</v>
      </c>
      <c r="C35" s="1" t="str">
        <f>+VLOOKUP(B35,'[1]categoriza en español los sigui'!$B$1:$C$61,2,FALSE)</f>
        <v>Ganancias por Acción (Siguiente Trimestre)</v>
      </c>
    </row>
    <row r="36" spans="1:3" x14ac:dyDescent="0.35">
      <c r="A36" s="1">
        <v>35</v>
      </c>
      <c r="B36" s="2" t="s">
        <v>29</v>
      </c>
      <c r="C36" s="1" t="s">
        <v>105</v>
      </c>
    </row>
    <row r="37" spans="1:3" x14ac:dyDescent="0.35">
      <c r="A37" s="1">
        <v>36</v>
      </c>
      <c r="B37" s="2" t="s">
        <v>27</v>
      </c>
      <c r="C37" s="1" t="str">
        <f>+VLOOKUP(B37,'[1]categoriza en español los sigui'!$B$1:$C$61,2,FALSE)</f>
        <v>Ganancias por Acción (Siguiente Año)</v>
      </c>
    </row>
    <row r="38" spans="1:3" x14ac:dyDescent="0.35">
      <c r="A38" s="1">
        <v>37</v>
      </c>
      <c r="B38" s="2" t="s">
        <v>30</v>
      </c>
      <c r="C38" s="1" t="s">
        <v>106</v>
      </c>
    </row>
    <row r="39" spans="1:3" x14ac:dyDescent="0.35">
      <c r="A39" s="1">
        <v>38</v>
      </c>
      <c r="B39" s="2" t="s">
        <v>31</v>
      </c>
      <c r="C39" s="1" t="s">
        <v>107</v>
      </c>
    </row>
    <row r="40" spans="1:3" x14ac:dyDescent="0.35">
      <c r="A40" s="1">
        <v>39</v>
      </c>
      <c r="B40" s="2" t="s">
        <v>32</v>
      </c>
      <c r="C40" s="1" t="s">
        <v>108</v>
      </c>
    </row>
    <row r="41" spans="1:3" x14ac:dyDescent="0.35">
      <c r="A41" s="1">
        <v>40</v>
      </c>
      <c r="B41" s="2" t="s">
        <v>33</v>
      </c>
      <c r="C41" s="1" t="s">
        <v>109</v>
      </c>
    </row>
    <row r="42" spans="1:3" x14ac:dyDescent="0.35">
      <c r="A42" s="1">
        <v>41</v>
      </c>
      <c r="B42" s="2" t="s">
        <v>35</v>
      </c>
      <c r="C42" s="1" t="s">
        <v>111</v>
      </c>
    </row>
    <row r="43" spans="1:3" x14ac:dyDescent="0.35">
      <c r="A43" s="1">
        <v>42</v>
      </c>
      <c r="B43" s="2" t="s">
        <v>34</v>
      </c>
      <c r="C43" s="1" t="s">
        <v>110</v>
      </c>
    </row>
    <row r="44" spans="1:3" x14ac:dyDescent="0.35">
      <c r="A44" s="1">
        <v>43</v>
      </c>
      <c r="B44" s="2" t="s">
        <v>36</v>
      </c>
      <c r="C44" s="1" t="s">
        <v>112</v>
      </c>
    </row>
    <row r="45" spans="1:3" x14ac:dyDescent="0.35">
      <c r="A45" s="1">
        <v>44</v>
      </c>
      <c r="B45" s="2" t="s">
        <v>79</v>
      </c>
      <c r="C45" s="1" t="s">
        <v>128</v>
      </c>
    </row>
    <row r="46" spans="1:3" x14ac:dyDescent="0.35">
      <c r="A46" s="1">
        <v>45</v>
      </c>
      <c r="B46" s="2" t="s">
        <v>80</v>
      </c>
      <c r="C46" s="1" t="s">
        <v>129</v>
      </c>
    </row>
    <row r="47" spans="1:3" x14ac:dyDescent="0.35">
      <c r="A47" s="1">
        <v>46</v>
      </c>
      <c r="B47" s="2" t="s">
        <v>38</v>
      </c>
      <c r="C47" s="1" t="s">
        <v>130</v>
      </c>
    </row>
    <row r="48" spans="1:3" x14ac:dyDescent="0.35">
      <c r="A48" s="1">
        <v>47</v>
      </c>
      <c r="B48" s="2" t="s">
        <v>39</v>
      </c>
      <c r="C48" s="1" t="s">
        <v>131</v>
      </c>
    </row>
    <row r="49" spans="1:3" x14ac:dyDescent="0.35">
      <c r="A49" s="1">
        <v>48</v>
      </c>
      <c r="B49" s="2" t="s">
        <v>40</v>
      </c>
      <c r="C49" s="1" t="s">
        <v>132</v>
      </c>
    </row>
    <row r="50" spans="1:3" x14ac:dyDescent="0.35">
      <c r="A50" s="1">
        <v>49</v>
      </c>
      <c r="B50" s="2" t="s">
        <v>41</v>
      </c>
      <c r="C50" s="1" t="s">
        <v>133</v>
      </c>
    </row>
    <row r="51" spans="1:3" x14ac:dyDescent="0.35">
      <c r="A51" s="1">
        <v>50</v>
      </c>
      <c r="B51" s="2" t="s">
        <v>42</v>
      </c>
      <c r="C51" s="1" t="s">
        <v>134</v>
      </c>
    </row>
    <row r="52" spans="1:3" x14ac:dyDescent="0.35">
      <c r="A52" s="1">
        <v>51</v>
      </c>
      <c r="B52" s="2" t="s">
        <v>43</v>
      </c>
      <c r="C52" s="1" t="s">
        <v>135</v>
      </c>
    </row>
    <row r="53" spans="1:3" x14ac:dyDescent="0.35">
      <c r="A53" s="1">
        <v>52</v>
      </c>
      <c r="B53" s="2" t="s">
        <v>44</v>
      </c>
      <c r="C53" s="1" t="s">
        <v>136</v>
      </c>
    </row>
    <row r="54" spans="1:3" x14ac:dyDescent="0.35">
      <c r="A54" s="1">
        <v>53</v>
      </c>
      <c r="B54" s="2" t="s">
        <v>45</v>
      </c>
      <c r="C54" s="1" t="s">
        <v>137</v>
      </c>
    </row>
    <row r="55" spans="1:3" x14ac:dyDescent="0.35">
      <c r="A55" s="1">
        <v>54</v>
      </c>
      <c r="B55" s="2" t="s">
        <v>46</v>
      </c>
      <c r="C55" s="1" t="s">
        <v>138</v>
      </c>
    </row>
    <row r="56" spans="1:3" x14ac:dyDescent="0.35">
      <c r="A56" s="1">
        <v>55</v>
      </c>
      <c r="B56" s="2" t="s">
        <v>47</v>
      </c>
      <c r="C56" s="1" t="s">
        <v>139</v>
      </c>
    </row>
    <row r="57" spans="1:3" x14ac:dyDescent="0.35">
      <c r="A57" s="1">
        <v>56</v>
      </c>
      <c r="B57" s="2" t="s">
        <v>48</v>
      </c>
      <c r="C57" s="1" t="s">
        <v>140</v>
      </c>
    </row>
    <row r="58" spans="1:3" x14ac:dyDescent="0.35">
      <c r="A58" s="1">
        <v>57</v>
      </c>
      <c r="B58" s="2" t="s">
        <v>49</v>
      </c>
      <c r="C58" s="1" t="s">
        <v>141</v>
      </c>
    </row>
    <row r="59" spans="1:3" x14ac:dyDescent="0.35">
      <c r="A59" s="1">
        <v>58</v>
      </c>
      <c r="B59" s="2" t="s">
        <v>50</v>
      </c>
      <c r="C59" s="1" t="s">
        <v>142</v>
      </c>
    </row>
    <row r="60" spans="1:3" x14ac:dyDescent="0.35">
      <c r="A60" s="1">
        <v>59</v>
      </c>
      <c r="B60" s="2" t="s">
        <v>51</v>
      </c>
      <c r="C60" s="1" t="str">
        <f>+VLOOKUP(B60,'[1]categoriza en español los sigui'!$B$1:$C$61,2,FALSE)</f>
        <v>Acciones en Circulación</v>
      </c>
    </row>
    <row r="61" spans="1:3" x14ac:dyDescent="0.35">
      <c r="A61" s="1">
        <v>60</v>
      </c>
      <c r="B61" s="2" t="s">
        <v>52</v>
      </c>
      <c r="C61" s="1" t="str">
        <f>+VLOOKUP(B61,'[1]categoriza en español los sigui'!$B$1:$C$61,2,FALSE)</f>
        <v>Acciones Flotantes</v>
      </c>
    </row>
    <row r="62" spans="1:3" x14ac:dyDescent="0.35">
      <c r="A62" s="1">
        <v>61</v>
      </c>
      <c r="B62" s="2" t="s">
        <v>53</v>
      </c>
      <c r="C62" s="1" t="s">
        <v>143</v>
      </c>
    </row>
    <row r="63" spans="1:3" x14ac:dyDescent="0.35">
      <c r="A63" s="1">
        <v>62</v>
      </c>
      <c r="B63" s="2" t="s">
        <v>54</v>
      </c>
      <c r="C63" s="1" t="str">
        <f>+VLOOKUP(B63,'[1]categoriza en español los sigui'!$B$1:$C$61,2,FALSE)</f>
        <v>Ratio de Corto Plazo</v>
      </c>
    </row>
    <row r="64" spans="1:3" x14ac:dyDescent="0.35">
      <c r="A64" s="1">
        <v>63</v>
      </c>
      <c r="B64" s="2" t="s">
        <v>55</v>
      </c>
      <c r="C64" s="1" t="str">
        <f>+VLOOKUP(B64,'[1]categoriza en español los sigui'!$B$1:$C$61,2,FALSE)</f>
        <v>Interés en Corto</v>
      </c>
    </row>
    <row r="65" spans="1:3" x14ac:dyDescent="0.35">
      <c r="A65" s="1">
        <v>64</v>
      </c>
      <c r="B65" s="2" t="s">
        <v>77</v>
      </c>
      <c r="C65" s="1" t="s">
        <v>113</v>
      </c>
    </row>
    <row r="66" spans="1:3" x14ac:dyDescent="0.35">
      <c r="A66" s="1">
        <v>65</v>
      </c>
      <c r="B66" s="2" t="s">
        <v>78</v>
      </c>
      <c r="C66" s="1" t="s">
        <v>114</v>
      </c>
    </row>
    <row r="67" spans="1:3" x14ac:dyDescent="0.35">
      <c r="A67" s="1">
        <v>66</v>
      </c>
      <c r="B67" s="2" t="s">
        <v>56</v>
      </c>
      <c r="C67" s="1" t="s">
        <v>115</v>
      </c>
    </row>
    <row r="68" spans="1:3" x14ac:dyDescent="0.35">
      <c r="A68" s="1">
        <v>67</v>
      </c>
      <c r="B68" s="2" t="s">
        <v>57</v>
      </c>
      <c r="C68" s="1" t="s">
        <v>116</v>
      </c>
    </row>
    <row r="69" spans="1:3" x14ac:dyDescent="0.35">
      <c r="A69" s="1">
        <v>68</v>
      </c>
      <c r="B69" s="2" t="s">
        <v>12</v>
      </c>
      <c r="C69" s="1" t="s">
        <v>117</v>
      </c>
    </row>
    <row r="70" spans="1:3" x14ac:dyDescent="0.35">
      <c r="A70" s="1">
        <v>69</v>
      </c>
      <c r="B70" s="2" t="s">
        <v>25</v>
      </c>
      <c r="C70" s="1" t="s">
        <v>119</v>
      </c>
    </row>
    <row r="71" spans="1:3" x14ac:dyDescent="0.35">
      <c r="A71" s="1">
        <v>70</v>
      </c>
      <c r="B71" s="2" t="s">
        <v>37</v>
      </c>
      <c r="C71" s="1" t="s">
        <v>118</v>
      </c>
    </row>
    <row r="72" spans="1:3" x14ac:dyDescent="0.35">
      <c r="A72" s="1">
        <v>71</v>
      </c>
      <c r="B72" s="2" t="s">
        <v>58</v>
      </c>
      <c r="C72" s="1" t="str">
        <f>+VLOOKUP(B72,'[1]categoriza en español los sigui'!$B$1:$C$61,2,FALSE)</f>
        <v>Índice de Fuerza Relativa (14 Días)</v>
      </c>
    </row>
    <row r="73" spans="1:3" x14ac:dyDescent="0.35">
      <c r="A73" s="1">
        <v>72</v>
      </c>
      <c r="B73" s="2" t="s">
        <v>60</v>
      </c>
      <c r="C73" s="1" t="str">
        <f>+VLOOKUP(B73,'[1]categoriza en español los sigui'!$B$1:$C$61,2,FALSE)</f>
        <v>Volumen Relativo</v>
      </c>
    </row>
    <row r="74" spans="1:3" x14ac:dyDescent="0.35">
      <c r="A74" s="1">
        <v>73</v>
      </c>
      <c r="B74" s="2" t="s">
        <v>61</v>
      </c>
      <c r="C74" s="1" t="str">
        <f>+VLOOKUP(B74,'[1]categoriza en español los sigui'!$B$1:$C$61,2,FALSE)</f>
        <v>Volumen Promedio</v>
      </c>
    </row>
    <row r="75" spans="1:3" x14ac:dyDescent="0.35">
      <c r="A75" s="1">
        <v>74</v>
      </c>
      <c r="B75" s="2" t="s">
        <v>62</v>
      </c>
      <c r="C75" s="1" t="str">
        <f>+VLOOKUP(B75,'[1]categoriza en español los sigui'!$B$1:$C$61,2,FALSE)</f>
        <v>Volumen</v>
      </c>
    </row>
    <row r="76" spans="1:3" x14ac:dyDescent="0.35">
      <c r="A76" s="1">
        <v>75</v>
      </c>
      <c r="B76" s="2" t="s">
        <v>63</v>
      </c>
      <c r="C76" s="1" t="s">
        <v>144</v>
      </c>
    </row>
    <row r="77" spans="1:3" x14ac:dyDescent="0.35">
      <c r="A77" s="1">
        <v>76</v>
      </c>
      <c r="B77" s="2" t="s">
        <v>64</v>
      </c>
      <c r="C77" s="1" t="s">
        <v>145</v>
      </c>
    </row>
    <row r="78" spans="1:3" x14ac:dyDescent="0.35">
      <c r="A78" s="1">
        <v>77</v>
      </c>
      <c r="B78" s="2" t="s">
        <v>65</v>
      </c>
      <c r="C78" s="1" t="s">
        <v>146</v>
      </c>
    </row>
    <row r="79" spans="1:3" x14ac:dyDescent="0.35">
      <c r="A79" s="1">
        <v>78</v>
      </c>
      <c r="B79" s="2" t="s">
        <v>66</v>
      </c>
      <c r="C79" s="1" t="s">
        <v>147</v>
      </c>
    </row>
    <row r="80" spans="1:3" x14ac:dyDescent="0.35">
      <c r="A80" s="1">
        <v>79</v>
      </c>
      <c r="B80" s="2" t="s">
        <v>67</v>
      </c>
      <c r="C80" s="1" t="s">
        <v>148</v>
      </c>
    </row>
    <row r="81" spans="1:3" x14ac:dyDescent="0.35">
      <c r="A81" s="1">
        <v>80</v>
      </c>
      <c r="B81" s="2" t="s">
        <v>68</v>
      </c>
      <c r="C81" s="1" t="s">
        <v>149</v>
      </c>
    </row>
    <row r="82" spans="1:3" x14ac:dyDescent="0.35">
      <c r="A82" s="1">
        <v>81</v>
      </c>
      <c r="B82" s="2" t="s">
        <v>69</v>
      </c>
      <c r="C82" s="1" t="str">
        <f>+VLOOKUP(B82,'[1]categoriza en español los sigui'!$B$1:$C$61,2,FALSE)</f>
        <v>Beta</v>
      </c>
    </row>
    <row r="83" spans="1:3" x14ac:dyDescent="0.35">
      <c r="A83" s="1">
        <v>82</v>
      </c>
      <c r="B83" s="2" t="s">
        <v>70</v>
      </c>
      <c r="C83" s="1" t="str">
        <f>+VLOOKUP(B83,'[1]categoriza en español los sigui'!$B$1:$C$61,2,FALSE)</f>
        <v>Rango Promedio Verdadero (14 Días)</v>
      </c>
    </row>
    <row r="84" spans="1:3" x14ac:dyDescent="0.35">
      <c r="A84" s="1">
        <v>83</v>
      </c>
      <c r="B84" s="2" t="s">
        <v>75</v>
      </c>
      <c r="C84" s="1" t="str">
        <f>+VLOOKUP(B84,'[1]categoriza en español los sigui'!$B$1:$C$61,2,FALSE)</f>
        <v>Volatilidad Semanal</v>
      </c>
    </row>
    <row r="85" spans="1:3" x14ac:dyDescent="0.35">
      <c r="A85" s="1">
        <v>84</v>
      </c>
      <c r="B85" s="2" t="s">
        <v>76</v>
      </c>
      <c r="C85" s="1" t="str">
        <f>+VLOOKUP(B85,'[1]categoriza en español los sigui'!$B$1:$C$61,2,FALSE)</f>
        <v>Volatilidad Mensual</v>
      </c>
    </row>
    <row r="86" spans="1:3" x14ac:dyDescent="0.35">
      <c r="A86" s="1">
        <v>85</v>
      </c>
      <c r="B86" s="2" t="s">
        <v>59</v>
      </c>
      <c r="C86" s="1" t="str">
        <f>+VLOOKUP(B86,'[1]categoriza en español los sigui'!$B$1:$C$61,2,FALSE)</f>
        <v>Recomendación del Analista (1 buy - 5 Sell)</v>
      </c>
    </row>
    <row r="87" spans="1:3" x14ac:dyDescent="0.35">
      <c r="A87" s="1">
        <v>86</v>
      </c>
      <c r="B87" s="2" t="s">
        <v>71</v>
      </c>
      <c r="C87" s="1" t="s">
        <v>98</v>
      </c>
    </row>
    <row r="88" spans="1:3" x14ac:dyDescent="0.35">
      <c r="A88" s="1">
        <v>87</v>
      </c>
      <c r="B88" s="2" t="s">
        <v>72</v>
      </c>
      <c r="C88" s="1" t="s">
        <v>99</v>
      </c>
    </row>
    <row r="89" spans="1:3" x14ac:dyDescent="0.35">
      <c r="A89" s="1">
        <v>88</v>
      </c>
      <c r="B89" s="2" t="s">
        <v>73</v>
      </c>
      <c r="C89" s="1" t="s">
        <v>100</v>
      </c>
    </row>
    <row r="90" spans="1:3" x14ac:dyDescent="0.35">
      <c r="A90" s="1">
        <v>89</v>
      </c>
      <c r="B90" s="2" t="s">
        <v>74</v>
      </c>
      <c r="C90" s="1" t="s">
        <v>101</v>
      </c>
    </row>
  </sheetData>
  <autoFilter ref="A1:C103" xr:uid="{B0E4CAE1-2BC4-4457-9747-F82DD057D82D}">
    <sortState xmlns:xlrd2="http://schemas.microsoft.com/office/spreadsheetml/2017/richdata2" ref="A2:C103">
      <sortCondition ref="A1:A103"/>
    </sortState>
  </autoFilter>
  <conditionalFormatting sqref="B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macolindo pinatavocody</cp:lastModifiedBy>
  <dcterms:created xsi:type="dcterms:W3CDTF">2024-05-25T22:02:54Z</dcterms:created>
  <dcterms:modified xsi:type="dcterms:W3CDTF">2024-05-26T00:30:16Z</dcterms:modified>
</cp:coreProperties>
</file>