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2c088b32b10496f9/Escritorio/Main/Primera parte 2025/clases/Analitica Para Data warehousing/obligatorio/Datos/"/>
    </mc:Choice>
  </mc:AlternateContent>
  <xr:revisionPtr revIDLastSave="1" documentId="11_148DBD7790C294F459D8AE797C6CA4212182D30A" xr6:coauthVersionLast="47" xr6:coauthVersionMax="47" xr10:uidLastSave="{6FA4F114-471C-4D65-89F8-9D9E5C8863D0}"/>
  <bookViews>
    <workbookView xWindow="-16320" yWindow="-6735" windowWidth="16440" windowHeight="29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37" i="1"/>
  <c r="K54" i="1"/>
  <c r="K27" i="1"/>
  <c r="K28" i="1"/>
  <c r="K29" i="1"/>
  <c r="K30" i="1"/>
  <c r="K4" i="1"/>
  <c r="K6" i="1"/>
  <c r="K7" i="1"/>
  <c r="K12" i="1"/>
  <c r="K51" i="1"/>
  <c r="K2" i="1"/>
  <c r="K8" i="1"/>
  <c r="K9" i="1"/>
  <c r="K22" i="1"/>
  <c r="K57" i="1"/>
  <c r="K10" i="1"/>
  <c r="K53" i="1"/>
  <c r="K42" i="1"/>
  <c r="K46" i="1"/>
  <c r="K45" i="1"/>
  <c r="K44" i="1"/>
  <c r="K50" i="1"/>
  <c r="K41" i="1"/>
  <c r="K40" i="1"/>
  <c r="K33" i="1"/>
  <c r="K31" i="1"/>
  <c r="K32" i="1"/>
  <c r="K25" i="1"/>
  <c r="K3" i="1"/>
  <c r="K26" i="1"/>
  <c r="K23" i="1"/>
  <c r="K13" i="1"/>
  <c r="K24" i="1"/>
  <c r="K19" i="1"/>
  <c r="K39" i="1"/>
  <c r="K48" i="1"/>
  <c r="K14" i="1"/>
  <c r="K15" i="1"/>
  <c r="K16" i="1"/>
  <c r="K17" i="1"/>
  <c r="K18" i="1"/>
  <c r="K38" i="1"/>
  <c r="K47" i="1"/>
  <c r="K34" i="1"/>
  <c r="K5" i="1"/>
  <c r="K36" i="1"/>
</calcChain>
</file>

<file path=xl/sharedStrings.xml><?xml version="1.0" encoding="utf-8"?>
<sst xmlns="http://schemas.openxmlformats.org/spreadsheetml/2006/main" count="304" uniqueCount="125">
  <si>
    <t>id.presentacion</t>
  </si>
  <si>
    <t>Lápiz Negro Bic - 4 unidades</t>
  </si>
  <si>
    <t>Crayolas Acrilex Giz de cera - 12 unidades</t>
  </si>
  <si>
    <t>Lápiz Negro HB Nº2 Faber Castell - blister 6 unidades</t>
  </si>
  <si>
    <t>Set 2 Lápices Stabilo- Goma y Bolígrafo</t>
  </si>
  <si>
    <t>Lápices de colores Largos Bic - caja 12 unidades</t>
  </si>
  <si>
    <t>Lápices de colores Largos Faber Castell - caja 12 unidades</t>
  </si>
  <si>
    <t>Lápices de colores Largos Maped - caja 12 unidades</t>
  </si>
  <si>
    <t>Lápices de colores Largos Téoria - caja 12 unidades</t>
  </si>
  <si>
    <t>Bolígrafo 1mm (azul - negro -  rojo - verde) Bic - blister 4 unidades</t>
  </si>
  <si>
    <t>Bolígrafo 1mm (azul - negro -  rojo - verde) Stabilo - blister 6 unidades</t>
  </si>
  <si>
    <t>Bolígrafo 1mm (azul - negro -  rojo - verde) Teoría - blister 6 unidades</t>
  </si>
  <si>
    <t>Crayolas finas Maped - caja 12 unidades</t>
  </si>
  <si>
    <t>Pincel Sin Marca - blister 3 unidades</t>
  </si>
  <si>
    <t>Barra Adhesiva UHU 8grs - 1 unidad</t>
  </si>
  <si>
    <t>Cola vinílica blanca  Acrilex Cola Branca  100grs - 1 unidad</t>
  </si>
  <si>
    <t>Cola vinílica blanca Bic Stick 100grs - 1 unidad</t>
  </si>
  <si>
    <t>Goma lápiz Bic - 1 unidad</t>
  </si>
  <si>
    <t>Goma lápiz Maped - blister 3 unidades</t>
  </si>
  <si>
    <t>Tijera Punta Roma 13 cm Maped - 1 unidad</t>
  </si>
  <si>
    <t>Compás Maped - 1 unidad</t>
  </si>
  <si>
    <t>Sacapuntas plástico Maped - 1 unidad</t>
  </si>
  <si>
    <t>Marcadores delgados Faber - caja 12 unidades</t>
  </si>
  <si>
    <t>Marcadores delgados Teoría - caja 24 unidades</t>
  </si>
  <si>
    <t>Marcadores delgados Sylvapen - 10 unidades</t>
  </si>
  <si>
    <t>Marcadores delgados Stabilo - 12unidades</t>
  </si>
  <si>
    <t>Marcadores gruesos Sylvapen - caja 6 unidades</t>
  </si>
  <si>
    <t>Marcador o resaltador flúor Bic - 1 unidad</t>
  </si>
  <si>
    <t>Marcador o  resaltador flúor Stabilo - 1 unidad</t>
  </si>
  <si>
    <t>Lápiz Corrector Teoría - 1 unidad</t>
  </si>
  <si>
    <t>Lápiz Corrector Bic - 1 unidad</t>
  </si>
  <si>
    <t>Lápiz Corrector Stabilo - 1 unidad</t>
  </si>
  <si>
    <t>Hojas de Garbanzo Tabaré - pack 25 hojas</t>
  </si>
  <si>
    <t>Block hojas blancas 1/8 Caballito</t>
  </si>
  <si>
    <t>Juego de Geometría 30cm completo (sólo reglas, escuadra, sin compás) Maped</t>
  </si>
  <si>
    <t>Hojas  margen azul Tabaré - pack 48 hojas</t>
  </si>
  <si>
    <t>Cuaderno Rayado Papiros 48 hojas</t>
  </si>
  <si>
    <t>Hojas cuadriculadas Tabaré - pack 48 hojas</t>
  </si>
  <si>
    <t>Cuadernola Papiros Tapa Dura 100 Hojas</t>
  </si>
  <si>
    <t>Libreta para anotaciones (deberes) Papiros 48 Hojas</t>
  </si>
  <si>
    <t>Marcadores Flúor Stabilo 4 unidades</t>
  </si>
  <si>
    <t>Cuaderno Rayado Papiros Espiral 48 hojas</t>
  </si>
  <si>
    <t>Cuaderno Rayado Papiros Tapa Blanda 96 hojas</t>
  </si>
  <si>
    <t>Cuadernola Papiros Tapa Blanda 100 Hojas</t>
  </si>
  <si>
    <t>Cuadernola Papiros Tapa Blanda 70 Hojas</t>
  </si>
  <si>
    <t>Cuadernola Papiros Tapa Blanda 96 Hojas</t>
  </si>
  <si>
    <t>Lápiz Negro HB Nº2 Staedler - 1 unidad</t>
  </si>
  <si>
    <t>Marcadores Flúor Faber - 1 unidad</t>
  </si>
  <si>
    <t>Precio medio feb-2023</t>
  </si>
  <si>
    <t>Precio medio feb-2024</t>
  </si>
  <si>
    <t>Precio medio feb-2022</t>
  </si>
  <si>
    <t>--</t>
  </si>
  <si>
    <t>Presentación</t>
  </si>
  <si>
    <t>Precio medio feb-2021</t>
  </si>
  <si>
    <t>Bic</t>
  </si>
  <si>
    <t>4 unidades</t>
  </si>
  <si>
    <t>Crayolas</t>
  </si>
  <si>
    <t>Acrilex</t>
  </si>
  <si>
    <t>12 unidades</t>
  </si>
  <si>
    <t>Faber</t>
  </si>
  <si>
    <t>6 unidades</t>
  </si>
  <si>
    <t>Stabilo</t>
  </si>
  <si>
    <t>3 unidades</t>
  </si>
  <si>
    <t>Lápices de colores</t>
  </si>
  <si>
    <t>Maped</t>
  </si>
  <si>
    <t>Teoría</t>
  </si>
  <si>
    <t>Bolígrafo</t>
  </si>
  <si>
    <t>Pincel</t>
  </si>
  <si>
    <t>Sin Marca</t>
  </si>
  <si>
    <t>Barra Adhesiva</t>
  </si>
  <si>
    <t>UHU</t>
  </si>
  <si>
    <t>Cascola</t>
  </si>
  <si>
    <t>100 grs.</t>
  </si>
  <si>
    <t>90 grs.</t>
  </si>
  <si>
    <t xml:space="preserve">Compás </t>
  </si>
  <si>
    <t>1 unidad</t>
  </si>
  <si>
    <t>Sacapuntas</t>
  </si>
  <si>
    <t>Marcadores delgados</t>
  </si>
  <si>
    <t>24 unidades</t>
  </si>
  <si>
    <t>Marcadores gruesos</t>
  </si>
  <si>
    <t>Sylvapen</t>
  </si>
  <si>
    <t>Marcador flúor</t>
  </si>
  <si>
    <t>Lápiz Corrector</t>
  </si>
  <si>
    <t>Hojas de Garbanzo</t>
  </si>
  <si>
    <t>Caballito</t>
  </si>
  <si>
    <t>Juego de Geometría</t>
  </si>
  <si>
    <t>Tabaré</t>
  </si>
  <si>
    <t>Cuaderno Rayado</t>
  </si>
  <si>
    <t>Papiros</t>
  </si>
  <si>
    <t>48 hojas</t>
  </si>
  <si>
    <t>Hojas cuadriculadas</t>
  </si>
  <si>
    <t>Cuadernola Tapa Dura</t>
  </si>
  <si>
    <t>100 hojas</t>
  </si>
  <si>
    <t>Cuaderno Rayado Espiral</t>
  </si>
  <si>
    <t>96 hojas</t>
  </si>
  <si>
    <t xml:space="preserve">Cuadernola </t>
  </si>
  <si>
    <t>70 hojas</t>
  </si>
  <si>
    <t>Precio medio feb-2020</t>
  </si>
  <si>
    <t>Producto</t>
  </si>
  <si>
    <t>Marca</t>
  </si>
  <si>
    <t>Especificación</t>
  </si>
  <si>
    <t>Set lápiz - gima- bolígrafo</t>
  </si>
  <si>
    <t>8 grs.</t>
  </si>
  <si>
    <t>Goma para lápiz</t>
  </si>
  <si>
    <t>Tijera 13cm</t>
  </si>
  <si>
    <t>Staedler</t>
  </si>
  <si>
    <t>Hojas blancas 1/8</t>
  </si>
  <si>
    <t>20 hojas</t>
  </si>
  <si>
    <t>25 hojas</t>
  </si>
  <si>
    <t>Hojas margen azul/rojo</t>
  </si>
  <si>
    <t>Libreta para anotaciones</t>
  </si>
  <si>
    <t>Lápiz de grafito</t>
  </si>
  <si>
    <t>Cuadernola Teoría Tapa Dura 100 hojas</t>
  </si>
  <si>
    <t>Lápiz Evolution Bic Hb Nº 2 Unidad</t>
  </si>
  <si>
    <t>Lápiz Faber Castell 1 Unidad</t>
  </si>
  <si>
    <t>Marcadores delgados Giotto-caja 12 unidades</t>
  </si>
  <si>
    <t>Marcadores gruesos Giotto- caja 12 unidades</t>
  </si>
  <si>
    <t>Regla Maped Cristal FP 30 cm</t>
  </si>
  <si>
    <t>Temperas Faber Castell Surtidas - 6 unidades</t>
  </si>
  <si>
    <t>Temperas surtidas Acrilex- caja 6 unidades</t>
  </si>
  <si>
    <t>Bolígrafo 1mm (azul - negro -  rojo - verde) Bic - por unidad</t>
  </si>
  <si>
    <t>Giotto</t>
  </si>
  <si>
    <t>Temperas</t>
  </si>
  <si>
    <t>Regla 30cm</t>
  </si>
  <si>
    <t>Variación 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</si>
</sst>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quotePrefix="1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13">
    <dxf>
      <numFmt numFmtId="164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K57" totalsRowShown="0" headerRowDxfId="12" dataDxfId="11">
  <autoFilter ref="A1:K5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K57">
    <sortCondition ref="B2:B57"/>
  </sortState>
  <tableColumns count="11">
    <tableColumn id="1" xr3:uid="{00000000-0010-0000-0000-000001000000}" name="id.presentacion" dataDxfId="10"/>
    <tableColumn id="2" xr3:uid="{00000000-0010-0000-0000-000002000000}" name="Presentación" dataDxfId="9"/>
    <tableColumn id="3" xr3:uid="{00000000-0010-0000-0000-000003000000}" name="Producto" dataDxfId="8"/>
    <tableColumn id="4" xr3:uid="{00000000-0010-0000-0000-000004000000}" name="Marca" dataDxfId="7"/>
    <tableColumn id="5" xr3:uid="{00000000-0010-0000-0000-000005000000}" name="Especificación" dataDxfId="6"/>
    <tableColumn id="6" xr3:uid="{00000000-0010-0000-0000-000006000000}" name="Precio medio feb-2024" dataDxfId="5"/>
    <tableColumn id="7" xr3:uid="{00000000-0010-0000-0000-000007000000}" name="Precio medio feb-2023" dataDxfId="4"/>
    <tableColumn id="8" xr3:uid="{00000000-0010-0000-0000-000008000000}" name="Precio medio feb-2022" dataDxfId="3"/>
    <tableColumn id="9" xr3:uid="{00000000-0010-0000-0000-000009000000}" name="Precio medio feb-2021" dataDxfId="2"/>
    <tableColumn id="10" xr3:uid="{00000000-0010-0000-0000-00000A000000}" name="Precio medio feb-2020" dataDxfId="1"/>
    <tableColumn id="11" xr3:uid="{00000000-0010-0000-0000-00000B000000}" name="Variación 2023-2024" dataDxfId="0" dataCellStyle="Porcentaj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workbookViewId="0">
      <selection activeCell="C63" sqref="C63"/>
    </sheetView>
  </sheetViews>
  <sheetFormatPr baseColWidth="10" defaultRowHeight="15" x14ac:dyDescent="0.25"/>
  <cols>
    <col min="1" max="1" width="20.28515625" customWidth="1"/>
    <col min="2" max="2" width="71.42578125" bestFit="1" customWidth="1"/>
    <col min="3" max="3" width="23.7109375" customWidth="1"/>
    <col min="4" max="4" width="13.85546875" customWidth="1"/>
    <col min="5" max="5" width="16" customWidth="1"/>
    <col min="6" max="10" width="23" customWidth="1"/>
    <col min="11" max="11" width="20.5703125" customWidth="1"/>
  </cols>
  <sheetData>
    <row r="1" spans="1:11" ht="18" customHeight="1" x14ac:dyDescent="0.25">
      <c r="A1" s="3" t="s">
        <v>0</v>
      </c>
      <c r="B1" s="3" t="s">
        <v>52</v>
      </c>
      <c r="C1" s="3" t="s">
        <v>98</v>
      </c>
      <c r="D1" s="3" t="s">
        <v>99</v>
      </c>
      <c r="E1" s="3" t="s">
        <v>100</v>
      </c>
      <c r="F1" s="1" t="s">
        <v>49</v>
      </c>
      <c r="G1" s="1" t="s">
        <v>48</v>
      </c>
      <c r="H1" s="1" t="s">
        <v>50</v>
      </c>
      <c r="I1" s="1" t="s">
        <v>53</v>
      </c>
      <c r="J1" s="1" t="s">
        <v>97</v>
      </c>
      <c r="K1" s="1" t="s">
        <v>124</v>
      </c>
    </row>
    <row r="2" spans="1:11" ht="18" customHeight="1" x14ac:dyDescent="0.25">
      <c r="A2" s="3">
        <v>176</v>
      </c>
      <c r="B2" s="3" t="s">
        <v>14</v>
      </c>
      <c r="C2" s="3" t="s">
        <v>69</v>
      </c>
      <c r="D2" s="3" t="s">
        <v>70</v>
      </c>
      <c r="E2" s="3" t="s">
        <v>102</v>
      </c>
      <c r="F2" s="1">
        <v>69.7</v>
      </c>
      <c r="G2" s="1">
        <v>69.8</v>
      </c>
      <c r="H2" s="1">
        <v>66.14</v>
      </c>
      <c r="I2" s="1">
        <v>60.53</v>
      </c>
      <c r="J2" s="1">
        <v>54.01</v>
      </c>
      <c r="K2" s="4">
        <f t="shared" ref="K2:K19" si="0">+ROUND((F2-G2)/G2,3)</f>
        <v>-1E-3</v>
      </c>
    </row>
    <row r="3" spans="1:11" ht="18" customHeight="1" x14ac:dyDescent="0.25">
      <c r="A3" s="3">
        <v>204</v>
      </c>
      <c r="B3" s="3" t="s">
        <v>33</v>
      </c>
      <c r="C3" s="3" t="s">
        <v>106</v>
      </c>
      <c r="D3" s="3" t="s">
        <v>84</v>
      </c>
      <c r="E3" s="3" t="s">
        <v>107</v>
      </c>
      <c r="F3" s="1">
        <v>168.45</v>
      </c>
      <c r="G3" s="1">
        <v>160.88</v>
      </c>
      <c r="H3" s="1">
        <v>123.43</v>
      </c>
      <c r="I3" s="1">
        <v>114.52</v>
      </c>
      <c r="J3" s="1">
        <v>108.96</v>
      </c>
      <c r="K3" s="4">
        <f t="shared" si="0"/>
        <v>4.7E-2</v>
      </c>
    </row>
    <row r="4" spans="1:11" ht="18" customHeight="1" x14ac:dyDescent="0.25">
      <c r="A4" s="3">
        <v>167</v>
      </c>
      <c r="B4" s="3" t="s">
        <v>9</v>
      </c>
      <c r="C4" s="3" t="s">
        <v>66</v>
      </c>
      <c r="D4" s="3" t="s">
        <v>54</v>
      </c>
      <c r="E4" s="3" t="s">
        <v>55</v>
      </c>
      <c r="F4" s="1">
        <v>123.48</v>
      </c>
      <c r="G4" s="1">
        <v>124.08</v>
      </c>
      <c r="H4" s="1">
        <v>113.91</v>
      </c>
      <c r="I4" s="1">
        <v>98.34</v>
      </c>
      <c r="J4" s="1">
        <v>85</v>
      </c>
      <c r="K4" s="4">
        <f t="shared" si="0"/>
        <v>-5.0000000000000001E-3</v>
      </c>
    </row>
    <row r="5" spans="1:11" ht="18" customHeight="1" x14ac:dyDescent="0.25">
      <c r="A5" s="3">
        <v>379</v>
      </c>
      <c r="B5" s="3" t="s">
        <v>120</v>
      </c>
      <c r="C5" s="3" t="s">
        <v>66</v>
      </c>
      <c r="D5" s="3" t="s">
        <v>54</v>
      </c>
      <c r="E5" s="3" t="s">
        <v>75</v>
      </c>
      <c r="F5" s="1">
        <v>29.5</v>
      </c>
      <c r="G5" s="2">
        <v>29</v>
      </c>
      <c r="H5" s="2">
        <v>24</v>
      </c>
      <c r="I5" s="2" t="s">
        <v>51</v>
      </c>
      <c r="J5" s="2" t="s">
        <v>51</v>
      </c>
      <c r="K5" s="4">
        <f t="shared" si="0"/>
        <v>1.7000000000000001E-2</v>
      </c>
    </row>
    <row r="6" spans="1:11" ht="18" customHeight="1" x14ac:dyDescent="0.25">
      <c r="A6" s="3">
        <v>169</v>
      </c>
      <c r="B6" s="3" t="s">
        <v>10</v>
      </c>
      <c r="C6" s="3" t="s">
        <v>66</v>
      </c>
      <c r="D6" s="3" t="s">
        <v>61</v>
      </c>
      <c r="E6" s="3" t="s">
        <v>60</v>
      </c>
      <c r="F6" s="1">
        <v>134.58000000000001</v>
      </c>
      <c r="G6" s="1">
        <v>141.47</v>
      </c>
      <c r="H6" s="1">
        <v>134.78</v>
      </c>
      <c r="I6" s="2" t="s">
        <v>51</v>
      </c>
      <c r="J6" s="2" t="s">
        <v>51</v>
      </c>
      <c r="K6" s="4">
        <f t="shared" si="0"/>
        <v>-4.9000000000000002E-2</v>
      </c>
    </row>
    <row r="7" spans="1:11" ht="18" customHeight="1" x14ac:dyDescent="0.25">
      <c r="A7" s="3">
        <v>170</v>
      </c>
      <c r="B7" s="3" t="s">
        <v>11</v>
      </c>
      <c r="C7" s="3" t="s">
        <v>66</v>
      </c>
      <c r="D7" s="3" t="s">
        <v>65</v>
      </c>
      <c r="E7" s="3" t="s">
        <v>60</v>
      </c>
      <c r="F7" s="1">
        <v>64.709999999999994</v>
      </c>
      <c r="G7" s="1">
        <v>65.5</v>
      </c>
      <c r="H7" s="1">
        <v>45.05</v>
      </c>
      <c r="I7" s="1">
        <v>39.65</v>
      </c>
      <c r="J7" s="1">
        <v>35.75</v>
      </c>
      <c r="K7" s="4">
        <f t="shared" si="0"/>
        <v>-1.2E-2</v>
      </c>
    </row>
    <row r="8" spans="1:11" ht="18" customHeight="1" x14ac:dyDescent="0.25">
      <c r="A8" s="3">
        <v>177</v>
      </c>
      <c r="B8" s="3" t="s">
        <v>15</v>
      </c>
      <c r="C8" s="3" t="s">
        <v>71</v>
      </c>
      <c r="D8" s="3" t="s">
        <v>57</v>
      </c>
      <c r="E8" s="3" t="s">
        <v>72</v>
      </c>
      <c r="F8" s="1">
        <v>86.87</v>
      </c>
      <c r="G8" s="1">
        <v>91.74</v>
      </c>
      <c r="H8" s="1">
        <v>72.8</v>
      </c>
      <c r="I8" s="1">
        <v>66.19</v>
      </c>
      <c r="J8" s="1">
        <v>53.01</v>
      </c>
      <c r="K8" s="4">
        <f t="shared" si="0"/>
        <v>-5.2999999999999999E-2</v>
      </c>
    </row>
    <row r="9" spans="1:11" ht="18" customHeight="1" x14ac:dyDescent="0.25">
      <c r="A9" s="3">
        <v>178</v>
      </c>
      <c r="B9" s="3" t="s">
        <v>16</v>
      </c>
      <c r="C9" s="3" t="s">
        <v>71</v>
      </c>
      <c r="D9" s="3" t="s">
        <v>54</v>
      </c>
      <c r="E9" s="3" t="s">
        <v>73</v>
      </c>
      <c r="F9" s="1">
        <v>74.41</v>
      </c>
      <c r="G9" s="1">
        <v>70.12</v>
      </c>
      <c r="H9" s="1">
        <v>64.239999999999995</v>
      </c>
      <c r="I9" s="1">
        <v>59.43</v>
      </c>
      <c r="J9" s="1">
        <v>54.74</v>
      </c>
      <c r="K9" s="4">
        <f t="shared" si="0"/>
        <v>6.0999999999999999E-2</v>
      </c>
    </row>
    <row r="10" spans="1:11" ht="18" customHeight="1" x14ac:dyDescent="0.25">
      <c r="A10" s="3">
        <v>184</v>
      </c>
      <c r="B10" s="3" t="s">
        <v>20</v>
      </c>
      <c r="C10" s="3" t="s">
        <v>74</v>
      </c>
      <c r="D10" s="3" t="s">
        <v>64</v>
      </c>
      <c r="E10" s="3" t="s">
        <v>75</v>
      </c>
      <c r="F10" s="1">
        <v>100.53</v>
      </c>
      <c r="G10" s="1">
        <v>106.22</v>
      </c>
      <c r="H10" s="1">
        <v>99.99</v>
      </c>
      <c r="I10" s="1">
        <v>86.25</v>
      </c>
      <c r="J10" s="1">
        <v>81.06</v>
      </c>
      <c r="K10" s="4">
        <f t="shared" si="0"/>
        <v>-5.3999999999999999E-2</v>
      </c>
    </row>
    <row r="11" spans="1:11" ht="18" customHeight="1" x14ac:dyDescent="0.25">
      <c r="A11" s="3">
        <v>156</v>
      </c>
      <c r="B11" s="3" t="s">
        <v>2</v>
      </c>
      <c r="C11" s="3" t="s">
        <v>56</v>
      </c>
      <c r="D11" s="3" t="s">
        <v>57</v>
      </c>
      <c r="E11" s="3" t="s">
        <v>58</v>
      </c>
      <c r="F11" s="1">
        <v>65.489999999999995</v>
      </c>
      <c r="G11" s="1">
        <v>62.74</v>
      </c>
      <c r="H11" s="1">
        <v>45.54</v>
      </c>
      <c r="I11" s="1">
        <v>40.94</v>
      </c>
      <c r="J11" s="1">
        <v>36.11</v>
      </c>
      <c r="K11" s="4">
        <f t="shared" si="0"/>
        <v>4.3999999999999997E-2</v>
      </c>
    </row>
    <row r="12" spans="1:11" ht="18" customHeight="1" x14ac:dyDescent="0.25">
      <c r="A12" s="3">
        <v>172</v>
      </c>
      <c r="B12" s="3" t="s">
        <v>12</v>
      </c>
      <c r="C12" s="3" t="s">
        <v>56</v>
      </c>
      <c r="D12" s="3" t="s">
        <v>64</v>
      </c>
      <c r="E12" s="3" t="s">
        <v>58</v>
      </c>
      <c r="F12" s="1">
        <v>94.32</v>
      </c>
      <c r="G12" s="1">
        <v>100.66</v>
      </c>
      <c r="H12" s="2" t="s">
        <v>51</v>
      </c>
      <c r="I12" s="2" t="s">
        <v>51</v>
      </c>
      <c r="J12" s="2" t="s">
        <v>51</v>
      </c>
      <c r="K12" s="4">
        <f t="shared" si="0"/>
        <v>-6.3E-2</v>
      </c>
    </row>
    <row r="13" spans="1:11" ht="18" customHeight="1" x14ac:dyDescent="0.25">
      <c r="A13" s="3">
        <v>209</v>
      </c>
      <c r="B13" s="3" t="s">
        <v>36</v>
      </c>
      <c r="C13" s="3" t="s">
        <v>87</v>
      </c>
      <c r="D13" s="3" t="s">
        <v>88</v>
      </c>
      <c r="E13" s="3" t="s">
        <v>89</v>
      </c>
      <c r="F13" s="1">
        <v>37.880000000000003</v>
      </c>
      <c r="G13" s="1">
        <v>42.72</v>
      </c>
      <c r="H13" s="1">
        <v>41.82</v>
      </c>
      <c r="I13" s="1">
        <v>31.05</v>
      </c>
      <c r="J13" s="1">
        <v>28.38</v>
      </c>
      <c r="K13" s="4">
        <f t="shared" si="0"/>
        <v>-0.113</v>
      </c>
    </row>
    <row r="14" spans="1:11" ht="18" customHeight="1" x14ac:dyDescent="0.25">
      <c r="A14" s="3">
        <v>223</v>
      </c>
      <c r="B14" s="3" t="s">
        <v>41</v>
      </c>
      <c r="C14" s="3" t="s">
        <v>93</v>
      </c>
      <c r="D14" s="3" t="s">
        <v>88</v>
      </c>
      <c r="E14" s="3" t="s">
        <v>89</v>
      </c>
      <c r="F14" s="1">
        <v>53.75</v>
      </c>
      <c r="G14" s="1">
        <v>53.37</v>
      </c>
      <c r="H14" s="1">
        <v>55.93</v>
      </c>
      <c r="I14" s="1">
        <v>58.41</v>
      </c>
      <c r="J14" s="1">
        <v>65.31</v>
      </c>
      <c r="K14" s="4">
        <f t="shared" si="0"/>
        <v>7.0000000000000001E-3</v>
      </c>
    </row>
    <row r="15" spans="1:11" ht="18" customHeight="1" x14ac:dyDescent="0.25">
      <c r="A15" s="3">
        <v>224</v>
      </c>
      <c r="B15" s="3" t="s">
        <v>42</v>
      </c>
      <c r="C15" s="3" t="s">
        <v>87</v>
      </c>
      <c r="D15" s="3" t="s">
        <v>88</v>
      </c>
      <c r="E15" s="3" t="s">
        <v>94</v>
      </c>
      <c r="F15" s="1">
        <v>64.930000000000007</v>
      </c>
      <c r="G15" s="1">
        <v>57.18</v>
      </c>
      <c r="H15" s="1">
        <v>51.74</v>
      </c>
      <c r="I15" s="1">
        <v>44.01</v>
      </c>
      <c r="J15" s="1">
        <v>37.18</v>
      </c>
      <c r="K15" s="4">
        <f t="shared" si="0"/>
        <v>0.13600000000000001</v>
      </c>
    </row>
    <row r="16" spans="1:11" ht="18" customHeight="1" x14ac:dyDescent="0.25">
      <c r="A16" s="3">
        <v>298</v>
      </c>
      <c r="B16" s="3" t="s">
        <v>43</v>
      </c>
      <c r="C16" s="3" t="s">
        <v>95</v>
      </c>
      <c r="D16" s="3" t="s">
        <v>88</v>
      </c>
      <c r="E16" s="3" t="s">
        <v>92</v>
      </c>
      <c r="F16" s="1">
        <v>119.25</v>
      </c>
      <c r="G16" s="1">
        <v>105.91</v>
      </c>
      <c r="H16" s="1">
        <v>78.84</v>
      </c>
      <c r="I16" s="1">
        <v>82.03</v>
      </c>
      <c r="J16" s="1">
        <v>69.23</v>
      </c>
      <c r="K16" s="4">
        <f t="shared" si="0"/>
        <v>0.126</v>
      </c>
    </row>
    <row r="17" spans="1:11" ht="18" customHeight="1" x14ac:dyDescent="0.25">
      <c r="A17" s="3">
        <v>299</v>
      </c>
      <c r="B17" s="3" t="s">
        <v>44</v>
      </c>
      <c r="C17" s="3" t="s">
        <v>95</v>
      </c>
      <c r="D17" s="3" t="s">
        <v>88</v>
      </c>
      <c r="E17" s="3" t="s">
        <v>96</v>
      </c>
      <c r="F17" s="1">
        <v>91.61</v>
      </c>
      <c r="G17" s="1">
        <v>83.77</v>
      </c>
      <c r="H17" s="1">
        <v>69.05</v>
      </c>
      <c r="I17" s="1">
        <v>68.3</v>
      </c>
      <c r="J17" s="1">
        <v>63.16</v>
      </c>
      <c r="K17" s="4">
        <f t="shared" si="0"/>
        <v>9.4E-2</v>
      </c>
    </row>
    <row r="18" spans="1:11" ht="18" customHeight="1" x14ac:dyDescent="0.25">
      <c r="A18" s="3">
        <v>300</v>
      </c>
      <c r="B18" s="3" t="s">
        <v>45</v>
      </c>
      <c r="C18" s="3" t="s">
        <v>95</v>
      </c>
      <c r="D18" s="3" t="s">
        <v>88</v>
      </c>
      <c r="E18" s="3" t="s">
        <v>94</v>
      </c>
      <c r="F18" s="1">
        <v>90.75</v>
      </c>
      <c r="G18" s="1">
        <v>81.78</v>
      </c>
      <c r="H18" s="2" t="s">
        <v>51</v>
      </c>
      <c r="I18" s="2" t="s">
        <v>51</v>
      </c>
      <c r="J18" s="2" t="s">
        <v>51</v>
      </c>
      <c r="K18" s="4">
        <f t="shared" si="0"/>
        <v>0.11</v>
      </c>
    </row>
    <row r="19" spans="1:11" ht="18" customHeight="1" x14ac:dyDescent="0.25">
      <c r="A19" s="3">
        <v>213</v>
      </c>
      <c r="B19" s="3" t="s">
        <v>38</v>
      </c>
      <c r="C19" s="3" t="s">
        <v>91</v>
      </c>
      <c r="D19" s="3" t="s">
        <v>88</v>
      </c>
      <c r="E19" s="3" t="s">
        <v>92</v>
      </c>
      <c r="F19" s="1">
        <v>149.13</v>
      </c>
      <c r="G19" s="1">
        <v>137.75</v>
      </c>
      <c r="H19" s="1">
        <v>115.07</v>
      </c>
      <c r="I19" s="1">
        <v>113.51</v>
      </c>
      <c r="J19" s="1">
        <v>113.26</v>
      </c>
      <c r="K19" s="4">
        <f t="shared" si="0"/>
        <v>8.3000000000000004E-2</v>
      </c>
    </row>
    <row r="20" spans="1:11" ht="18" customHeight="1" x14ac:dyDescent="0.25">
      <c r="A20" s="3">
        <v>371</v>
      </c>
      <c r="B20" s="3" t="s">
        <v>112</v>
      </c>
      <c r="C20" s="3" t="s">
        <v>95</v>
      </c>
      <c r="D20" s="3" t="s">
        <v>65</v>
      </c>
      <c r="E20" s="3" t="s">
        <v>92</v>
      </c>
      <c r="F20" s="1">
        <v>129</v>
      </c>
      <c r="G20" s="2" t="s">
        <v>51</v>
      </c>
      <c r="H20" s="2" t="s">
        <v>51</v>
      </c>
      <c r="I20" s="2" t="s">
        <v>51</v>
      </c>
      <c r="J20" s="2" t="s">
        <v>51</v>
      </c>
      <c r="K20" s="5" t="s">
        <v>51</v>
      </c>
    </row>
    <row r="21" spans="1:11" ht="18" customHeight="1" x14ac:dyDescent="0.25">
      <c r="A21" s="3">
        <v>181</v>
      </c>
      <c r="B21" s="3" t="s">
        <v>17</v>
      </c>
      <c r="C21" s="3" t="s">
        <v>103</v>
      </c>
      <c r="D21" s="3" t="s">
        <v>54</v>
      </c>
      <c r="E21" s="3" t="s">
        <v>75</v>
      </c>
      <c r="F21" s="1">
        <v>26.75</v>
      </c>
      <c r="G21" s="2" t="s">
        <v>51</v>
      </c>
      <c r="H21" s="2" t="s">
        <v>51</v>
      </c>
      <c r="I21" s="1">
        <v>51.94</v>
      </c>
      <c r="J21" s="1">
        <v>50.66</v>
      </c>
      <c r="K21" s="5" t="s">
        <v>51</v>
      </c>
    </row>
    <row r="22" spans="1:11" ht="18" customHeight="1" x14ac:dyDescent="0.25">
      <c r="A22" s="3">
        <v>182</v>
      </c>
      <c r="B22" s="3" t="s">
        <v>18</v>
      </c>
      <c r="C22" s="3" t="s">
        <v>103</v>
      </c>
      <c r="D22" s="3" t="s">
        <v>64</v>
      </c>
      <c r="E22" s="3" t="s">
        <v>62</v>
      </c>
      <c r="F22" s="1">
        <v>77.77</v>
      </c>
      <c r="G22" s="1">
        <v>71.98</v>
      </c>
      <c r="H22" s="1">
        <v>68.260000000000005</v>
      </c>
      <c r="I22" s="1">
        <v>61.04</v>
      </c>
      <c r="J22" s="1">
        <v>52.74</v>
      </c>
      <c r="K22" s="4">
        <f t="shared" ref="K22:K34" si="1">+ROUND((F22-G22)/G22,3)</f>
        <v>0.08</v>
      </c>
    </row>
    <row r="23" spans="1:11" ht="18" customHeight="1" x14ac:dyDescent="0.25">
      <c r="A23" s="3">
        <v>207</v>
      </c>
      <c r="B23" s="3" t="s">
        <v>35</v>
      </c>
      <c r="C23" s="3" t="s">
        <v>109</v>
      </c>
      <c r="D23" s="3" t="s">
        <v>86</v>
      </c>
      <c r="E23" s="3" t="s">
        <v>89</v>
      </c>
      <c r="F23" s="1">
        <v>80.06</v>
      </c>
      <c r="G23" s="1">
        <v>72.12</v>
      </c>
      <c r="H23" s="1">
        <v>51.57</v>
      </c>
      <c r="I23" s="1">
        <v>50.92</v>
      </c>
      <c r="J23" s="1">
        <v>46.77</v>
      </c>
      <c r="K23" s="4">
        <f t="shared" si="1"/>
        <v>0.11</v>
      </c>
    </row>
    <row r="24" spans="1:11" ht="18" customHeight="1" x14ac:dyDescent="0.25">
      <c r="A24" s="3">
        <v>212</v>
      </c>
      <c r="B24" s="3" t="s">
        <v>37</v>
      </c>
      <c r="C24" s="3" t="s">
        <v>90</v>
      </c>
      <c r="D24" s="3" t="s">
        <v>86</v>
      </c>
      <c r="E24" s="3" t="s">
        <v>89</v>
      </c>
      <c r="F24" s="1">
        <v>77.94</v>
      </c>
      <c r="G24" s="1">
        <v>70.790000000000006</v>
      </c>
      <c r="H24" s="1">
        <v>54.31</v>
      </c>
      <c r="I24" s="1">
        <v>51.29</v>
      </c>
      <c r="J24" s="1">
        <v>45.67</v>
      </c>
      <c r="K24" s="4">
        <f t="shared" si="1"/>
        <v>0.10100000000000001</v>
      </c>
    </row>
    <row r="25" spans="1:11" ht="18" customHeight="1" x14ac:dyDescent="0.25">
      <c r="A25" s="3">
        <v>203</v>
      </c>
      <c r="B25" s="3" t="s">
        <v>32</v>
      </c>
      <c r="C25" s="3" t="s">
        <v>83</v>
      </c>
      <c r="D25" s="3" t="s">
        <v>86</v>
      </c>
      <c r="E25" s="3" t="s">
        <v>108</v>
      </c>
      <c r="F25" s="1">
        <v>106.19</v>
      </c>
      <c r="G25" s="1">
        <v>99.52</v>
      </c>
      <c r="H25" s="1">
        <v>92.14</v>
      </c>
      <c r="I25" s="2" t="s">
        <v>51</v>
      </c>
      <c r="J25" s="2" t="s">
        <v>51</v>
      </c>
      <c r="K25" s="4">
        <f t="shared" si="1"/>
        <v>6.7000000000000004E-2</v>
      </c>
    </row>
    <row r="26" spans="1:11" ht="18" customHeight="1" x14ac:dyDescent="0.25">
      <c r="A26" s="3">
        <v>206</v>
      </c>
      <c r="B26" s="3" t="s">
        <v>34</v>
      </c>
      <c r="C26" s="3" t="s">
        <v>85</v>
      </c>
      <c r="D26" s="3" t="s">
        <v>64</v>
      </c>
      <c r="E26" s="3" t="s">
        <v>75</v>
      </c>
      <c r="F26" s="1">
        <v>156.41</v>
      </c>
      <c r="G26" s="1">
        <v>151.84</v>
      </c>
      <c r="H26" s="1">
        <v>148.4</v>
      </c>
      <c r="I26" s="1">
        <v>132.06</v>
      </c>
      <c r="J26" s="1">
        <v>127.96</v>
      </c>
      <c r="K26" s="4">
        <f t="shared" si="1"/>
        <v>0.03</v>
      </c>
    </row>
    <row r="27" spans="1:11" ht="18" customHeight="1" x14ac:dyDescent="0.25">
      <c r="A27" s="3">
        <v>161</v>
      </c>
      <c r="B27" s="3" t="s">
        <v>5</v>
      </c>
      <c r="C27" s="3" t="s">
        <v>63</v>
      </c>
      <c r="D27" s="3" t="s">
        <v>54</v>
      </c>
      <c r="E27" s="3" t="s">
        <v>58</v>
      </c>
      <c r="F27" s="1">
        <v>147.18</v>
      </c>
      <c r="G27" s="1">
        <v>157.72</v>
      </c>
      <c r="H27" s="1">
        <v>131.63</v>
      </c>
      <c r="I27" s="2" t="s">
        <v>51</v>
      </c>
      <c r="J27" s="2" t="s">
        <v>51</v>
      </c>
      <c r="K27" s="4">
        <f t="shared" si="1"/>
        <v>-6.7000000000000004E-2</v>
      </c>
    </row>
    <row r="28" spans="1:11" ht="18" customHeight="1" x14ac:dyDescent="0.25">
      <c r="A28" s="3">
        <v>162</v>
      </c>
      <c r="B28" s="3" t="s">
        <v>6</v>
      </c>
      <c r="C28" s="3" t="s">
        <v>63</v>
      </c>
      <c r="D28" s="3" t="s">
        <v>59</v>
      </c>
      <c r="E28" s="3" t="s">
        <v>58</v>
      </c>
      <c r="F28" s="1">
        <v>210.03</v>
      </c>
      <c r="G28" s="1">
        <v>206.04</v>
      </c>
      <c r="H28" s="1">
        <v>174.29</v>
      </c>
      <c r="I28" s="1">
        <v>168.45</v>
      </c>
      <c r="J28" s="1">
        <v>132.22</v>
      </c>
      <c r="K28" s="4">
        <f t="shared" si="1"/>
        <v>1.9E-2</v>
      </c>
    </row>
    <row r="29" spans="1:11" ht="18" customHeight="1" x14ac:dyDescent="0.25">
      <c r="A29" s="3">
        <v>163</v>
      </c>
      <c r="B29" s="3" t="s">
        <v>7</v>
      </c>
      <c r="C29" s="3" t="s">
        <v>63</v>
      </c>
      <c r="D29" s="3" t="s">
        <v>64</v>
      </c>
      <c r="E29" s="3" t="s">
        <v>58</v>
      </c>
      <c r="F29" s="1">
        <v>170.76</v>
      </c>
      <c r="G29" s="1">
        <v>164.7</v>
      </c>
      <c r="H29" s="1">
        <v>145.44999999999999</v>
      </c>
      <c r="I29" s="1">
        <v>130</v>
      </c>
      <c r="J29" s="1">
        <v>112.88</v>
      </c>
      <c r="K29" s="4">
        <f t="shared" si="1"/>
        <v>3.6999999999999998E-2</v>
      </c>
    </row>
    <row r="30" spans="1:11" ht="18" customHeight="1" x14ac:dyDescent="0.25">
      <c r="A30" s="3">
        <v>164</v>
      </c>
      <c r="B30" s="3" t="s">
        <v>8</v>
      </c>
      <c r="C30" s="3" t="s">
        <v>63</v>
      </c>
      <c r="D30" s="3" t="s">
        <v>65</v>
      </c>
      <c r="E30" s="3" t="s">
        <v>58</v>
      </c>
      <c r="F30" s="1">
        <v>91.16</v>
      </c>
      <c r="G30" s="1">
        <v>84</v>
      </c>
      <c r="H30" s="1">
        <v>68.64</v>
      </c>
      <c r="I30" s="1">
        <v>64.3</v>
      </c>
      <c r="J30" s="1">
        <v>70.06</v>
      </c>
      <c r="K30" s="4">
        <f t="shared" si="1"/>
        <v>8.5000000000000006E-2</v>
      </c>
    </row>
    <row r="31" spans="1:11" ht="18" customHeight="1" x14ac:dyDescent="0.25">
      <c r="A31" s="3">
        <v>200</v>
      </c>
      <c r="B31" s="3" t="s">
        <v>30</v>
      </c>
      <c r="C31" s="3" t="s">
        <v>82</v>
      </c>
      <c r="D31" s="3" t="s">
        <v>54</v>
      </c>
      <c r="E31" s="3" t="s">
        <v>75</v>
      </c>
      <c r="F31" s="1">
        <v>137.55000000000001</v>
      </c>
      <c r="G31" s="1">
        <v>142.66999999999999</v>
      </c>
      <c r="H31" s="1">
        <v>120.61</v>
      </c>
      <c r="I31" s="1">
        <v>113.44</v>
      </c>
      <c r="J31" s="1">
        <v>105.05</v>
      </c>
      <c r="K31" s="4">
        <f t="shared" si="1"/>
        <v>-3.5999999999999997E-2</v>
      </c>
    </row>
    <row r="32" spans="1:11" ht="18" customHeight="1" x14ac:dyDescent="0.25">
      <c r="A32" s="3">
        <v>201</v>
      </c>
      <c r="B32" s="3" t="s">
        <v>31</v>
      </c>
      <c r="C32" s="3" t="s">
        <v>82</v>
      </c>
      <c r="D32" s="3" t="s">
        <v>61</v>
      </c>
      <c r="E32" s="3" t="s">
        <v>75</v>
      </c>
      <c r="F32" s="1">
        <v>130.18</v>
      </c>
      <c r="G32" s="1">
        <v>133.69999999999999</v>
      </c>
      <c r="H32" s="2" t="s">
        <v>51</v>
      </c>
      <c r="I32" s="2" t="s">
        <v>51</v>
      </c>
      <c r="J32" s="2" t="s">
        <v>51</v>
      </c>
      <c r="K32" s="4">
        <f t="shared" si="1"/>
        <v>-2.5999999999999999E-2</v>
      </c>
    </row>
    <row r="33" spans="1:11" ht="18" customHeight="1" x14ac:dyDescent="0.25">
      <c r="A33" s="3">
        <v>199</v>
      </c>
      <c r="B33" s="3" t="s">
        <v>29</v>
      </c>
      <c r="C33" s="3" t="s">
        <v>82</v>
      </c>
      <c r="D33" s="3" t="s">
        <v>65</v>
      </c>
      <c r="E33" s="3" t="s">
        <v>75</v>
      </c>
      <c r="F33" s="1">
        <v>49.42</v>
      </c>
      <c r="G33" s="1">
        <v>56</v>
      </c>
      <c r="H33" s="1">
        <v>35.229999999999997</v>
      </c>
      <c r="I33" s="1">
        <v>48.57</v>
      </c>
      <c r="J33" s="1">
        <v>47.12</v>
      </c>
      <c r="K33" s="4">
        <f t="shared" si="1"/>
        <v>-0.11799999999999999</v>
      </c>
    </row>
    <row r="34" spans="1:11" ht="18" customHeight="1" x14ac:dyDescent="0.25">
      <c r="A34" s="3">
        <v>372</v>
      </c>
      <c r="B34" s="3" t="s">
        <v>113</v>
      </c>
      <c r="C34" s="3" t="s">
        <v>111</v>
      </c>
      <c r="D34" s="3" t="s">
        <v>54</v>
      </c>
      <c r="E34" s="3" t="s">
        <v>75</v>
      </c>
      <c r="F34" s="1">
        <v>21</v>
      </c>
      <c r="G34" s="2">
        <v>18</v>
      </c>
      <c r="H34" s="2">
        <v>13</v>
      </c>
      <c r="I34" s="2" t="s">
        <v>51</v>
      </c>
      <c r="J34" s="2" t="s">
        <v>51</v>
      </c>
      <c r="K34" s="4">
        <f t="shared" si="1"/>
        <v>0.16700000000000001</v>
      </c>
    </row>
    <row r="35" spans="1:11" ht="18" customHeight="1" x14ac:dyDescent="0.25">
      <c r="A35" s="3">
        <v>373</v>
      </c>
      <c r="B35" s="3" t="s">
        <v>114</v>
      </c>
      <c r="C35" s="3" t="s">
        <v>111</v>
      </c>
      <c r="D35" s="3" t="s">
        <v>59</v>
      </c>
      <c r="E35" s="3" t="s">
        <v>75</v>
      </c>
      <c r="F35" s="1">
        <v>13.75</v>
      </c>
      <c r="G35" s="2" t="s">
        <v>51</v>
      </c>
      <c r="H35" s="2" t="s">
        <v>51</v>
      </c>
      <c r="I35" s="2" t="s">
        <v>51</v>
      </c>
      <c r="J35" s="2" t="s">
        <v>51</v>
      </c>
      <c r="K35" s="5" t="s">
        <v>51</v>
      </c>
    </row>
    <row r="36" spans="1:11" ht="18" customHeight="1" x14ac:dyDescent="0.25">
      <c r="A36" s="3">
        <v>155</v>
      </c>
      <c r="B36" s="3" t="s">
        <v>1</v>
      </c>
      <c r="C36" s="3" t="s">
        <v>111</v>
      </c>
      <c r="D36" s="3" t="s">
        <v>54</v>
      </c>
      <c r="E36" s="3" t="s">
        <v>55</v>
      </c>
      <c r="F36" s="1">
        <v>86</v>
      </c>
      <c r="G36" s="1">
        <v>82.43</v>
      </c>
      <c r="H36" s="1">
        <v>72.23</v>
      </c>
      <c r="I36" s="1">
        <v>61.73</v>
      </c>
      <c r="J36" s="1">
        <v>64.55</v>
      </c>
      <c r="K36" s="4">
        <f t="shared" ref="K36:K42" si="2">+ROUND((F36-G36)/G36,3)</f>
        <v>4.2999999999999997E-2</v>
      </c>
    </row>
    <row r="37" spans="1:11" ht="18" customHeight="1" x14ac:dyDescent="0.25">
      <c r="A37" s="3">
        <v>157</v>
      </c>
      <c r="B37" s="3" t="s">
        <v>3</v>
      </c>
      <c r="C37" s="3" t="s">
        <v>111</v>
      </c>
      <c r="D37" s="3" t="s">
        <v>59</v>
      </c>
      <c r="E37" s="3" t="s">
        <v>60</v>
      </c>
      <c r="F37" s="1">
        <v>121.86</v>
      </c>
      <c r="G37" s="1">
        <v>109</v>
      </c>
      <c r="H37" s="1">
        <v>94.12</v>
      </c>
      <c r="I37" s="1">
        <v>91.82</v>
      </c>
      <c r="J37" s="1">
        <v>78.33</v>
      </c>
      <c r="K37" s="4">
        <f t="shared" si="2"/>
        <v>0.11799999999999999</v>
      </c>
    </row>
    <row r="38" spans="1:11" ht="18" customHeight="1" x14ac:dyDescent="0.25">
      <c r="A38" s="3">
        <v>305</v>
      </c>
      <c r="B38" s="3" t="s">
        <v>46</v>
      </c>
      <c r="C38" s="3" t="s">
        <v>111</v>
      </c>
      <c r="D38" s="3" t="s">
        <v>105</v>
      </c>
      <c r="E38" s="3" t="s">
        <v>75</v>
      </c>
      <c r="F38" s="1">
        <v>68</v>
      </c>
      <c r="G38" s="1">
        <v>62.88</v>
      </c>
      <c r="H38" s="2" t="s">
        <v>51</v>
      </c>
      <c r="I38" s="2" t="s">
        <v>51</v>
      </c>
      <c r="J38" s="2" t="s">
        <v>51</v>
      </c>
      <c r="K38" s="4">
        <f t="shared" si="2"/>
        <v>8.1000000000000003E-2</v>
      </c>
    </row>
    <row r="39" spans="1:11" ht="18" customHeight="1" x14ac:dyDescent="0.25">
      <c r="A39" s="3">
        <v>217</v>
      </c>
      <c r="B39" s="3" t="s">
        <v>39</v>
      </c>
      <c r="C39" s="3" t="s">
        <v>110</v>
      </c>
      <c r="D39" s="3" t="s">
        <v>88</v>
      </c>
      <c r="E39" s="3" t="s">
        <v>89</v>
      </c>
      <c r="F39" s="1">
        <v>29.08</v>
      </c>
      <c r="G39" s="1">
        <v>34.85</v>
      </c>
      <c r="H39" s="2" t="s">
        <v>51</v>
      </c>
      <c r="I39" s="1">
        <v>21.4</v>
      </c>
      <c r="J39" s="1">
        <v>28.11</v>
      </c>
      <c r="K39" s="4">
        <f t="shared" si="2"/>
        <v>-0.16600000000000001</v>
      </c>
    </row>
    <row r="40" spans="1:11" ht="18" customHeight="1" x14ac:dyDescent="0.25">
      <c r="A40" s="3">
        <v>198</v>
      </c>
      <c r="B40" s="3" t="s">
        <v>28</v>
      </c>
      <c r="C40" s="3" t="s">
        <v>81</v>
      </c>
      <c r="D40" s="3" t="s">
        <v>61</v>
      </c>
      <c r="E40" s="3" t="s">
        <v>75</v>
      </c>
      <c r="F40" s="1">
        <v>79.010000000000005</v>
      </c>
      <c r="G40" s="1">
        <v>73.88</v>
      </c>
      <c r="H40" s="1">
        <v>72.37</v>
      </c>
      <c r="I40" s="1">
        <v>68.510000000000005</v>
      </c>
      <c r="J40" s="1">
        <v>61.18</v>
      </c>
      <c r="K40" s="4">
        <f t="shared" si="2"/>
        <v>6.9000000000000006E-2</v>
      </c>
    </row>
    <row r="41" spans="1:11" ht="18" customHeight="1" x14ac:dyDescent="0.25">
      <c r="A41" s="3">
        <v>197</v>
      </c>
      <c r="B41" s="3" t="s">
        <v>27</v>
      </c>
      <c r="C41" s="3" t="s">
        <v>81</v>
      </c>
      <c r="D41" s="3" t="s">
        <v>54</v>
      </c>
      <c r="E41" s="3" t="s">
        <v>75</v>
      </c>
      <c r="F41" s="1">
        <v>55.32</v>
      </c>
      <c r="G41" s="1">
        <v>59.02</v>
      </c>
      <c r="H41" s="1">
        <v>56.79</v>
      </c>
      <c r="I41" s="1">
        <v>58.34</v>
      </c>
      <c r="J41" s="1">
        <v>52.62</v>
      </c>
      <c r="K41" s="4">
        <f t="shared" si="2"/>
        <v>-6.3E-2</v>
      </c>
    </row>
    <row r="42" spans="1:11" ht="18" customHeight="1" x14ac:dyDescent="0.25">
      <c r="A42" s="3">
        <v>188</v>
      </c>
      <c r="B42" s="3" t="s">
        <v>22</v>
      </c>
      <c r="C42" s="3" t="s">
        <v>77</v>
      </c>
      <c r="D42" s="3" t="s">
        <v>59</v>
      </c>
      <c r="E42" s="3" t="s">
        <v>58</v>
      </c>
      <c r="F42" s="1">
        <v>192.31</v>
      </c>
      <c r="G42" s="1">
        <v>193.59</v>
      </c>
      <c r="H42" s="1">
        <v>156.88999999999999</v>
      </c>
      <c r="I42" s="2" t="s">
        <v>51</v>
      </c>
      <c r="J42" s="2" t="s">
        <v>51</v>
      </c>
      <c r="K42" s="4">
        <f t="shared" si="2"/>
        <v>-7.0000000000000001E-3</v>
      </c>
    </row>
    <row r="43" spans="1:11" ht="18" customHeight="1" x14ac:dyDescent="0.25">
      <c r="A43" s="3">
        <v>374</v>
      </c>
      <c r="B43" s="3" t="s">
        <v>115</v>
      </c>
      <c r="C43" s="3" t="s">
        <v>77</v>
      </c>
      <c r="D43" s="3" t="s">
        <v>121</v>
      </c>
      <c r="E43" s="3" t="s">
        <v>58</v>
      </c>
      <c r="F43" s="1">
        <v>204.67</v>
      </c>
      <c r="G43" s="2" t="s">
        <v>51</v>
      </c>
      <c r="H43" s="2" t="s">
        <v>51</v>
      </c>
      <c r="I43" s="2" t="s">
        <v>51</v>
      </c>
      <c r="J43" s="2" t="s">
        <v>51</v>
      </c>
      <c r="K43" s="5" t="s">
        <v>51</v>
      </c>
    </row>
    <row r="44" spans="1:11" ht="18" customHeight="1" x14ac:dyDescent="0.25">
      <c r="A44" s="3">
        <v>194</v>
      </c>
      <c r="B44" s="3" t="s">
        <v>25</v>
      </c>
      <c r="C44" s="3" t="s">
        <v>77</v>
      </c>
      <c r="D44" s="3" t="s">
        <v>61</v>
      </c>
      <c r="E44" s="3" t="s">
        <v>58</v>
      </c>
      <c r="F44" s="1">
        <v>267.92</v>
      </c>
      <c r="G44" s="1">
        <v>262.63</v>
      </c>
      <c r="H44" s="1">
        <v>259.91000000000003</v>
      </c>
      <c r="I44" s="1">
        <v>118.14</v>
      </c>
      <c r="J44" s="1">
        <v>165.32</v>
      </c>
      <c r="K44" s="4">
        <f>+ROUND((F44-G44)/G44,3)</f>
        <v>0.02</v>
      </c>
    </row>
    <row r="45" spans="1:11" ht="18" customHeight="1" x14ac:dyDescent="0.25">
      <c r="A45" s="3">
        <v>193</v>
      </c>
      <c r="B45" s="3" t="s">
        <v>24</v>
      </c>
      <c r="C45" s="3" t="s">
        <v>77</v>
      </c>
      <c r="D45" s="3" t="s">
        <v>61</v>
      </c>
      <c r="E45" s="3" t="s">
        <v>58</v>
      </c>
      <c r="F45" s="1">
        <v>76.010000000000005</v>
      </c>
      <c r="G45" s="1">
        <v>76.94</v>
      </c>
      <c r="H45" s="1">
        <v>74.7</v>
      </c>
      <c r="I45" s="2" t="s">
        <v>51</v>
      </c>
      <c r="J45" s="2" t="s">
        <v>51</v>
      </c>
      <c r="K45" s="4">
        <f>+ROUND((F45-G45)/G45,3)</f>
        <v>-1.2E-2</v>
      </c>
    </row>
    <row r="46" spans="1:11" ht="18" customHeight="1" x14ac:dyDescent="0.25">
      <c r="A46" s="3">
        <v>192</v>
      </c>
      <c r="B46" s="3" t="s">
        <v>23</v>
      </c>
      <c r="C46" s="3" t="s">
        <v>77</v>
      </c>
      <c r="D46" s="3" t="s">
        <v>65</v>
      </c>
      <c r="E46" s="3" t="s">
        <v>78</v>
      </c>
      <c r="F46" s="1">
        <v>117.38</v>
      </c>
      <c r="G46" s="1">
        <v>120.05</v>
      </c>
      <c r="H46" s="1">
        <v>98.46</v>
      </c>
      <c r="I46" s="1">
        <v>87.81</v>
      </c>
      <c r="J46" s="1">
        <v>77.05</v>
      </c>
      <c r="K46" s="4">
        <f>+ROUND((F46-G46)/G46,3)</f>
        <v>-2.1999999999999999E-2</v>
      </c>
    </row>
    <row r="47" spans="1:11" ht="18" customHeight="1" x14ac:dyDescent="0.25">
      <c r="A47" s="3">
        <v>306</v>
      </c>
      <c r="B47" s="3" t="s">
        <v>47</v>
      </c>
      <c r="C47" s="3" t="s">
        <v>81</v>
      </c>
      <c r="D47" s="3" t="s">
        <v>59</v>
      </c>
      <c r="E47" s="3" t="s">
        <v>75</v>
      </c>
      <c r="F47" s="1">
        <v>63.15</v>
      </c>
      <c r="G47" s="1">
        <v>53.34</v>
      </c>
      <c r="H47" s="1">
        <v>41.54</v>
      </c>
      <c r="I47" s="1">
        <v>34.35</v>
      </c>
      <c r="J47" s="1">
        <v>28.36</v>
      </c>
      <c r="K47" s="4">
        <f>+ROUND((F47-G47)/G47,3)</f>
        <v>0.184</v>
      </c>
    </row>
    <row r="48" spans="1:11" ht="18" customHeight="1" x14ac:dyDescent="0.25">
      <c r="A48" s="3">
        <v>222</v>
      </c>
      <c r="B48" s="3" t="s">
        <v>40</v>
      </c>
      <c r="C48" s="3" t="s">
        <v>81</v>
      </c>
      <c r="D48" s="3" t="s">
        <v>61</v>
      </c>
      <c r="E48" s="3" t="s">
        <v>55</v>
      </c>
      <c r="F48" s="1">
        <v>271.48</v>
      </c>
      <c r="G48" s="1">
        <v>259.99</v>
      </c>
      <c r="H48" s="1">
        <v>230.14</v>
      </c>
      <c r="I48" s="2" t="s">
        <v>51</v>
      </c>
      <c r="J48" s="2" t="s">
        <v>51</v>
      </c>
      <c r="K48" s="4">
        <f>+ROUND((F48-G48)/G48,3)</f>
        <v>4.3999999999999997E-2</v>
      </c>
    </row>
    <row r="49" spans="1:11" ht="18" customHeight="1" x14ac:dyDescent="0.25">
      <c r="A49" s="3">
        <v>375</v>
      </c>
      <c r="B49" s="3" t="s">
        <v>116</v>
      </c>
      <c r="C49" s="3" t="s">
        <v>79</v>
      </c>
      <c r="D49" s="3" t="s">
        <v>121</v>
      </c>
      <c r="E49" s="3" t="s">
        <v>58</v>
      </c>
      <c r="F49" s="1">
        <v>356.77</v>
      </c>
      <c r="G49" s="2" t="s">
        <v>51</v>
      </c>
      <c r="H49" s="2" t="s">
        <v>51</v>
      </c>
      <c r="I49" s="2" t="s">
        <v>51</v>
      </c>
      <c r="J49" s="2" t="s">
        <v>51</v>
      </c>
      <c r="K49" s="5" t="s">
        <v>51</v>
      </c>
    </row>
    <row r="50" spans="1:11" ht="18" customHeight="1" x14ac:dyDescent="0.25">
      <c r="A50" s="3">
        <v>195</v>
      </c>
      <c r="B50" s="3" t="s">
        <v>26</v>
      </c>
      <c r="C50" s="3" t="s">
        <v>79</v>
      </c>
      <c r="D50" s="3" t="s">
        <v>80</v>
      </c>
      <c r="E50" s="3" t="s">
        <v>60</v>
      </c>
      <c r="F50" s="1">
        <v>109.45</v>
      </c>
      <c r="G50" s="1">
        <v>117.39</v>
      </c>
      <c r="H50" s="1">
        <v>99.57</v>
      </c>
      <c r="I50" s="1">
        <v>103.05</v>
      </c>
      <c r="J50" s="1">
        <v>96.25</v>
      </c>
      <c r="K50" s="4">
        <f>+ROUND((F50-G50)/G50,3)</f>
        <v>-6.8000000000000005E-2</v>
      </c>
    </row>
    <row r="51" spans="1:11" ht="18" customHeight="1" x14ac:dyDescent="0.25">
      <c r="A51" s="3">
        <v>175</v>
      </c>
      <c r="B51" s="3" t="s">
        <v>13</v>
      </c>
      <c r="C51" s="3" t="s">
        <v>67</v>
      </c>
      <c r="D51" s="3" t="s">
        <v>68</v>
      </c>
      <c r="E51" s="3" t="s">
        <v>62</v>
      </c>
      <c r="F51" s="1">
        <v>54.83</v>
      </c>
      <c r="G51" s="1">
        <v>57.69</v>
      </c>
      <c r="H51" s="1">
        <v>47.88</v>
      </c>
      <c r="I51" s="1">
        <v>39.04</v>
      </c>
      <c r="J51" s="1">
        <v>38</v>
      </c>
      <c r="K51" s="4">
        <f>+ROUND((F51-G51)/G51,3)</f>
        <v>-0.05</v>
      </c>
    </row>
    <row r="52" spans="1:11" ht="18" customHeight="1" x14ac:dyDescent="0.25">
      <c r="A52" s="3">
        <v>376</v>
      </c>
      <c r="B52" s="3" t="s">
        <v>117</v>
      </c>
      <c r="C52" s="3" t="s">
        <v>123</v>
      </c>
      <c r="D52" s="3" t="s">
        <v>64</v>
      </c>
      <c r="E52" s="3" t="s">
        <v>75</v>
      </c>
      <c r="F52" s="1">
        <v>57.5</v>
      </c>
      <c r="G52" s="2" t="s">
        <v>51</v>
      </c>
      <c r="H52" s="2" t="s">
        <v>51</v>
      </c>
      <c r="I52" s="2" t="s">
        <v>51</v>
      </c>
      <c r="J52" s="2" t="s">
        <v>51</v>
      </c>
      <c r="K52" s="5" t="s">
        <v>51</v>
      </c>
    </row>
    <row r="53" spans="1:11" ht="18" customHeight="1" x14ac:dyDescent="0.25">
      <c r="A53" s="3">
        <v>185</v>
      </c>
      <c r="B53" s="3" t="s">
        <v>21</v>
      </c>
      <c r="C53" s="3" t="s">
        <v>76</v>
      </c>
      <c r="D53" s="3" t="s">
        <v>64</v>
      </c>
      <c r="E53" s="3" t="s">
        <v>75</v>
      </c>
      <c r="F53" s="1">
        <v>54.58</v>
      </c>
      <c r="G53" s="1">
        <v>51.4</v>
      </c>
      <c r="H53" s="1">
        <v>49.03</v>
      </c>
      <c r="I53" s="1">
        <v>41.35</v>
      </c>
      <c r="J53" s="1">
        <v>37.72</v>
      </c>
      <c r="K53" s="4">
        <f>+ROUND((F53-G53)/G53,3)</f>
        <v>6.2E-2</v>
      </c>
    </row>
    <row r="54" spans="1:11" ht="18" customHeight="1" x14ac:dyDescent="0.25">
      <c r="A54" s="3">
        <v>159</v>
      </c>
      <c r="B54" s="3" t="s">
        <v>4</v>
      </c>
      <c r="C54" s="3" t="s">
        <v>101</v>
      </c>
      <c r="D54" s="3" t="s">
        <v>61</v>
      </c>
      <c r="E54" s="3" t="s">
        <v>55</v>
      </c>
      <c r="F54" s="1">
        <v>114</v>
      </c>
      <c r="G54" s="1">
        <v>137.63999999999999</v>
      </c>
      <c r="H54" s="1">
        <v>124.67</v>
      </c>
      <c r="I54" s="1">
        <v>111.73</v>
      </c>
      <c r="J54" s="1">
        <v>109.25</v>
      </c>
      <c r="K54" s="4">
        <f>+ROUND((F54-G54)/G54,3)</f>
        <v>-0.17199999999999999</v>
      </c>
    </row>
    <row r="55" spans="1:11" ht="18" customHeight="1" x14ac:dyDescent="0.25">
      <c r="A55" s="3">
        <v>377</v>
      </c>
      <c r="B55" s="3" t="s">
        <v>118</v>
      </c>
      <c r="C55" s="3" t="s">
        <v>122</v>
      </c>
      <c r="D55" s="3" t="s">
        <v>59</v>
      </c>
      <c r="E55" s="3" t="s">
        <v>60</v>
      </c>
      <c r="F55" s="1">
        <v>85.5</v>
      </c>
      <c r="G55" s="2" t="s">
        <v>51</v>
      </c>
      <c r="H55" s="2" t="s">
        <v>51</v>
      </c>
      <c r="I55" s="2" t="s">
        <v>51</v>
      </c>
      <c r="J55" s="2" t="s">
        <v>51</v>
      </c>
      <c r="K55" s="5" t="s">
        <v>51</v>
      </c>
    </row>
    <row r="56" spans="1:11" ht="18" customHeight="1" x14ac:dyDescent="0.25">
      <c r="A56" s="3">
        <v>378</v>
      </c>
      <c r="B56" s="3" t="s">
        <v>119</v>
      </c>
      <c r="C56" s="3" t="s">
        <v>122</v>
      </c>
      <c r="D56" s="3" t="s">
        <v>57</v>
      </c>
      <c r="E56" s="3" t="s">
        <v>60</v>
      </c>
      <c r="F56" s="1">
        <v>99</v>
      </c>
      <c r="G56" s="2" t="s">
        <v>51</v>
      </c>
      <c r="H56" s="2" t="s">
        <v>51</v>
      </c>
      <c r="I56" s="2" t="s">
        <v>51</v>
      </c>
      <c r="J56" s="2" t="s">
        <v>51</v>
      </c>
      <c r="K56" s="5" t="s">
        <v>51</v>
      </c>
    </row>
    <row r="57" spans="1:11" ht="18" customHeight="1" x14ac:dyDescent="0.25">
      <c r="A57" s="3">
        <v>183</v>
      </c>
      <c r="B57" s="3" t="s">
        <v>19</v>
      </c>
      <c r="C57" s="3" t="s">
        <v>104</v>
      </c>
      <c r="D57" s="3" t="s">
        <v>64</v>
      </c>
      <c r="E57" s="3" t="s">
        <v>75</v>
      </c>
      <c r="F57" s="1">
        <v>67.08</v>
      </c>
      <c r="G57" s="1">
        <v>66.459999999999994</v>
      </c>
      <c r="H57" s="1">
        <v>59.51</v>
      </c>
      <c r="I57" s="2" t="s">
        <v>51</v>
      </c>
      <c r="J57" s="2" t="s">
        <v>51</v>
      </c>
      <c r="K57" s="4">
        <f>+ROUND((F57-G57)/G57,3)</f>
        <v>8.9999999999999993E-3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Rodriguez</dc:creator>
  <cp:lastModifiedBy>Luis Sanguinetti</cp:lastModifiedBy>
  <dcterms:created xsi:type="dcterms:W3CDTF">2024-02-23T11:59:04Z</dcterms:created>
  <dcterms:modified xsi:type="dcterms:W3CDTF">2025-05-29T01:41:35Z</dcterms:modified>
</cp:coreProperties>
</file>