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uca\OneDrive\Documents\Lucas\Estudos\APA\"/>
    </mc:Choice>
  </mc:AlternateContent>
  <xr:revisionPtr revIDLastSave="0" documentId="13_ncr:1_{E0F7DC87-B8D6-4068-A880-BD6E4ABA1D8D}" xr6:coauthVersionLast="45" xr6:coauthVersionMax="45" xr10:uidLastSave="{00000000-0000-0000-0000-000000000000}"/>
  <bookViews>
    <workbookView xWindow="-120" yWindow="-120" windowWidth="20730" windowHeight="11760" xr2:uid="{7295AB22-DF39-475C-96BC-D1036519A71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E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<sst xmlns="http://schemas.openxmlformats.org/spreadsheetml/2006/main" count="42" uniqueCount="42">
  <si>
    <t>GAP</t>
  </si>
  <si>
    <t>Referência</t>
  </si>
  <si>
    <t>Valor Solução</t>
  </si>
  <si>
    <t>Algoritmo Guloso</t>
  </si>
  <si>
    <t>VND</t>
  </si>
  <si>
    <t>Instancia</t>
  </si>
  <si>
    <t>n9k5_A</t>
  </si>
  <si>
    <t>n9k5_B</t>
  </si>
  <si>
    <t>n9k5_C</t>
  </si>
  <si>
    <t>n9k5_D</t>
  </si>
  <si>
    <t>n14k5_A</t>
  </si>
  <si>
    <t>n14k5_B</t>
  </si>
  <si>
    <t>n14k5_C</t>
  </si>
  <si>
    <t>n14k5_D</t>
  </si>
  <si>
    <t>n22k3_A</t>
  </si>
  <si>
    <t>n22k3_B</t>
  </si>
  <si>
    <t>n22k3_C</t>
  </si>
  <si>
    <t>n22k3_D</t>
  </si>
  <si>
    <t>n31k5_A</t>
  </si>
  <si>
    <t>n31k5_B</t>
  </si>
  <si>
    <t>n31k5_D</t>
  </si>
  <si>
    <t>n31k5_C</t>
  </si>
  <si>
    <t>n43k6_A</t>
  </si>
  <si>
    <t>n43k6_B</t>
  </si>
  <si>
    <t>n43k6_C</t>
  </si>
  <si>
    <t>n43k6_D</t>
  </si>
  <si>
    <t>n64k9_A</t>
  </si>
  <si>
    <t>n64k9_B</t>
  </si>
  <si>
    <t>n64k9_C</t>
  </si>
  <si>
    <t>n64k9_D</t>
  </si>
  <si>
    <t>n120k7_A</t>
  </si>
  <si>
    <t>n120k7_B</t>
  </si>
  <si>
    <t>n120k7_C</t>
  </si>
  <si>
    <t>n120k7_D</t>
  </si>
  <si>
    <t>n199k17_A</t>
  </si>
  <si>
    <t>n199k17_B</t>
  </si>
  <si>
    <t>n199k17_C</t>
  </si>
  <si>
    <t>n199k17_D</t>
  </si>
  <si>
    <t>Tempo Gasto (ms)</t>
  </si>
  <si>
    <t>Valor Solução2</t>
  </si>
  <si>
    <t>GAP2</t>
  </si>
  <si>
    <t>Tempo Gasto (ms)2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</si>
</sst>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9" fontId="0" fillId="0" borderId="0" xfId="1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6DA849-80D5-44FB-81E7-04A6E0B6995E}" name="Tabela4" displayName="Tabela4" ref="A2:H34" totalsRowShown="0">
  <autoFilter ref="A2:H34" xr:uid="{3DB4317C-61C0-4748-926C-EED727079957}"/>
  <tableColumns count="8">
    <tableColumn id="1" xr3:uid="{64E13EAF-1DA5-4A06-AAF7-20E5676065CC}" name="Instancia"/>
    <tableColumn id="2" xr3:uid="{CC8A839D-8D42-47D8-8822-31D4426CA61B}" name="Referência"/>
    <tableColumn id="3" xr3:uid="{A504F99D-CBE7-4CC3-A29D-F5D8982EC1DA}" name="Valor Solução"/>
    <tableColumn id="4" xr3:uid="{DD32AA74-4711-4A76-9668-8F53FBD0D46C}" name="Tempo Gasto (ms)"/>
    <tableColumn id="5" xr3:uid="{38BBAA43-C240-4FBD-99E3-1ADEAB33D099}" name="GAP" dataDxfId="1" dataCellStyle="Porcentagem">
      <calculatedColumnFormula>((C3-B3)/B3)</calculatedColumnFormula>
    </tableColumn>
    <tableColumn id="6" xr3:uid="{7EC00F34-8B15-4C67-8E77-1C9C6A46930E}" name="Valor Solução2"/>
    <tableColumn id="7" xr3:uid="{BD6BE680-C1BB-43BD-AE06-A17E04209E5D}" name="Tempo Gasto (ms)2"/>
    <tableColumn id="8" xr3:uid="{761DD8FC-0138-49AC-BA61-EE46EFBCC1F5}" name="GAP2" dataDxfId="0" dataCellStyle="Porcentagem">
      <calculatedColumnFormula>((F3-B3)/B3)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373D-5DD1-4EE3-917E-7CC6007F7339}">
  <dimension ref="A1:H34"/>
  <sheetViews>
    <sheetView tabSelected="1" workbookViewId="0">
      <selection activeCell="I31" sqref="I31"/>
    </sheetView>
  </sheetViews>
  <sheetFormatPr defaultColWidth="18" defaultRowHeight="24" customHeight="1" x14ac:dyDescent="0.25"/>
  <cols>
    <col min="4" max="4" width="19.140625" customWidth="1"/>
    <col min="7" max="7" width="20.140625" customWidth="1"/>
  </cols>
  <sheetData>
    <row r="1" spans="1:8" ht="24" customHeight="1" x14ac:dyDescent="0.25">
      <c r="B1" s="3" t="s">
        <v>3</v>
      </c>
      <c r="C1" s="3"/>
      <c r="D1" s="3"/>
      <c r="E1" s="3"/>
      <c r="F1" s="4" t="s">
        <v>4</v>
      </c>
      <c r="G1" s="4"/>
      <c r="H1" s="4"/>
    </row>
    <row r="2" spans="1:8" ht="24" customHeight="1" x14ac:dyDescent="0.25">
      <c r="A2" t="s">
        <v>5</v>
      </c>
      <c r="B2" t="s">
        <v>1</v>
      </c>
      <c r="C2" t="s">
        <v>2</v>
      </c>
      <c r="D2" t="s">
        <v>38</v>
      </c>
      <c r="E2" t="s">
        <v>0</v>
      </c>
      <c r="F2" t="s">
        <v>39</v>
      </c>
      <c r="G2" t="s">
        <v>41</v>
      </c>
      <c r="H2" t="s">
        <v>40</v>
      </c>
    </row>
    <row r="3" spans="1:8" ht="24" customHeight="1" x14ac:dyDescent="0.25">
      <c r="A3" t="s">
        <v>6</v>
      </c>
      <c r="B3">
        <v>428</v>
      </c>
      <c r="C3">
        <v>509</v>
      </c>
      <c r="D3">
        <v>86</v>
      </c>
      <c r="E3" s="2">
        <f>((C3-B3)/B3)</f>
        <v>0.18925233644859812</v>
      </c>
      <c r="F3">
        <v>402</v>
      </c>
      <c r="G3">
        <v>34</v>
      </c>
      <c r="H3" s="2">
        <f>((F3-B3)/B3)</f>
        <v>-6.0747663551401869E-2</v>
      </c>
    </row>
    <row r="4" spans="1:8" ht="24" customHeight="1" x14ac:dyDescent="0.25">
      <c r="A4" t="s">
        <v>7</v>
      </c>
      <c r="B4">
        <v>506</v>
      </c>
      <c r="C4">
        <v>665</v>
      </c>
      <c r="D4">
        <v>80</v>
      </c>
      <c r="E4" s="2">
        <f t="shared" ref="E4:E34" si="0">((C4-B4)/B4)</f>
        <v>0.31422924901185773</v>
      </c>
      <c r="F4">
        <v>558</v>
      </c>
      <c r="G4">
        <v>35</v>
      </c>
      <c r="H4" s="2">
        <f>((F4-B4)/B4)</f>
        <v>0.10276679841897234</v>
      </c>
    </row>
    <row r="5" spans="1:8" ht="24" customHeight="1" x14ac:dyDescent="0.25">
      <c r="A5" t="s">
        <v>8</v>
      </c>
      <c r="B5">
        <v>559</v>
      </c>
      <c r="C5">
        <v>702</v>
      </c>
      <c r="D5">
        <v>97</v>
      </c>
      <c r="E5" s="2">
        <f t="shared" si="0"/>
        <v>0.2558139534883721</v>
      </c>
      <c r="F5">
        <v>564</v>
      </c>
      <c r="G5">
        <v>40</v>
      </c>
      <c r="H5" s="2">
        <f>((F5-B5)/B5)</f>
        <v>8.9445438282647581E-3</v>
      </c>
    </row>
    <row r="6" spans="1:8" ht="24" customHeight="1" x14ac:dyDescent="0.25">
      <c r="A6" t="s">
        <v>9</v>
      </c>
      <c r="B6">
        <v>408</v>
      </c>
      <c r="C6">
        <v>444</v>
      </c>
      <c r="D6">
        <v>57</v>
      </c>
      <c r="E6" s="2">
        <f t="shared" si="0"/>
        <v>8.8235294117647065E-2</v>
      </c>
      <c r="F6">
        <v>444</v>
      </c>
      <c r="G6">
        <v>31</v>
      </c>
      <c r="H6" s="2">
        <f>((F6-B6)/B6)</f>
        <v>8.8235294117647065E-2</v>
      </c>
    </row>
    <row r="7" spans="1:8" ht="24" customHeight="1" x14ac:dyDescent="0.25">
      <c r="A7" t="s">
        <v>10</v>
      </c>
      <c r="B7">
        <v>471</v>
      </c>
      <c r="C7">
        <v>501</v>
      </c>
      <c r="D7">
        <v>99</v>
      </c>
      <c r="E7" s="2">
        <f t="shared" si="0"/>
        <v>6.3694267515923567E-2</v>
      </c>
      <c r="F7">
        <v>415</v>
      </c>
      <c r="G7">
        <v>109</v>
      </c>
      <c r="H7" s="2">
        <f>((F7-B7)/B7)</f>
        <v>-0.11889596602972399</v>
      </c>
    </row>
    <row r="8" spans="1:8" ht="24" customHeight="1" x14ac:dyDescent="0.25">
      <c r="A8" t="s">
        <v>11</v>
      </c>
      <c r="B8">
        <v>565</v>
      </c>
      <c r="C8">
        <v>595</v>
      </c>
      <c r="D8">
        <v>76</v>
      </c>
      <c r="E8" s="2">
        <f t="shared" si="0"/>
        <v>5.3097345132743362E-2</v>
      </c>
      <c r="F8">
        <v>509</v>
      </c>
      <c r="G8">
        <v>34</v>
      </c>
      <c r="H8" s="2">
        <f>((F8-B8)/B8)</f>
        <v>-9.9115044247787609E-2</v>
      </c>
    </row>
    <row r="9" spans="1:8" ht="24" customHeight="1" x14ac:dyDescent="0.25">
      <c r="A9" t="s">
        <v>12</v>
      </c>
      <c r="B9">
        <v>569</v>
      </c>
      <c r="C9">
        <v>737</v>
      </c>
      <c r="D9">
        <v>302</v>
      </c>
      <c r="E9" s="2">
        <f t="shared" si="0"/>
        <v>0.29525483304042177</v>
      </c>
      <c r="F9">
        <v>613</v>
      </c>
      <c r="G9">
        <v>37</v>
      </c>
      <c r="H9" s="2">
        <f>((F9-B9)/B9)</f>
        <v>7.7328646748681895E-2</v>
      </c>
    </row>
    <row r="10" spans="1:8" ht="24" customHeight="1" x14ac:dyDescent="0.25">
      <c r="A10" t="s">
        <v>13</v>
      </c>
      <c r="B10">
        <v>471</v>
      </c>
      <c r="C10">
        <v>598</v>
      </c>
      <c r="D10">
        <v>58</v>
      </c>
      <c r="E10" s="2">
        <f t="shared" si="0"/>
        <v>0.26963906581740976</v>
      </c>
      <c r="F10">
        <v>598</v>
      </c>
      <c r="G10">
        <v>35</v>
      </c>
      <c r="H10" s="2">
        <f>((F10-B10)/B10)</f>
        <v>0.26963906581740976</v>
      </c>
    </row>
    <row r="11" spans="1:8" ht="24" customHeight="1" x14ac:dyDescent="0.25">
      <c r="A11" t="s">
        <v>14</v>
      </c>
      <c r="B11">
        <v>605</v>
      </c>
      <c r="C11">
        <v>572</v>
      </c>
      <c r="D11">
        <v>167</v>
      </c>
      <c r="E11" s="2">
        <f t="shared" si="0"/>
        <v>-5.4545454545454543E-2</v>
      </c>
      <c r="F11">
        <v>524</v>
      </c>
      <c r="G11">
        <v>45</v>
      </c>
      <c r="H11" s="2">
        <f>((F11-B11)/B11)</f>
        <v>-0.13388429752066117</v>
      </c>
    </row>
    <row r="12" spans="1:8" ht="24" customHeight="1" x14ac:dyDescent="0.25">
      <c r="A12" t="s">
        <v>15</v>
      </c>
      <c r="B12">
        <v>777</v>
      </c>
      <c r="C12">
        <v>744</v>
      </c>
      <c r="D12">
        <v>89</v>
      </c>
      <c r="E12" s="2">
        <f t="shared" si="0"/>
        <v>-4.2471042471042469E-2</v>
      </c>
      <c r="F12">
        <v>696</v>
      </c>
      <c r="G12">
        <v>56</v>
      </c>
      <c r="H12" s="2">
        <f>((F12-B12)/B12)</f>
        <v>-0.10424710424710425</v>
      </c>
    </row>
    <row r="13" spans="1:8" ht="24" customHeight="1" x14ac:dyDescent="0.25">
      <c r="A13" t="s">
        <v>16</v>
      </c>
      <c r="B13">
        <v>777</v>
      </c>
      <c r="C13">
        <v>716</v>
      </c>
      <c r="D13">
        <v>293</v>
      </c>
      <c r="E13" s="2">
        <f t="shared" si="0"/>
        <v>-7.8507078507078512E-2</v>
      </c>
      <c r="F13">
        <v>650</v>
      </c>
      <c r="G13">
        <v>45</v>
      </c>
      <c r="H13" s="2">
        <f>((F13-B13)/B13)</f>
        <v>-0.16344916344916344</v>
      </c>
    </row>
    <row r="14" spans="1:8" ht="24" customHeight="1" x14ac:dyDescent="0.25">
      <c r="A14" t="s">
        <v>17</v>
      </c>
      <c r="B14">
        <v>605</v>
      </c>
      <c r="C14">
        <v>729</v>
      </c>
      <c r="D14">
        <v>468</v>
      </c>
      <c r="E14" s="2">
        <f t="shared" si="0"/>
        <v>0.20495867768595041</v>
      </c>
      <c r="F14">
        <v>698</v>
      </c>
      <c r="G14">
        <v>34</v>
      </c>
      <c r="H14" s="2">
        <f>((F14-B14)/B14)</f>
        <v>0.1537190082644628</v>
      </c>
    </row>
    <row r="15" spans="1:8" ht="24" customHeight="1" x14ac:dyDescent="0.25">
      <c r="A15" t="s">
        <v>18</v>
      </c>
      <c r="B15">
        <v>650</v>
      </c>
      <c r="C15">
        <v>1445</v>
      </c>
      <c r="D15">
        <v>272</v>
      </c>
      <c r="E15" s="2">
        <f t="shared" si="0"/>
        <v>1.2230769230769232</v>
      </c>
      <c r="F15">
        <v>1331</v>
      </c>
      <c r="G15">
        <v>38</v>
      </c>
      <c r="H15" s="2">
        <f>((F15-B15)/B15)</f>
        <v>1.0476923076923077</v>
      </c>
    </row>
    <row r="16" spans="1:8" ht="24" customHeight="1" x14ac:dyDescent="0.25">
      <c r="A16" t="s">
        <v>19</v>
      </c>
      <c r="B16">
        <v>933</v>
      </c>
      <c r="C16">
        <v>1999</v>
      </c>
      <c r="D16">
        <v>168</v>
      </c>
      <c r="E16" s="2">
        <f t="shared" si="0"/>
        <v>1.142550911039657</v>
      </c>
      <c r="F16">
        <v>1885</v>
      </c>
      <c r="G16">
        <v>43</v>
      </c>
      <c r="H16" s="2">
        <f>((F16-B16)/B16)</f>
        <v>1.0203644158628082</v>
      </c>
    </row>
    <row r="17" spans="1:8" ht="24" customHeight="1" x14ac:dyDescent="0.25">
      <c r="A17" t="s">
        <v>21</v>
      </c>
      <c r="B17">
        <v>939</v>
      </c>
      <c r="C17">
        <v>2538</v>
      </c>
      <c r="D17">
        <v>265</v>
      </c>
      <c r="E17" s="2">
        <f t="shared" si="0"/>
        <v>1.7028753993610224</v>
      </c>
      <c r="F17">
        <v>2297</v>
      </c>
      <c r="G17">
        <v>56</v>
      </c>
      <c r="H17" s="2">
        <f>((F17-B17)/B17)</f>
        <v>1.4462193823216187</v>
      </c>
    </row>
    <row r="18" spans="1:8" ht="24" customHeight="1" x14ac:dyDescent="0.25">
      <c r="A18" t="s">
        <v>20</v>
      </c>
      <c r="B18">
        <v>656</v>
      </c>
      <c r="C18">
        <v>1335</v>
      </c>
      <c r="D18">
        <v>89</v>
      </c>
      <c r="E18" s="2">
        <f t="shared" si="0"/>
        <v>1.0350609756097562</v>
      </c>
      <c r="F18">
        <v>1300</v>
      </c>
      <c r="G18">
        <v>39</v>
      </c>
      <c r="H18" s="2">
        <f>((F18-B18)/B18)</f>
        <v>0.98170731707317072</v>
      </c>
    </row>
    <row r="19" spans="1:8" ht="24" customHeight="1" x14ac:dyDescent="0.25">
      <c r="A19" t="s">
        <v>22</v>
      </c>
      <c r="B19">
        <v>801</v>
      </c>
      <c r="C19">
        <v>2049</v>
      </c>
      <c r="D19">
        <v>262</v>
      </c>
      <c r="E19" s="2">
        <f t="shared" si="0"/>
        <v>1.5580524344569289</v>
      </c>
      <c r="F19">
        <v>1914</v>
      </c>
      <c r="G19">
        <v>39</v>
      </c>
      <c r="H19" s="2">
        <f>((F19-B19)/B19)</f>
        <v>1.3895131086142323</v>
      </c>
    </row>
    <row r="20" spans="1:8" ht="24" customHeight="1" x14ac:dyDescent="0.25">
      <c r="A20" t="s">
        <v>23</v>
      </c>
      <c r="B20">
        <v>1203</v>
      </c>
      <c r="C20">
        <v>3255</v>
      </c>
      <c r="D20">
        <v>320</v>
      </c>
      <c r="E20" s="2">
        <f t="shared" si="0"/>
        <v>1.7057356608478802</v>
      </c>
      <c r="F20">
        <v>3120</v>
      </c>
      <c r="G20">
        <v>38</v>
      </c>
      <c r="H20" s="2">
        <f>((F20-B20)/B20)</f>
        <v>1.5935162094763091</v>
      </c>
    </row>
    <row r="21" spans="1:8" ht="24" customHeight="1" x14ac:dyDescent="0.25">
      <c r="A21" t="s">
        <v>24</v>
      </c>
      <c r="B21">
        <v>1208</v>
      </c>
      <c r="C21">
        <v>3773</v>
      </c>
      <c r="D21">
        <v>303</v>
      </c>
      <c r="E21" s="2">
        <f t="shared" si="0"/>
        <v>2.1233443708609272</v>
      </c>
      <c r="F21">
        <v>3563</v>
      </c>
      <c r="G21">
        <v>45</v>
      </c>
      <c r="H21" s="2">
        <f>((F21-B21)/B21)</f>
        <v>1.9495033112582782</v>
      </c>
    </row>
    <row r="22" spans="1:8" ht="24" customHeight="1" x14ac:dyDescent="0.25">
      <c r="A22" t="s">
        <v>25</v>
      </c>
      <c r="B22">
        <v>802</v>
      </c>
      <c r="C22">
        <v>1680</v>
      </c>
      <c r="D22">
        <v>127</v>
      </c>
      <c r="E22" s="2">
        <f t="shared" si="0"/>
        <v>1.0947630922693268</v>
      </c>
      <c r="F22">
        <v>1645</v>
      </c>
      <c r="G22">
        <v>34</v>
      </c>
      <c r="H22" s="2">
        <f>((F22-B22)/B22)</f>
        <v>1.0511221945137157</v>
      </c>
    </row>
    <row r="23" spans="1:8" ht="24" customHeight="1" x14ac:dyDescent="0.25">
      <c r="A23" t="s">
        <v>26</v>
      </c>
      <c r="B23">
        <v>934</v>
      </c>
      <c r="C23">
        <v>2880</v>
      </c>
      <c r="D23">
        <v>394</v>
      </c>
      <c r="E23" s="2">
        <f t="shared" si="0"/>
        <v>2.0835117773019274</v>
      </c>
      <c r="F23">
        <v>2735</v>
      </c>
      <c r="G23">
        <v>40</v>
      </c>
      <c r="H23" s="2">
        <f>((F23-B23)/B23)</f>
        <v>1.9282655246252676</v>
      </c>
    </row>
    <row r="24" spans="1:8" ht="24" customHeight="1" x14ac:dyDescent="0.25">
      <c r="A24" t="s">
        <v>27</v>
      </c>
      <c r="B24">
        <v>1503</v>
      </c>
      <c r="C24">
        <v>4563</v>
      </c>
      <c r="D24">
        <v>326</v>
      </c>
      <c r="E24" s="2">
        <f t="shared" si="0"/>
        <v>2.0359281437125749</v>
      </c>
      <c r="F24">
        <v>4418</v>
      </c>
      <c r="G24">
        <v>45</v>
      </c>
      <c r="H24" s="2">
        <f>((F24-B24)/B24)</f>
        <v>1.9394544244843646</v>
      </c>
    </row>
    <row r="25" spans="1:8" ht="24" customHeight="1" x14ac:dyDescent="0.25">
      <c r="A25" t="s">
        <v>28</v>
      </c>
      <c r="B25">
        <v>1510</v>
      </c>
      <c r="C25">
        <v>6238</v>
      </c>
      <c r="D25">
        <v>600</v>
      </c>
      <c r="E25" s="2">
        <f t="shared" si="0"/>
        <v>3.1311258278145697</v>
      </c>
      <c r="F25">
        <v>5979</v>
      </c>
      <c r="G25">
        <v>53</v>
      </c>
      <c r="H25" s="2">
        <f>((F25-B25)/B25)</f>
        <v>2.9596026490066225</v>
      </c>
    </row>
    <row r="26" spans="1:8" ht="24" customHeight="1" x14ac:dyDescent="0.25">
      <c r="A26" t="s">
        <v>29</v>
      </c>
      <c r="B26">
        <v>932</v>
      </c>
      <c r="C26">
        <v>2482</v>
      </c>
      <c r="D26">
        <v>124</v>
      </c>
      <c r="E26" s="2">
        <f t="shared" si="0"/>
        <v>1.6630901287553648</v>
      </c>
      <c r="F26">
        <v>2456</v>
      </c>
      <c r="G26">
        <v>40</v>
      </c>
      <c r="H26" s="2">
        <f>((F26-B26)/B26)</f>
        <v>1.6351931330472103</v>
      </c>
    </row>
    <row r="27" spans="1:8" ht="24" customHeight="1" x14ac:dyDescent="0.25">
      <c r="A27" t="s">
        <v>30</v>
      </c>
      <c r="B27">
        <v>1029</v>
      </c>
      <c r="C27">
        <v>5040</v>
      </c>
      <c r="D27">
        <v>685</v>
      </c>
      <c r="E27" s="2">
        <f t="shared" si="0"/>
        <v>3.8979591836734695</v>
      </c>
      <c r="F27">
        <v>4892</v>
      </c>
      <c r="G27">
        <v>93</v>
      </c>
      <c r="H27" s="2">
        <f>((F27-B27)/B27)</f>
        <v>3.7541302235179788</v>
      </c>
    </row>
    <row r="28" spans="1:8" ht="24" customHeight="1" x14ac:dyDescent="0.25">
      <c r="A28" t="s">
        <v>31</v>
      </c>
      <c r="B28">
        <v>2052</v>
      </c>
      <c r="C28">
        <v>8049</v>
      </c>
      <c r="D28">
        <v>684</v>
      </c>
      <c r="E28" s="2">
        <f t="shared" si="0"/>
        <v>2.922514619883041</v>
      </c>
      <c r="F28">
        <v>7901</v>
      </c>
      <c r="G28">
        <v>80</v>
      </c>
      <c r="H28" s="2">
        <f>((F28-B28)/B28)</f>
        <v>2.8503898635477585</v>
      </c>
    </row>
    <row r="29" spans="1:8" ht="24" customHeight="1" x14ac:dyDescent="0.25">
      <c r="A29" t="s">
        <v>32</v>
      </c>
      <c r="B29">
        <v>2040</v>
      </c>
      <c r="C29">
        <v>10591</v>
      </c>
      <c r="D29">
        <v>941</v>
      </c>
      <c r="E29" s="2">
        <f t="shared" si="0"/>
        <v>4.1916666666666664</v>
      </c>
      <c r="F29">
        <v>10277</v>
      </c>
      <c r="G29">
        <v>85</v>
      </c>
      <c r="H29" s="2">
        <f>((F29-B29)/B29)</f>
        <v>4.037745098039216</v>
      </c>
    </row>
    <row r="30" spans="1:8" ht="24" customHeight="1" x14ac:dyDescent="0.25">
      <c r="A30" t="s">
        <v>33</v>
      </c>
      <c r="B30">
        <v>1046</v>
      </c>
      <c r="C30">
        <v>4112</v>
      </c>
      <c r="D30">
        <v>289</v>
      </c>
      <c r="E30" s="2">
        <f t="shared" si="0"/>
        <v>2.931166347992352</v>
      </c>
      <c r="F30">
        <v>4090</v>
      </c>
      <c r="G30">
        <v>60</v>
      </c>
      <c r="H30" s="2">
        <f>((F30-B30)/B30)</f>
        <v>2.910133843212237</v>
      </c>
    </row>
    <row r="31" spans="1:8" ht="24" customHeight="1" x14ac:dyDescent="0.25">
      <c r="A31" t="s">
        <v>34</v>
      </c>
      <c r="B31">
        <v>1672</v>
      </c>
      <c r="C31">
        <v>8180</v>
      </c>
      <c r="D31">
        <v>1287</v>
      </c>
      <c r="E31" s="2">
        <f t="shared" si="0"/>
        <v>3.8923444976076556</v>
      </c>
      <c r="F31">
        <v>8002</v>
      </c>
      <c r="G31">
        <v>118</v>
      </c>
      <c r="H31" s="2">
        <f>((F31-B31)/B31)</f>
        <v>3.785885167464115</v>
      </c>
    </row>
    <row r="32" spans="1:8" ht="24" customHeight="1" x14ac:dyDescent="0.25">
      <c r="A32" t="s">
        <v>35</v>
      </c>
      <c r="B32" s="1">
        <v>3302</v>
      </c>
      <c r="C32">
        <v>17954</v>
      </c>
      <c r="D32">
        <v>1089</v>
      </c>
      <c r="E32" s="2">
        <f t="shared" si="0"/>
        <v>4.4373107207752875</v>
      </c>
      <c r="F32">
        <v>17776</v>
      </c>
      <c r="G32">
        <v>110</v>
      </c>
      <c r="H32" s="2">
        <f>((F32-B32)/B32)</f>
        <v>4.3834039975772257</v>
      </c>
    </row>
    <row r="33" spans="1:8" ht="24" customHeight="1" x14ac:dyDescent="0.25">
      <c r="A33" t="s">
        <v>36</v>
      </c>
      <c r="B33">
        <v>3301</v>
      </c>
      <c r="C33">
        <v>27567</v>
      </c>
      <c r="D33">
        <v>1977</v>
      </c>
      <c r="E33" s="2">
        <f t="shared" si="0"/>
        <v>7.3511057255377157</v>
      </c>
      <c r="F33">
        <v>27287</v>
      </c>
      <c r="G33">
        <v>155</v>
      </c>
      <c r="H33" s="2">
        <f>((F33-B33)/B33)</f>
        <v>7.2662829445622537</v>
      </c>
    </row>
    <row r="34" spans="1:8" ht="24" customHeight="1" x14ac:dyDescent="0.25">
      <c r="A34" t="s">
        <v>37</v>
      </c>
      <c r="B34">
        <v>1672</v>
      </c>
      <c r="C34">
        <v>5254</v>
      </c>
      <c r="D34">
        <v>461</v>
      </c>
      <c r="E34" s="2">
        <f t="shared" si="0"/>
        <v>2.1423444976076556</v>
      </c>
      <c r="F34">
        <v>5217</v>
      </c>
      <c r="G34">
        <v>66</v>
      </c>
      <c r="H34" s="2">
        <f>((F34-B34)/B34)</f>
        <v>2.1202153110047846</v>
      </c>
    </row>
  </sheetData>
  <mergeCells count="2">
    <mergeCell ref="B1:E1"/>
    <mergeCell ref="F1:H1"/>
  </mergeCells>
  <phoneticPr fontId="4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Lucas</dc:creator>
  <cp:lastModifiedBy>Pedro Lucas</cp:lastModifiedBy>
  <dcterms:created xsi:type="dcterms:W3CDTF">2023-10-28T14:01:24Z</dcterms:created>
  <dcterms:modified xsi:type="dcterms:W3CDTF">2023-10-30T17:18:30Z</dcterms:modified>
</cp:coreProperties>
</file>