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1785" documentId="13_ncr:1_{AE4AC399-C2C5-4F91-8F7E-7DCD7D35455D}" xr6:coauthVersionLast="47" xr6:coauthVersionMax="47" xr10:uidLastSave="{A1CC5548-496C-40CD-8859-EE39BD24454D}"/>
  <bookViews>
    <workbookView minimized="1" xWindow="1905" yWindow="1905" windowWidth="16200" windowHeight="9270" tabRatio="879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48" i="2" l="1"/>
  <c r="E1849" i="2" s="1"/>
  <c r="E1850" i="2" s="1"/>
  <c r="E1847" i="2"/>
  <c r="R271" i="3"/>
  <c r="R272" i="3"/>
  <c r="R270" i="3"/>
  <c r="A272" i="3" a="1"/>
  <c r="A272" i="3" s="1"/>
  <c r="A271" i="3" a="1"/>
  <c r="A271" i="3" s="1"/>
  <c r="A270" i="3" a="1"/>
  <c r="A270" i="3" s="1"/>
  <c r="R269" i="3"/>
  <c r="A269" i="3" a="1"/>
  <c r="A269" i="3" s="1"/>
  <c r="R268" i="3"/>
  <c r="A268" i="3" a="1"/>
  <c r="A268" i="3" s="1"/>
  <c r="R267" i="3"/>
  <c r="A267" i="3" a="1"/>
  <c r="A267" i="3" s="1"/>
  <c r="A265" i="3" a="1"/>
  <c r="A265" i="3" s="1"/>
  <c r="R266" i="3" l="1"/>
  <c r="A266" i="3" a="1"/>
  <c r="A266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<sst xmlns="http://schemas.openxmlformats.org/spreadsheetml/2006/main" count="144556" uniqueCount="9800">
  <si>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</si>
  <si>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</si>
  <si>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</si>
  <si>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</si>
  <si>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</si>
  <si>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</si>
  <si>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</si>
  <si>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</si>
  <si>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</si>
  <si>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</si>
  <si>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</si>
  <si>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</si>
  <si>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</si>
  <si>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</si>
  <si>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</si>
  <si>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</si>
  <si>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</si>
  <si>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</si>
  <si>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</si>
  <si>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</si>
  <si>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</si>
  <si>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</si>
  <si>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</si>
  <si>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</si>
  <si>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</si>
  <si>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</si>
  <si>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</si>
  <si>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</si>
  <si>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</si>
  <si>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</si>
  <si>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</si>
  <si>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</si>
  <si>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</si>
  <si>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</si>
  <si>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</si>
  <si>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</si>
  <si>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</si>
  <si>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</si>
  <si>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</si>
  <si>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</si>
  <si>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</si>
  <si>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</si>
  <si>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</si>
  <si>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</si>
  <si>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</si>
  <si>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</si>
  <si>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</si>
  <si>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</si>
  <si>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</si>
  <si>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</si>
  <si>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</si>
  <si>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</si>
  <si>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</si>
  <si>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</si>
  <si>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</si>
  <si>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</si>
  <si>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</si>
  <si>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</si>
  <si>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</si>
  <si>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</si>
  <si>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</si>
  <si>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</si>
  <si>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</si>
  <si>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</si>
  <si>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</si>
  <si>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</si>
  <si>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</si>
  <si>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</si>
  <si>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</si>
  <si>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</si>
  <si>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</si>
  <si>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</si>
  <si>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</si>
  <si>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</si>
  <si>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</si>
  <si>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</si>
  <si>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</si>
  <si>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</si>
  <si>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</si>
  <si>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</si>
  <si>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</si>
  <si>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</si>
  <si>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</si>
  <si>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</si>
  <si>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</si>
  <si>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</si>
  <si>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</si>
  <si>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</si>
  <si>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</si>
  <si>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</si>
  <si>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</si>
  <si>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</si>
  <si>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</si>
  <si>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</si>
  <si>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</si>
  <si>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</si>
  <si>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</si>
  <si>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</si>
  <si>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</si>
  <si>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</si>
  <si>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</si>
  <si>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</si>
  <si>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</si>
  <si>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</si>
  <si>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</si>
  <si>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</si>
  <si>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</si>
  <si>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</si>
  <si>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</si>
  <si>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</si>
  <si>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</si>
  <si>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</si>
  <si>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</si>
  <si>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</si>
  <si>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</si>
  <si>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</si>
  <si>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</si>
  <si>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</si>
  <si>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</si>
  <si>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</si>
  <si>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</si>
  <si>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</si>
  <si>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</si>
  <si>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</si>
  <si>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</si>
  <si>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</si>
  <si>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</si>
  <si>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</si>
  <si>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</si>
  <si>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</si>
  <si>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</si>
  <si>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</si>
  <si>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</si>
  <si>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</si>
  <si>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</si>
  <si>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</si>
  <si>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</si>
  <si>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</si>
  <si>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</si>
  <si>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</si>
  <si>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</si>
  <si>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</si>
  <si>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</si>
  <si>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</si>
  <si>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</si>
  <si>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</si>
  <si>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</si>
  <si>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</si>
  <si>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</si>
  <si>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</si>
  <si>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</si>
  <si>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</si>
  <si>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</si>
  <si>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</si>
  <si>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</si>
  <si>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</si>
  <si>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</si>
  <si>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</si>
  <si>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</si>
  <si>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</si>
  <si>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</si>
  <si>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</si>
  <si>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</si>
  <si>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</si>
  <si>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</si>
  <si>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</si>
  <si>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</si>
  <si>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</si>
  <si>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</si>
  <si>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</si>
  <si>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</si>
  <si>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</si>
  <si>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</si>
  <si>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</si>
  <si>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</si>
  <si>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</si>
  <si>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</si>
  <si>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</si>
  <si>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</si>
  <si>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</si>
  <si>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</si>
  <si>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</si>
  <si>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</si>
  <si>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</si>
  <si>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</si>
  <si>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</si>
  <si>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</si>
  <si>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</si>
  <si>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</si>
  <si>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</si>
  <si>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</si>
  <si>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</si>
  <si>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</si>
  <si>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</si>
  <si>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</si>
  <si>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</si>
  <si>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</si>
  <si>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</si>
  <si>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</si>
  <si>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</si>
  <si>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</si>
  <si>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</si>
  <si>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</si>
  <si>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</si>
  <si>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</si>
  <si>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</si>
  <si>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</si>
  <si>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</si>
  <si>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</si>
  <si>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</si>
  <si>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</si>
  <si>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</si>
  <si>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</si>
  <si>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</si>
  <si>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</si>
  <si>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</si>
  <si>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</si>
  <si>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</si>
  <si>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</si>
  <si>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</si>
  <si>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</si>
  <si>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</si>
  <si>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</si>
  <si>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</si>
  <si>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</si>
  <si>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</si>
  <si>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</si>
  <si>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</si>
  <si>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</si>
  <si>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</si>
  <si>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</si>
  <si>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</si>
  <si>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</si>
  <si>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</si>
  <si>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</si>
  <si>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</si>
  <si>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</si>
  <si>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</si>
  <si>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</si>
  <si>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</si>
  <si>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</si>
  <si>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</si>
  <si>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</si>
  <si>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</si>
  <si>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</si>
  <si>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</si>
  <si>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</si>
  <si>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</si>
  <si>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</si>
  <si>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</si>
  <si>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</si>
  <si>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</si>
  <si>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</si>
  <si>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</si>
  <si>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</si>
  <si>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</si>
  <si>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</si>
  <si>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</si>
  <si>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</si>
  <si>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</si>
  <si>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</si>
  <si>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</si>
  <si>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</si>
  <si>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</si>
  <si>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</si>
  <si>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</si>
  <si>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</si>
  <si>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</si>
  <si>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</si>
  <si>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</si>
  <si>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</si>
  <si>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</si>
  <si>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</si>
  <si>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</si>
  <si>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</si>
  <si>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</si>
  <si>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</si>
  <si>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</si>
  <si>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</si>
  <si>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</si>
  <si>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</si>
  <si>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</si>
  <si>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</si>
  <si>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</si>
  <si>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</si>
  <si>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</si>
  <si>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</si>
  <si>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</si>
  <si>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</si>
  <si>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</si>
  <si>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</si>
  <si>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</si>
  <si>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</si>
  <si>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</si>
  <si>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</si>
  <si>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</si>
  <si>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</si>
  <si>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</si>
  <si>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</si>
  <si>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</si>
  <si>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</si>
  <si>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</si>
  <si>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</si>
  <si>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</si>
  <si>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</si>
  <si>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</si>
  <si>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</si>
  <si>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</si>
  <si>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</si>
  <si>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</si>
  <si>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</si>
  <si>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</si>
  <si>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</si>
  <si>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</si>
  <si>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</si>
  <si>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</si>
  <si>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</si>
  <si>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</si>
  <si>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</si>
  <si>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</si>
  <si>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</si>
  <si>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</si>
  <si>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</si>
  <si>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</si>
  <si>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</si>
  <si>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</si>
  <si>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</si>
  <si>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</si>
  <si>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</si>
  <si>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</si>
  <si>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</si>
  <si>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</si>
  <si>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</si>
  <si>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</si>
  <si>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</si>
  <si>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</si>
  <si>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</si>
  <si>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</si>
  <si>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</si>
  <si>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</si>
  <si>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</si>
  <si>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</si>
  <si>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</si>
  <si>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</si>
  <si>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</si>
  <si>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</si>
  <si>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</si>
  <si>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</si>
  <si>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</si>
  <si>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</si>
  <si>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</si>
  <si>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</si>
  <si>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</si>
  <si>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</si>
  <si>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</si>
  <si>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</si>
  <si>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</si>
  <si>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</si>
  <si>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</si>
  <si>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</si>
  <si>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</si>
  <si>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</si>
  <si>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</si>
  <si>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</si>
  <si>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</si>
  <si>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</si>
  <si>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</si>
  <si>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</si>
  <si>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</si>
  <si>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</si>
  <si>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</si>
  <si>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</si>
  <si>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</si>
  <si>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</si>
  <si>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</si>
  <si>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</si>
  <si>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</si>
  <si>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</si>
  <si>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</si>
  <si>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</si>
  <si>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</si>
  <si>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</si>
  <si>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</si>
  <si>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</si>
  <si>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</si>
  <si>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</si>
  <si>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</si>
  <si>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</si>
  <si>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</si>
  <si>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</si>
  <si>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</si>
  <si>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</si>
  <si>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</si>
  <si>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</si>
  <si>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</si>
  <si>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</si>
  <si>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</si>
  <si>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</si>
  <si>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</si>
  <si>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</si>
  <si>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</si>
  <si>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</si>
  <si>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</si>
  <si>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</si>
  <si>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</si>
  <si>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</si>
  <si>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</si>
  <si>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</si>
  <si>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</si>
  <si>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</si>
  <si>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</si>
  <si>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</si>
  <si>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</si>
  <si>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</si>
  <si>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</si>
  <si>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</si>
  <si>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</si>
  <si>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</si>
  <si>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</si>
  <si>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</si>
  <si>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</si>
  <si>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</si>
  <si>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</si>
  <si>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</si>
  <si>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</si>
  <si>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</si>
  <si>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</si>
  <si>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</si>
  <si>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</si>
  <si>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</si>
  <si>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</si>
  <si>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</si>
  <si>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</si>
  <si>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</si>
  <si>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</si>
  <si>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</si>
  <si>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</si>
  <si>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</si>
  <si>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</si>
  <si>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</si>
  <si>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</si>
  <si>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</si>
  <si>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</si>
  <si>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</si>
  <si>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</si>
  <si>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</si>
  <si>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</si>
  <si>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</si>
  <si>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</si>
  <si>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</si>
  <si>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</si>
  <si>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</si>
  <si>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</si>
  <si>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</si>
  <si>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</si>
  <si>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</si>
  <si>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</si>
  <si>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</si>
  <si>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</si>
  <si>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</si>
  <si>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</si>
  <si>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</si>
  <si>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</si>
  <si>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</si>
  <si>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</si>
  <si>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</si>
  <si>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</si>
  <si>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</si>
  <si>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</si>
  <si>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</si>
  <si>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</si>
  <si>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</si>
  <si>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</si>
  <si>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</si>
  <si>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</si>
  <si>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</si>
  <si>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</si>
  <si>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</si>
  <si>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</si>
  <si>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</si>
  <si>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</si>
  <si>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</si>
  <si>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</si>
  <si>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</si>
  <si>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</si>
  <si>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</si>
  <si>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</si>
  <si>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</si>
  <si>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</si>
  <si>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</si>
  <si>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</si>
  <si>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</si>
  <si>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</si>
  <si>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</si>
  <si>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</si>
  <si>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</si>
  <si>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</si>
  <si>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</si>
  <si>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</si>
  <si>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</si>
  <si>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</si>
  <si>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</si>
  <si>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</si>
  <si>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</si>
  <si>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</si>
  <si>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</si>
  <si>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</si>
  <si>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</si>
  <si>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</si>
  <si>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</si>
  <si>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</si>
  <si>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</si>
  <si>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</si>
  <si>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</si>
  <si>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</si>
  <si>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</si>
  <si>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</si>
  <si>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</si>
  <si>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</si>
  <si>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</si>
  <si>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</si>
  <si>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</si>
  <si>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</si>
  <si>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</si>
  <si>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</si>
  <si>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</si>
  <si>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</si>
  <si>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</si>
  <si>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</si>
  <si>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</si>
  <si>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</si>
  <si>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</si>
  <si>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</si>
  <si>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</si>
  <si>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</si>
  <si>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</si>
  <si>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</si>
  <si>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</si>
  <si>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</si>
  <si>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</si>
  <si>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</si>
  <si>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</si>
  <si>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</si>
  <si>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</si>
  <si>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</si>
  <si>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</si>
  <si>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</si>
  <si>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</si>
  <si>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</si>
  <si>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</si>
  <si>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</si>
  <si>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</si>
  <si>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</si>
  <si>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</si>
  <si>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</si>
  <si>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</si>
  <si>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</si>
  <si>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</si>
  <si>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</si>
  <si>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</si>
  <si>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</si>
  <si>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</si>
  <si>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</si>
  <si>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</si>
  <si>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</si>
  <si>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</si>
  <si>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</si>
  <si>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</si>
  <si>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</si>
  <si>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</si>
  <si>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</si>
  <si>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</si>
  <si>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</si>
  <si>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</si>
  <si>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</si>
  <si>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</si>
  <si>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</si>
  <si>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</si>
  <si>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</si>
  <si>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</si>
  <si>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</si>
  <si>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</si>
  <si>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</si>
  <si>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</si>
  <si>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</si>
  <si>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</si>
  <si>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</si>
  <si>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</si>
  <si>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</si>
  <si>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</si>
  <si>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</si>
  <si>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</si>
  <si>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</si>
  <si>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</si>
  <si>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</si>
  <si>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</si>
  <si>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</si>
  <si>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</si>
  <si>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</si>
  <si>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</si>
  <si>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</si>
  <si>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</si>
  <si>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</si>
  <si>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</si>
  <si>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</si>
  <si>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</si>
  <si>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</si>
  <si>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</si>
  <si>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</si>
  <si>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</si>
  <si>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</si>
  <si>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</si>
  <si>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</si>
  <si>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</si>
  <si>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</si>
  <si>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</si>
  <si>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</si>
  <si>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</si>
  <si>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</si>
  <si>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</si>
  <si>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</si>
  <si>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</si>
  <si>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</si>
  <si>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</si>
  <si>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</si>
  <si>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</si>
  <si>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</si>
  <si>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</si>
  <si>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</si>
  <si>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</si>
  <si>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</si>
  <si>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</si>
  <si>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</si>
  <si>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</si>
  <si>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</si>
  <si>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</si>
  <si>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</si>
  <si>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</si>
  <si>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</si>
  <si>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</si>
  <si>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</si>
  <si>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</si>
  <si>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</si>
  <si>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</si>
  <si>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</si>
  <si>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</si>
  <si>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</si>
  <si>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</si>
  <si>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</si>
  <si>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</si>
  <si>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</si>
  <si>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</si>
  <si>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</si>
  <si>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</si>
  <si>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</si>
  <si>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</si>
  <si>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</si>
  <si>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</si>
  <si>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</si>
  <si>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</si>
  <si>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</si>
  <si>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</si>
  <si>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</si>
  <si>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</si>
  <si>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</si>
  <si>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</si>
  <si>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</si>
  <si>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</si>
  <si>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</si>
  <si>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</si>
  <si>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</si>
  <si>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</si>
  <si>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</si>
  <si>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</si>
  <si>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</si>
  <si>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</si>
  <si>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</si>
  <si>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</si>
  <si>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</si>
  <si>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</si>
  <si>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</si>
  <si>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</si>
  <si>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</si>
  <si>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</si>
  <si>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</si>
  <si>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</si>
  <si>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</si>
  <si>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</si>
  <si>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</si>
  <si>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</si>
  <si>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</si>
  <si>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</si>
  <si>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</si>
  <si>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</si>
  <si>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</si>
  <si>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</si>
  <si>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</si>
  <si>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</si>
  <si>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</si>
  <si>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</si>
  <si>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</si>
  <si>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</si>
  <si>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</si>
  <si>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</si>
  <si>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</si>
  <si>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</si>
  <si>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</si>
  <si>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</si>
  <si>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</si>
  <si>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</si>
  <si>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</si>
  <si>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</si>
  <si>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</si>
  <si>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</si>
  <si>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</si>
  <si>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</si>
  <si>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</si>
  <si>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</si>
  <si>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</si>
  <si>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</si>
  <si>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</si>
  <si>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</si>
  <si>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</si>
  <si>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</si>
  <si>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</si>
  <si>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</si>
  <si>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</si>
  <si>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</si>
  <si>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</si>
  <si>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</si>
  <si>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</si>
  <si>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</si>
  <si>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</si>
  <si>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</si>
  <si>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</si>
  <si>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</si>
  <si>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</si>
  <si>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</si>
  <si>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</si>
  <si>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</si>
  <si>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</si>
  <si>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</si>
  <si>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</si>
  <si>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</si>
  <si>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</si>
  <si>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</si>
  <si>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</si>
  <si>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</si>
  <si>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</si>
  <si>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</si>
  <si>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</si>
  <si>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</si>
  <si>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</si>
  <si>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</si>
  <si>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</si>
  <si>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</si>
  <si>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</si>
  <si>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</si>
  <si>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</si>
  <si>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</si>
  <si>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</si>
  <si>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</si>
  <si>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</si>
  <si>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</si>
  <si>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</si>
  <si>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</si>
  <si>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</si>
  <si>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</si>
  <si>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</si>
  <si>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</si>
  <si>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</si>
  <si>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</si>
  <si>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</si>
  <si>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</si>
  <si>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</si>
  <si>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</si>
  <si>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</si>
  <si>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</si>
  <si>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</si>
  <si>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</si>
  <si>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</si>
  <si>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</si>
  <si>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</si>
  <si>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</si>
  <si>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</si>
  <si>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</si>
  <si>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</si>
  <si>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</si>
  <si>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</si>
  <si>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</si>
  <si>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</si>
  <si>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</si>
  <si>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</si>
  <si>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</si>
  <si>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</si>
  <si>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</si>
  <si>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</si>
  <si>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</si>
  <si>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</si>
  <si>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</si>
  <si>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</si>
  <si>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</si>
  <si>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</si>
  <si>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</si>
  <si>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</si>
  <si>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</si>
  <si>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</si>
  <si>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</si>
  <si>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</si>
  <si>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</si>
  <si>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</si>
  <si>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</si>
  <si>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</si>
  <si>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</si>
  <si>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</si>
  <si>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</si>
  <si>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</si>
  <si>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</si>
  <si>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</si>
  <si>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</si>
  <si>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</si>
  <si>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</si>
  <si>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</si>
  <si>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</si>
  <si>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</si>
  <si>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</si>
  <si>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</si>
  <si>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</si>
  <si>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</si>
  <si>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</si>
  <si>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</si>
  <si>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</si>
  <si>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</si>
  <si>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</si>
  <si>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</si>
  <si>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</si>
  <si>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</si>
  <si>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</si>
  <si>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</si>
  <si>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</si>
  <si>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</si>
  <si>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</si>
  <si>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</si>
  <si>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</si>
  <si>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</si>
  <si>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</si>
  <si>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</si>
  <si>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</si>
  <si>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</si>
  <si>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</si>
  <si>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</si>
  <si>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</si>
  <si>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</si>
  <si>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</si>
  <si>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</si>
  <si>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</si>
  <si>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</si>
  <si>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</si>
  <si>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</si>
  <si>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</si>
  <si>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</si>
  <si>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</si>
  <si>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</si>
  <si>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</si>
  <si>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</si>
  <si>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</si>
  <si>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</si>
  <si>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</si>
  <si>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</si>
  <si>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</si>
  <si>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</si>
  <si>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</si>
  <si>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</si>
  <si>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</si>
  <si>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</si>
  <si>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</si>
  <si>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</si>
  <si>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</si>
  <si>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</si>
  <si>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</si>
  <si>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</si>
  <si>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</si>
  <si>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</si>
  <si>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</si>
  <si>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</si>
  <si>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</si>
  <si>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</si>
  <si>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</si>
  <si>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</si>
  <si>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</si>
  <si>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</si>
  <si>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</si>
  <si>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</si>
  <si>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</si>
  <si>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</si>
  <si>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</si>
  <si>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</si>
  <si>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</si>
  <si>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</si>
  <si>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</si>
  <si>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</si>
  <si>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</si>
  <si>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</si>
  <si>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</si>
  <si>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</si>
  <si>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</si>
  <si>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</si>
  <si>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</si>
  <si>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</si>
  <si>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</si>
  <si>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</si>
  <si>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</si>
  <si>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</si>
  <si>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</si>
  <si>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</si>
  <si>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</si>
  <si>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</si>
  <si>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</si>
  <si>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</si>
  <si>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</si>
  <si>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</si>
  <si>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</si>
  <si>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</si>
  <si>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</si>
  <si>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</si>
  <si>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</si>
  <si>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</si>
  <si>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</si>
  <si>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</si>
  <si>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</si>
  <si>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</si>
  <si>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</si>
  <si>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</si>
  <si>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</si>
  <si>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</si>
  <si>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</si>
  <si>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</si>
  <si>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</si>
  <si>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</si>
  <si>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</si>
  <si>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</si>
  <si>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</si>
  <si>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</si>
  <si>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</si>
  <si>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</si>
  <si>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</si>
  <si>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</si>
  <si>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</si>
  <si>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</si>
  <si>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</si>
  <si>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</si>
  <si>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</si>
  <si>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</si>
  <si>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</si>
  <si>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</si>
  <si>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</si>
  <si>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</si>
  <si>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</si>
  <si>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</si>
  <si>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</si>
  <si>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</si>
  <si>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</si>
  <si>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</si>
  <si>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</si>
  <si>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</si>
  <si>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</si>
  <si>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</si>
  <si>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</si>
  <si>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</si>
  <si>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</si>
  <si>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</si>
  <si>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</si>
  <si>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</si>
  <si>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</si>
  <si>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</si>
  <si>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</si>
  <si>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</si>
  <si>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</si>
  <si>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</si>
  <si>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</si>
  <si>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</si>
  <si>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</si>
  <si>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</si>
  <si>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</si>
  <si>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</si>
  <si>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</si>
  <si>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</si>
  <si>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</si>
  <si>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</si>
  <si>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</si>
  <si>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</si>
  <si>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</si>
  <si>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</si>
  <si>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</si>
  <si>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</si>
  <si>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</si>
  <si>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</si>
  <si>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</si>
  <si>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</si>
  <si>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</si>
  <si>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</si>
  <si>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</si>
  <si>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</si>
  <si>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</si>
  <si>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</si>
  <si>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</si>
  <si>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</si>
  <si>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</si>
  <si>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</si>
  <si>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</si>
  <si>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</si>
  <si>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</si>
  <si>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</si>
  <si>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</si>
  <si>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</si>
  <si>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</si>
  <si>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</si>
  <si>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</si>
  <si>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</si>
  <si>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</si>
  <si>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</si>
  <si>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</si>
  <si>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</si>
  <si>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</si>
  <si>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</si>
  <si>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</si>
  <si>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</si>
  <si>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</si>
  <si>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</si>
  <si>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</si>
  <si>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</si>
  <si>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</si>
  <si>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</si>
  <si>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</si>
  <si>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</si>
  <si>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</si>
  <si>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</si>
  <si>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</si>
  <si>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</si>
  <si>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</si>
  <si>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</si>
  <si>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</si>
  <si>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</si>
  <si>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</si>
  <si>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</si>
  <si>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</si>
  <si>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</si>
  <si>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</si>
  <si>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</si>
  <si>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</si>
  <si>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</si>
  <si>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</si>
  <si>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</si>
  <si>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</si>
  <si>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</si>
  <si>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</si>
  <si>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</si>
  <si>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</si>
  <si>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</si>
  <si>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</si>
  <si>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</si>
  <si>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</si>
  <si>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</si>
  <si>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</si>
  <si>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</si>
  <si>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</si>
  <si>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</si>
  <si>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</si>
  <si>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</si>
  <si>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</si>
  <si>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</si>
  <si>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</si>
  <si>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</si>
  <si>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</si>
  <si>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</si>
  <si>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</si>
  <si>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</si>
  <si>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</si>
  <si>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</si>
  <si>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</si>
  <si>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</si>
  <si>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</si>
  <si>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</si>
  <si>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</si>
  <si>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</si>
  <si>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</si>
  <si>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</si>
  <si>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</si>
  <si>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</si>
  <si>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</si>
  <si>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</si>
  <si>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</si>
  <si>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</si>
  <si>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</si>
  <si>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</si>
  <si>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</si>
  <si>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</si>
  <si>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</si>
  <si>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</si>
  <si>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</si>
  <si>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</si>
  <si>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</si>
  <si>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</si>
  <si>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</si>
  <si>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</si>
  <si>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</si>
  <si>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</si>
  <si>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</si>
  <si>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</si>
  <si>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</si>
  <si>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</si>
  <si>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</si>
  <si>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</si>
  <si>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</si>
  <si>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</si>
  <si>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</si>
  <si>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</si>
  <si>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</si>
  <si>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</si>
  <si>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</si>
  <si>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</si>
  <si>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</si>
  <si>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</si>
  <si>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</si>
  <si>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</si>
  <si>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</si>
  <si>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</si>
  <si>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</si>
  <si>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</si>
  <si>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</si>
  <si>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</si>
  <si>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</si>
  <si>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</si>
  <si>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</si>
  <si>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</si>
  <si>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</si>
  <si>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</si>
  <si>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</si>
  <si>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</si>
  <si>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</si>
  <si>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</si>
  <si>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</si>
  <si>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</si>
  <si>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</si>
  <si>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</si>
  <si>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</si>
  <si>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</si>
  <si>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</si>
  <si>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</si>
  <si>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</si>
  <si>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</si>
  <si>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</si>
  <si>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</si>
  <si>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</si>
  <si>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</si>
  <si>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</si>
  <si>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</si>
  <si>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</si>
  <si>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</si>
  <si>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</si>
  <si>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</si>
  <si>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</si>
  <si>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</si>
  <si>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</si>
  <si>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</si>
  <si>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</si>
  <si>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</si>
  <si>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</si>
  <si>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</si>
  <si>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</si>
  <si>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</si>
  <si>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</si>
  <si>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</si>
  <si>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</si>
  <si>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</si>
  <si>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</si>
  <si>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</si>
  <si>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</si>
  <si>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</si>
  <si>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</si>
  <si>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</si>
  <si>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</si>
  <si>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</si>
  <si>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</si>
  <si>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</si>
  <si>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</si>
  <si>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</si>
  <si>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</si>
  <si>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</si>
  <si>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</si>
  <si>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</si>
  <si>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</si>
  <si>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</si>
  <si>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</si>
  <si>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</si>
  <si>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</si>
  <si>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</si>
  <si>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</si>
  <si>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</si>
  <si>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</si>
  <si>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</si>
  <si>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</si>
  <si>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</si>
  <si>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</si>
  <si>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</si>
  <si>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</si>
  <si>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</si>
  <si>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</si>
  <si>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</si>
  <si>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</si>
  <si>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</si>
  <si>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</si>
  <si>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</si>
  <si>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</si>
  <si>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</si>
  <si>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</si>
  <si>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</si>
  <si>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</si>
  <si>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</si>
  <si>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</si>
  <si>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</si>
  <si>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</si>
  <si>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</si>
  <si>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</si>
  <si>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</si>
  <si>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</si>
  <si>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</si>
  <si>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</si>
  <si>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</si>
  <si>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</si>
  <si>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</si>
  <si>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</si>
  <si>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</si>
  <si>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</si>
  <si>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</si>
  <si>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</si>
  <si>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</si>
  <si>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</si>
  <si>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</si>
  <si>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</si>
  <si>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</si>
  <si>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</si>
  <si>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</si>
  <si>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</si>
  <si>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</si>
  <si>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</si>
  <si>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</si>
  <si>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</si>
  <si>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</si>
  <si>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</si>
  <si>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</si>
  <si>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</si>
  <si>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</si>
  <si>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</si>
  <si>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</si>
  <si>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</si>
  <si>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</si>
  <si>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</si>
  <si>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</si>
  <si>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</si>
  <si>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</si>
  <si>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</si>
  <si>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</si>
  <si>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</si>
  <si>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</si>
  <si>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</si>
  <si>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</si>
  <si>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</si>
  <si>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</si>
  <si>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</si>
  <si>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</si>
  <si>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</si>
  <si>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</si>
  <si>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</si>
  <si>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</si>
  <si>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</si>
  <si>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</si>
  <si>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</si>
  <si>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</si>
  <si>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</si>
  <si>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</si>
  <si>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</si>
  <si>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</si>
  <si>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</si>
  <si>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</si>
  <si>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</si>
  <si>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</si>
  <si>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</si>
  <si>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</si>
  <si>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</si>
  <si>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</si>
  <si>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</si>
  <si>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</si>
  <si>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</si>
  <si>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</si>
  <si>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</si>
  <si>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</si>
  <si>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</si>
  <si>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</si>
  <si>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</si>
  <si>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</si>
  <si>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</si>
  <si>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</si>
  <si>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</si>
  <si>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</si>
  <si>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</si>
  <si>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</si>
  <si>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</si>
  <si>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</si>
  <si>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</si>
  <si>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</si>
  <si>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</si>
  <si>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</si>
  <si>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</si>
  <si>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</si>
  <si>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</si>
  <si>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</si>
  <si>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</si>
  <si>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</si>
  <si>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</si>
  <si>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</si>
  <si>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</si>
  <si>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</si>
  <si>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</si>
  <si>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</si>
  <si>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</si>
  <si>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</si>
  <si>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</si>
  <si>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</si>
  <si>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</si>
  <si>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</si>
  <si>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</si>
  <si>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</si>
  <si>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</si>
  <si>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</si>
  <si>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</si>
  <si>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</si>
  <si>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</si>
  <si>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</si>
  <si>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</si>
  <si>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</si>
  <si>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</si>
  <si>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</si>
  <si>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</si>
  <si>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</si>
  <si>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</si>
  <si>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</si>
  <si>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</si>
  <si>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</si>
  <si>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</si>
  <si>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</si>
  <si>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</si>
  <si>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</si>
  <si>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</si>
  <si>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</si>
  <si>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</si>
  <si>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</si>
  <si>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</si>
  <si>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</si>
  <si>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</si>
  <si>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</si>
  <si>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</si>
  <si>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</si>
  <si>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</si>
  <si>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</si>
  <si>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</si>
  <si>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</si>
  <si>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</si>
  <si>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</si>
  <si>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</si>
  <si>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</si>
  <si>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</si>
  <si>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</si>
  <si>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</si>
  <si>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</si>
  <si>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</si>
  <si>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</si>
  <si>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</si>
  <si>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</si>
  <si>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</si>
  <si>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</si>
  <si>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</si>
  <si>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</si>
  <si>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</si>
  <si>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</si>
  <si>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</si>
  <si>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</si>
  <si>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</si>
  <si>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</si>
  <si>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</si>
  <si>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</si>
  <si>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</si>
  <si>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</si>
  <si>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</si>
  <si>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</si>
  <si>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</si>
  <si>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</si>
  <si>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</si>
  <si>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</si>
  <si>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</si>
  <si>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</si>
  <si>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</si>
  <si>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</si>
  <si>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</si>
  <si>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</si>
  <si>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</si>
  <si>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</si>
  <si>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</si>
  <si>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</si>
  <si>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</si>
  <si>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</si>
  <si>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</si>
  <si>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</si>
  <si>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</si>
  <si>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</si>
  <si>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</si>
  <si>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</si>
  <si>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</si>
  <si>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</si>
  <si>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</si>
  <si>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</si>
  <si>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</si>
  <si>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</si>
  <si>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</si>
  <si>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</si>
  <si>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</si>
  <si>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</si>
  <si>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</si>
  <si>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</si>
  <si>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</si>
  <si>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</si>
  <si>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</si>
  <si>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</si>
  <si>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</si>
  <si>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</si>
  <si>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</si>
  <si>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</si>
  <si>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</si>
  <si>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</si>
  <si>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</si>
  <si>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</si>
  <si>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</si>
  <si>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</si>
  <si>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</si>
  <si>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</si>
  <si>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</si>
  <si>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</si>
  <si>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</si>
  <si>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</si>
  <si>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</si>
  <si>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</si>
  <si>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</si>
  <si>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</si>
  <si>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</si>
  <si>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</si>
  <si>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</si>
  <si>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</si>
  <si>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</si>
  <si>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</si>
  <si>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</si>
  <si>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</si>
  <si>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</si>
  <si>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</si>
  <si>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</si>
  <si>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</si>
  <si>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</si>
  <si>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</si>
  <si>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</si>
  <si>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</si>
  <si>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</si>
  <si>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</si>
  <si>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</si>
  <si>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</si>
  <si>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</si>
  <si>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</si>
  <si>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</si>
  <si>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</si>
  <si>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</si>
  <si>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</si>
  <si>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</si>
  <si>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</si>
  <si>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</si>
  <si>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</si>
  <si>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</si>
  <si>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</si>
  <si>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</si>
  <si>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</si>
  <si>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</si>
  <si>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</si>
  <si>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</si>
  <si>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</si>
  <si>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</si>
  <si>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</si>
  <si>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</si>
  <si>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</si>
  <si>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</si>
  <si>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</si>
  <si>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</si>
  <si>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</si>
  <si>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</si>
  <si>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</si>
  <si>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</si>
  <si>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</si>
  <si>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</si>
  <si>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</si>
  <si>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</si>
  <si>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</si>
  <si>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</si>
  <si>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</si>
  <si>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</si>
  <si>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</si>
  <si>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</si>
  <si>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</si>
  <si>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</si>
  <si>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</si>
  <si>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</si>
  <si>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</si>
  <si>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</si>
  <si>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</si>
  <si>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</si>
  <si>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</si>
  <si>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</si>
  <si>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</si>
  <si>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</si>
  <si>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</si>
  <si>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</si>
  <si>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</si>
  <si>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</si>
  <si>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</si>
  <si>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</si>
  <si>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</si>
  <si>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</si>
  <si>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</si>
  <si>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</si>
  <si>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</si>
  <si>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</si>
  <si>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</si>
  <si>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</si>
  <si>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</si>
  <si>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</si>
  <si>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</si>
  <si>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</si>
  <si>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</si>
  <si>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</si>
  <si>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</si>
  <si>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</si>
  <si>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</si>
  <si>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</si>
  <si>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</si>
  <si>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</si>
  <si>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</si>
  <si>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</si>
  <si>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</si>
  <si>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</si>
  <si>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</si>
  <si>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</si>
  <si>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</si>
  <si>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</si>
  <si>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</si>
  <si>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</si>
  <si>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</si>
  <si>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</si>
  <si>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</si>
  <si>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</si>
  <si>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</si>
  <si>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</si>
  <si>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</si>
  <si>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</si>
  <si>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</si>
  <si>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</si>
  <si>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</si>
  <si>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</si>
  <si>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</si>
  <si>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</si>
  <si>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</si>
  <si>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</si>
  <si>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</si>
  <si>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</si>
  <si>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</si>
  <si>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</si>
  <si>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</si>
  <si>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</si>
  <si>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</si>
  <si>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</si>
  <si>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</si>
  <si>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</si>
  <si>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</si>
  <si>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</si>
  <si>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</si>
  <si>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</si>
  <si>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</si>
  <si>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</si>
  <si>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</si>
  <si>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</si>
  <si>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</si>
  <si>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</si>
  <si>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</si>
  <si>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</si>
  <si>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</si>
  <si>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</si>
  <si>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</si>
  <si>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</si>
  <si>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</si>
  <si>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</si>
  <si>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</si>
  <si>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</si>
  <si>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</si>
  <si>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</si>
  <si>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</si>
  <si>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</si>
  <si>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</si>
  <si>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</si>
  <si>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</si>
  <si>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</si>
  <si>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</si>
  <si>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</si>
  <si>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</si>
  <si>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</si>
  <si>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</si>
  <si>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</si>
  <si>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</si>
  <si>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</si>
  <si>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</si>
  <si>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</si>
  <si>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</si>
  <si>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</si>
  <si>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</si>
  <si>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</si>
  <si>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</si>
  <si>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</si>
  <si>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</si>
  <si>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</si>
  <si>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</si>
  <si>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</si>
  <si>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</si>
  <si>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</si>
  <si>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</si>
  <si>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</si>
  <si>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</si>
  <si>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</si>
  <si>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</si>
  <si>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</si>
  <si>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</si>
  <si>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</si>
  <si>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</si>
  <si>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</si>
  <si>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</si>
  <si>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</si>
  <si>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</si>
  <si>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</si>
  <si>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</si>
  <si>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</si>
  <si>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</si>
  <si>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</si>
  <si>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</si>
  <si>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</si>
  <si>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</si>
  <si>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</si>
  <si>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</si>
  <si>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</si>
  <si>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</si>
  <si>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</si>
  <si>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</si>
  <si>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</si>
  <si>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</si>
  <si>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</si>
  <si>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</si>
  <si>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</si>
  <si>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</si>
  <si>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</si>
  <si>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</si>
  <si>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</si>
  <si>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</si>
  <si>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</si>
  <si>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</si>
  <si>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</si>
  <si>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</si>
  <si>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</si>
  <si>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</si>
  <si>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</si>
  <si>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</si>
  <si>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</si>
  <si>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</si>
  <si>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</si>
  <si>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</si>
  <si>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</si>
  <si>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</si>
  <si>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</si>
  <si>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</si>
  <si>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</si>
  <si>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</si>
  <si>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</si>
  <si>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</si>
  <si>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</si>
  <si>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</si>
  <si>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</si>
  <si>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</si>
  <si>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</si>
  <si>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</si>
  <si>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</si>
  <si>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</si>
  <si>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</si>
  <si>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</si>
  <si>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</si>
  <si>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</si>
  <si>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</si>
  <si>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</si>
  <si>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</si>
  <si>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</si>
  <si>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</si>
  <si>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</si>
  <si>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</si>
  <si>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</si>
  <si>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</si>
  <si>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</si>
  <si>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</si>
  <si>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</si>
  <si>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</si>
  <si>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</si>
  <si>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</si>
  <si>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</si>
  <si>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</si>
  <si>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</si>
  <si>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</si>
  <si>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</si>
  <si>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</si>
  <si>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</si>
  <si>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</si>
  <si>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</si>
  <si>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</si>
  <si>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</si>
  <si>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</si>
  <si>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</si>
  <si>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</si>
  <si>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</si>
  <si>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</si>
  <si>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</si>
  <si>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</si>
  <si>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</si>
  <si>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</si>
  <si>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</si>
  <si>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</si>
  <si>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</si>
  <si>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</si>
  <si>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</si>
  <si>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</si>
  <si>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</si>
  <si>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</si>
  <si>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</si>
  <si>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</si>
  <si>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</si>
  <si>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</si>
  <si>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</si>
  <si>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</si>
  <si>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</si>
  <si>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</si>
  <si>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</si>
  <si>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</si>
  <si>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</si>
  <si>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</si>
  <si>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</si>
  <si>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</si>
  <si>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</si>
  <si>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</si>
  <si>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</si>
  <si>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</si>
  <si>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</si>
  <si>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</si>
  <si>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</si>
  <si>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</si>
  <si>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</si>
  <si>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</si>
  <si>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</si>
  <si>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</si>
  <si>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</si>
  <si>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</si>
  <si>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</si>
  <si>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</si>
  <si>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</si>
  <si>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</si>
  <si>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</si>
  <si>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</si>
  <si>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</si>
  <si>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</si>
  <si>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</si>
  <si>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</si>
  <si>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</si>
  <si>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</si>
  <si>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</si>
  <si>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</si>
  <si>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</si>
  <si>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</si>
  <si>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</si>
  <si>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</si>
  <si>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</si>
  <si>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</si>
  <si>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</si>
  <si>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</si>
  <si>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</si>
  <si>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</si>
  <si>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</si>
  <si>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</si>
  <si>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</si>
  <si>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</si>
  <si>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</si>
  <si>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</si>
  <si>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</si>
  <si>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</si>
  <si>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</si>
  <si>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</si>
  <si>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</si>
  <si>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</si>
  <si>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</si>
  <si>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</si>
  <si>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</si>
  <si>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</si>
  <si>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</si>
  <si>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</si>
  <si>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</si>
  <si>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</si>
  <si>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</si>
  <si>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</si>
  <si>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</si>
  <si>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</si>
  <si>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</si>
  <si>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</si>
  <si>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</si>
  <si>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</si>
  <si>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</si>
  <si>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</si>
  <si>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</si>
  <si>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</si>
  <si>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</si>
  <si>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</si>
  <si>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</si>
  <si>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</si>
  <si>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</si>
  <si>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</si>
  <si>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</si>
  <si>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</si>
  <si>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</si>
  <si>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</si>
  <si>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</si>
  <si>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</si>
  <si>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</si>
  <si>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</si>
  <si>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</si>
  <si>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</si>
  <si>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</si>
  <si>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</si>
  <si>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</si>
  <si>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</si>
  <si>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</si>
  <si>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</si>
  <si>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</si>
  <si>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</si>
  <si>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</si>
  <si>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</si>
  <si>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</si>
  <si>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</si>
  <si>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</si>
  <si>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</si>
  <si>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</si>
  <si>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</si>
  <si>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</si>
  <si>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</si>
  <si>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</si>
  <si>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</si>
  <si>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</si>
  <si>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</si>
  <si>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</si>
  <si>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</si>
  <si>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</si>
  <si>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</si>
  <si>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</si>
  <si>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</si>
  <si>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</si>
  <si>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</si>
  <si>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</si>
  <si>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</si>
  <si>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</si>
  <si>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</si>
  <si>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</si>
  <si>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</si>
  <si>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</si>
  <si>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</si>
  <si>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</si>
  <si>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</si>
  <si>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</si>
  <si>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</si>
  <si>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</si>
  <si>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</si>
  <si>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</si>
  <si>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</si>
  <si>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</si>
  <si>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</si>
  <si>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</si>
  <si>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</si>
  <si>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</si>
  <si>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</si>
  <si>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</si>
  <si>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</si>
  <si>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</si>
  <si>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</si>
  <si>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</si>
  <si>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</si>
  <si>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</si>
  <si>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</si>
  <si>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</si>
  <si>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</si>
  <si>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</si>
  <si>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</si>
  <si>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</si>
  <si>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</si>
  <si>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</si>
  <si>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</si>
  <si>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</si>
  <si>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</si>
  <si>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</si>
  <si>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</si>
  <si>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</si>
  <si>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</si>
  <si>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</si>
  <si>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</si>
  <si>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</si>
  <si>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</si>
  <si>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</si>
  <si>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</si>
  <si>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</si>
  <si>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</si>
  <si>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</si>
  <si>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</si>
  <si>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</si>
  <si>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</si>
  <si>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</si>
  <si>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</si>
  <si>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</si>
  <si>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</si>
  <si>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</si>
  <si>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</si>
  <si>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</si>
  <si>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</si>
  <si>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</si>
  <si>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</si>
  <si>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</si>
  <si>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</si>
  <si>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</si>
  <si>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</si>
  <si>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</si>
  <si>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</si>
  <si>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</si>
  <si>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</si>
  <si>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</si>
  <si>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</si>
  <si>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</si>
  <si>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</si>
  <si>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</si>
  <si>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</si>
  <si>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</si>
  <si>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</si>
  <si>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</si>
  <si>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</si>
  <si>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</si>
  <si>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</si>
  <si>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</si>
  <si>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</si>
  <si>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</si>
  <si>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</si>
  <si>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</si>
  <si>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</si>
  <si>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</si>
  <si>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</si>
  <si>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</si>
  <si>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</si>
  <si>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</si>
  <si>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</si>
  <si>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</si>
  <si>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</si>
  <si>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</si>
  <si>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</si>
  <si>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</si>
  <si>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</si>
  <si>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</si>
  <si>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</si>
  <si>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</si>
  <si>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</si>
  <si>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</si>
  <si>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</si>
  <si>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</si>
  <si>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</si>
  <si>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</si>
  <si>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</si>
  <si>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</si>
  <si>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</si>
  <si>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</si>
  <si>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</si>
  <si>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</si>
  <si>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</si>
  <si>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</si>
  <si>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</si>
  <si>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</si>
  <si>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</si>
  <si>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</si>
  <si>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</si>
  <si>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</si>
  <si>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</si>
  <si>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</si>
  <si>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</si>
  <si>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</si>
  <si>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</si>
  <si>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</si>
  <si>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</si>
  <si>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</si>
  <si>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</si>
  <si>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</si>
  <si>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</si>
  <si>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</si>
  <si>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</si>
  <si>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</si>
  <si>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</si>
  <si>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</si>
  <si>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</si>
  <si>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</si>
  <si>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</si>
  <si>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</si>
  <si>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</si>
  <si>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</si>
  <si>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</si>
  <si>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</si>
  <si>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</si>
  <si>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</si>
  <si>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</si>
  <si>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</si>
  <si>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</si>
  <si>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</si>
  <si>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</si>
  <si>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</si>
  <si>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</si>
  <si>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</si>
  <si>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</si>
  <si>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</si>
  <si>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</si>
  <si>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</si>
  <si>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</si>
  <si>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</si>
  <si>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</si>
  <si>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</si>
  <si>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</si>
  <si>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</si>
  <si>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</si>
  <si>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</si>
  <si>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</si>
  <si>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</si>
  <si>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</si>
  <si>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</si>
  <si>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</si>
  <si>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</si>
  <si>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</si>
  <si>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</si>
  <si>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</si>
  <si>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</si>
  <si>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</si>
  <si>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</si>
  <si>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</si>
  <si>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</si>
  <si>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</si>
  <si>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</si>
  <si>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</si>
  <si>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</si>
  <si>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</si>
  <si>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</si>
  <si>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</si>
  <si>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</si>
  <si>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</si>
  <si>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</si>
  <si>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</si>
  <si>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</si>
  <si>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</si>
  <si>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</si>
  <si>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</si>
  <si>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</si>
  <si>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</si>
  <si>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</si>
  <si>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</si>
  <si>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</si>
  <si>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</si>
  <si>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</si>
  <si>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</si>
  <si>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</si>
  <si>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</si>
  <si>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</si>
  <si>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</si>
  <si>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</si>
  <si>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</si>
  <si>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</si>
  <si>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</si>
  <si>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</si>
  <si>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</si>
  <si>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</si>
  <si>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</si>
  <si>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</si>
  <si>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</si>
  <si>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</si>
  <si>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</si>
  <si>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</si>
  <si>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</si>
  <si>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</si>
  <si>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</si>
  <si>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</si>
  <si>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</si>
  <si>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</si>
  <si>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</si>
  <si>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</si>
  <si>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</si>
  <si>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</si>
  <si>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</si>
  <si>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</si>
  <si>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</si>
  <si>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</si>
  <si>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</si>
  <si>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</si>
  <si>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</si>
  <si>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</si>
  <si>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</si>
  <si>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</si>
  <si>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</si>
  <si>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</si>
  <si>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</si>
  <si>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</si>
  <si>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</si>
  <si>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</si>
  <si>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</si>
  <si>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</si>
  <si>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</si>
  <si>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</si>
  <si>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</si>
  <si>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</si>
  <si>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</si>
  <si>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</si>
  <si>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</si>
  <si>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</si>
  <si>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</si>
  <si>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</si>
  <si>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</si>
  <si>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</si>
  <si>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</si>
  <si>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</si>
  <si>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</si>
  <si>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</si>
  <si>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</si>
  <si>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</si>
  <si>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</si>
  <si>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</si>
  <si>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</si>
  <si>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</si>
  <si>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</si>
  <si>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</si>
  <si>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</si>
  <si>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</si>
  <si>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</si>
  <si>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</si>
  <si>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</si>
  <si>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</si>
  <si>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</si>
  <si>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</si>
  <si>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</si>
  <si>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</si>
  <si>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</si>
  <si>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</si>
  <si>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</si>
  <si>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</si>
  <si>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</si>
  <si>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</si>
  <si>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</si>
  <si>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</si>
  <si>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</si>
  <si>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</si>
  <si>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</si>
  <si>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</si>
  <si>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</si>
  <si>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</si>
  <si>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</si>
  <si>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</si>
  <si>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</si>
  <si>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</si>
  <si>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</si>
  <si>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</si>
  <si>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</si>
  <si>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</si>
  <si>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</si>
  <si>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</si>
  <si>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</si>
  <si>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</si>
  <si>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</si>
  <si>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</si>
  <si>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</si>
  <si>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</si>
  <si>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</si>
  <si>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</si>
  <si>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</si>
  <si>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</si>
  <si>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</si>
  <si>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</si>
  <si>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</si>
  <si>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</si>
  <si>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</si>
  <si>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</si>
  <si>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</si>
  <si>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</si>
  <si>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</si>
  <si>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</si>
  <si>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</si>
  <si>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</si>
  <si>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</si>
  <si>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</si>
  <si>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</si>
  <si>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</si>
  <si>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</si>
  <si>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</si>
  <si>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</si>
  <si>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</si>
  <si>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</si>
  <si>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</si>
  <si>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</si>
  <si>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</si>
  <si>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</si>
  <si>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</si>
  <si>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</si>
  <si>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</si>
  <si>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</si>
  <si>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</si>
  <si>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</si>
  <si>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</si>
  <si>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</si>
  <si>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</si>
  <si>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</si>
  <si>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</si>
  <si>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</si>
  <si>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</si>
  <si>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</si>
  <si>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</si>
  <si>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</si>
  <si>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</si>
  <si>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</si>
  <si>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</si>
  <si>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</si>
  <si>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</si>
  <si>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</si>
  <si>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</si>
  <si>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</si>
  <si>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</si>
  <si>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</si>
  <si>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</si>
  <si>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</si>
  <si>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</si>
  <si>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</si>
  <si>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</si>
  <si>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</si>
  <si>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</si>
  <si>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</si>
  <si>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</si>
  <si>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</si>
  <si>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</si>
  <si>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</si>
  <si>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</si>
  <si>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</si>
  <si>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</si>
  <si>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</si>
  <si>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</si>
  <si>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</si>
  <si>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</si>
  <si>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</si>
  <si>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</si>
  <si>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</si>
  <si>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</si>
  <si>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</si>
  <si>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</si>
  <si>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</si>
  <si>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</si>
  <si>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</si>
  <si>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</si>
  <si>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</si>
  <si>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</si>
  <si>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</si>
  <si>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</si>
  <si>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</si>
  <si>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</si>
  <si>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</si>
  <si>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</si>
  <si>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</si>
  <si>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</si>
  <si>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</si>
  <si>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</si>
  <si>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</si>
  <si>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</si>
  <si>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</si>
  <si>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</si>
  <si>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</si>
  <si>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</si>
  <si>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</si>
  <si>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</si>
  <si>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</si>
  <si>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</si>
  <si>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</si>
  <si>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</si>
  <si>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</si>
  <si>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</si>
  <si>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</si>
  <si>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</si>
  <si>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</si>
  <si>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</si>
  <si>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</si>
  <si>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</si>
  <si>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</si>
  <si>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</si>
  <si>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</si>
  <si>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</si>
  <si>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</si>
  <si>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</si>
  <si>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</si>
  <si>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</si>
  <si>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</si>
  <si>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</si>
  <si>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</si>
  <si>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</si>
  <si>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</si>
  <si>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</si>
  <si>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</si>
  <si>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</si>
  <si>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</si>
  <si>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</si>
  <si>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</si>
  <si>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</si>
  <si>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</si>
  <si>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</si>
  <si>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</si>
  <si>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</si>
  <si>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</si>
  <si>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</si>
  <si>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</si>
  <si>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</si>
  <si>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</si>
  <si>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</si>
  <si>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</si>
  <si>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</si>
  <si>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</si>
  <si>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</si>
  <si>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</si>
  <si>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</si>
  <si>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</si>
  <si>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</si>
  <si>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</si>
  <si>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</si>
  <si>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</si>
  <si>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</si>
  <si>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</si>
  <si>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</si>
  <si>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</si>
  <si>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</si>
  <si>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</si>
  <si>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</si>
  <si>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</si>
  <si>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</si>
  <si>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</si>
  <si>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</si>
  <si>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</si>
  <si>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</si>
  <si>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</si>
  <si>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</si>
  <si>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</si>
  <si>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</si>
  <si>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</si>
  <si>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</si>
  <si>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</si>
  <si>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</si>
  <si>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</si>
  <si>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</si>
  <si>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</si>
  <si>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</si>
  <si>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</si>
  <si>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</si>
  <si>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</si>
  <si>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</si>
  <si>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</si>
  <si>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</si>
  <si>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</si>
  <si>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</si>
  <si>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</si>
  <si>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</si>
  <si>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</si>
  <si>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</si>
  <si>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</si>
  <si>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</si>
  <si>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</si>
  <si>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</si>
  <si>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</si>
  <si>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</si>
  <si>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</si>
  <si>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</si>
  <si>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</si>
  <si>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</si>
  <si>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</si>
  <si>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</si>
  <si>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</si>
  <si>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</si>
  <si>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</si>
  <si>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</si>
  <si>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</si>
  <si>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</si>
  <si>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</si>
  <si>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</si>
  <si>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</si>
  <si>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</si>
  <si>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</si>
  <si>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</si>
  <si>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</si>
  <si>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</si>
  <si>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</si>
  <si>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</si>
  <si>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</si>
  <si>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</si>
  <si>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</si>
  <si>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</si>
  <si>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</si>
  <si>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</si>
  <si>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</si>
  <si>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</si>
  <si>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</si>
  <si>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</si>
  <si>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</si>
  <si>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</si>
  <si>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</si>
  <si>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</si>
  <si>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</si>
  <si>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</si>
  <si>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</si>
  <si>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</si>
  <si>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</si>
  <si>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</si>
  <si>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</si>
  <si>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</si>
  <si>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</si>
  <si>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</si>
  <si>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</si>
  <si>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</si>
  <si>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</si>
  <si>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</si>
  <si>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</si>
  <si>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</si>
  <si>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</si>
  <si>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</si>
  <si>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</si>
  <si>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</si>
  <si>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</si>
  <si>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</si>
  <si>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</si>
  <si>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</si>
  <si>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</si>
  <si>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</si>
  <si>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</si>
  <si>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</si>
  <si>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</si>
  <si>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</si>
  <si>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</si>
  <si>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</si>
  <si>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</si>
  <si>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</si>
  <si>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</si>
  <si>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</si>
  <si>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</si>
  <si>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</si>
  <si>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</si>
  <si>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</si>
  <si>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</si>
  <si>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</si>
  <si>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</si>
  <si>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</si>
  <si>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</si>
  <si>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</si>
  <si>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</si>
  <si>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</si>
  <si>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</si>
  <si>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</si>
  <si>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</si>
  <si>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</si>
  <si>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</si>
  <si>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</si>
  <si>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</si>
  <si>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</si>
  <si>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</si>
  <si>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</si>
  <si>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</si>
  <si>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</si>
  <si>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</si>
  <si>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</si>
  <si>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</si>
  <si>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</si>
  <si>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</si>
  <si>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</si>
  <si>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</si>
  <si>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</si>
  <si>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</si>
  <si>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</si>
  <si>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</si>
  <si>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</si>
  <si>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</si>
  <si>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</si>
  <si>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</si>
  <si>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</si>
  <si>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</si>
  <si>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</si>
  <si>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</si>
  <si>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</si>
  <si>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</si>
  <si>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</si>
  <si>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</si>
  <si>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</si>
  <si>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</si>
  <si>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</si>
  <si>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</si>
  <si>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</si>
  <si>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</si>
  <si>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</si>
  <si>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</si>
  <si>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</si>
  <si>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</si>
  <si>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</si>
  <si>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</si>
  <si>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</si>
  <si>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</si>
  <si>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</si>
  <si>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</si>
  <si>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</si>
  <si>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</si>
  <si>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</si>
  <si>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</si>
  <si>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</si>
  <si>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</si>
  <si>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</si>
  <si>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</si>
  <si>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</si>
  <si>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</si>
  <si>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</si>
  <si>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</si>
  <si>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</si>
  <si>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</si>
  <si>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</si>
  <si>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</si>
  <si>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</si>
  <si>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</si>
  <si>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</si>
  <si>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</si>
  <si>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</si>
  <si>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</si>
  <si>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</si>
  <si>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</si>
  <si>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</si>
  <si>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</si>
  <si>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</si>
  <si>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</si>
  <si>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</si>
  <si>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</si>
  <si>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</si>
  <si>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</si>
  <si>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</si>
  <si>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</si>
  <si>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</si>
  <si>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</si>
  <si>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</si>
  <si>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</si>
  <si>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</si>
  <si>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</si>
  <si>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</si>
  <si>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</si>
  <si>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</si>
  <si>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</si>
  <si>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</si>
  <si>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</si>
  <si>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</si>
  <si>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</si>
  <si>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</si>
  <si>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</si>
  <si>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</si>
  <si>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</si>
  <si>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</si>
  <si>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</si>
  <si>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</si>
  <si>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</si>
  <si>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</si>
  <si>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</si>
  <si>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</si>
  <si>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</si>
  <si>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</si>
  <si>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</si>
  <si>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</si>
  <si>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</si>
  <si>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</si>
  <si>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</si>
  <si>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</si>
  <si>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</si>
  <si>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</si>
  <si>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</si>
  <si>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</si>
  <si>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</si>
  <si>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</si>
  <si>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</si>
  <si>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</si>
  <si>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</si>
  <si>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</si>
  <si>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</si>
  <si>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</si>
  <si>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</si>
  <si>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</si>
  <si>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</si>
  <si>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</si>
  <si>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</si>
  <si>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</si>
  <si>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</si>
  <si>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</si>
  <si>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</si>
  <si>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</si>
  <si>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</si>
  <si>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</si>
  <si>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</si>
  <si>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</si>
  <si>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</si>
  <si>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</si>
  <si>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</si>
  <si>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</si>
  <si>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</si>
  <si>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</si>
  <si>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</si>
  <si>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</si>
  <si>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</si>
  <si>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</si>
  <si>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</si>
  <si>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</si>
  <si>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</si>
  <si>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</si>
  <si>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</si>
  <si>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</si>
  <si>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</si>
  <si>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</si>
  <si>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</si>
  <si>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</si>
  <si>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</si>
  <si>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</si>
  <si>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</si>
  <si>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</si>
  <si>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</si>
  <si>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</si>
  <si>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</si>
  <si>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</si>
  <si>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</si>
  <si>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</si>
  <si>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</si>
  <si>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</si>
  <si>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</si>
  <si>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</si>
  <si>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</si>
  <si>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</si>
  <si>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</si>
  <si>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</si>
  <si>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</si>
  <si>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</si>
  <si>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</si>
  <si>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</si>
  <si>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</si>
  <si>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</si>
  <si>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</si>
  <si>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</si>
  <si>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</si>
  <si>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</si>
  <si>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</si>
  <si>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</si>
  <si>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</si>
  <si>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</si>
  <si>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</si>
  <si>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</si>
  <si>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</si>
  <si>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</si>
  <si>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</si>
  <si>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</si>
  <si>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</si>
  <si>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</si>
  <si>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</si>
  <si>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</si>
  <si>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</si>
  <si>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</si>
  <si>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</si>
  <si>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</si>
  <si>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</si>
  <si>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</si>
  <si>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</si>
  <si>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</si>
  <si>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</si>
  <si>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</si>
  <si>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</si>
  <si>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</si>
  <si>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</si>
  <si>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</si>
  <si>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</si>
  <si>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</si>
  <si>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</si>
  <si>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</si>
  <si>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</si>
  <si>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</si>
  <si>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</si>
  <si>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</si>
  <si>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</si>
  <si>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</si>
  <si>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</si>
  <si>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</si>
  <si>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</si>
  <si>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</si>
  <si>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</si>
  <si>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</si>
  <si>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</si>
  <si>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</si>
  <si>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</si>
  <si>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</si>
  <si>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</si>
  <si>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</si>
  <si>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</si>
  <si>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</si>
  <si>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</si>
  <si>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</si>
  <si>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</si>
  <si>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</si>
  <si>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</si>
  <si>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</si>
  <si>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</si>
  <si>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</si>
  <si>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</si>
  <si>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</si>
  <si>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</si>
  <si>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</si>
  <si>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</si>
  <si>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</si>
  <si>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</si>
  <si>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</si>
  <si>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</si>
  <si>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</si>
  <si>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</si>
  <si>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</si>
  <si>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</si>
  <si>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</si>
  <si>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</si>
  <si>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</si>
  <si>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</si>
  <si>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</si>
  <si>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</si>
  <si>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</si>
  <si>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</si>
  <si>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</si>
  <si>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</si>
  <si>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</si>
  <si>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</si>
  <si>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</si>
  <si>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</si>
  <si>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</si>
  <si>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</si>
  <si>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</si>
  <si>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</si>
  <si>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</si>
  <si>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</si>
  <si>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</si>
  <si>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</si>
  <si>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</si>
  <si>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</si>
  <si>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</si>
  <si>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</si>
  <si>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</si>
  <si>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</si>
  <si>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</si>
  <si>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</si>
  <si>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</si>
  <si>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</si>
  <si>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</si>
  <si>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</si>
  <si>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</si>
  <si>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</si>
  <si>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</si>
  <si>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</si>
  <si>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</si>
  <si>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</si>
  <si>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</si>
  <si>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</si>
  <si>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</si>
  <si>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</si>
  <si>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</si>
  <si>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</si>
  <si>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</si>
  <si>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</si>
  <si>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</si>
  <si>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</si>
  <si>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</si>
  <si>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</si>
  <si>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</si>
  <si>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</si>
  <si>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</si>
  <si>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</si>
  <si>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</si>
  <si>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</si>
  <si>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</si>
  <si>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</si>
  <si>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</si>
  <si>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</si>
  <si>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</si>
  <si>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</si>
  <si>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</si>
  <si>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</si>
  <si>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</si>
  <si>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</si>
  <si>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</si>
  <si>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</si>
  <si>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</si>
  <si>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</si>
  <si>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</si>
  <si>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</si>
  <si>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</si>
  <si>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</si>
  <si>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</si>
  <si>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</si>
  <si>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</si>
  <si>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</si>
  <si>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</si>
  <si>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</si>
  <si>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</si>
  <si>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</si>
  <si>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</si>
  <si>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</si>
  <si>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</si>
  <si>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</si>
  <si>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</si>
  <si>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</si>
  <si>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</si>
  <si>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</si>
  <si>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</si>
  <si>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</si>
  <si>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</si>
  <si>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</si>
  <si>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</si>
  <si>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</si>
  <si>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</si>
  <si>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</si>
  <si>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</si>
  <si>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</si>
  <si>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</si>
  <si>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</si>
  <si>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</si>
  <si>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</si>
  <si>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</si>
  <si>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</si>
  <si>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</si>
  <si>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</si>
  <si>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</si>
  <si>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</si>
  <si>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</si>
  <si>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</si>
  <si>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</si>
  <si>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</si>
  <si>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</si>
  <si>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</si>
  <si>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</si>
  <si>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</si>
  <si>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</si>
  <si>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</si>
  <si>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</si>
  <si>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</si>
  <si>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</si>
  <si>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</si>
  <si>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</si>
  <si>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</si>
  <si>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</si>
  <si>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</si>
  <si>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</si>
  <si>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</si>
  <si>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</si>
  <si>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</si>
  <si>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</si>
  <si>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</si>
  <si>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</si>
  <si>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</si>
  <si>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</si>
  <si>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</si>
  <si>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</si>
  <si>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</si>
  <si>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</si>
  <si>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</si>
  <si>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</si>
  <si>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</si>
  <si>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</si>
  <si>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</si>
  <si>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</si>
  <si>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</si>
  <si>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</si>
  <si>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</si>
  <si>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</si>
  <si>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</si>
  <si>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</si>
  <si>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</si>
  <si>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</si>
  <si>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</si>
  <si>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</si>
  <si>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</si>
  <si>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</si>
  <si>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</si>
  <si>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</si>
  <si>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</si>
  <si>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</si>
  <si>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</si>
  <si>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</si>
  <si>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</si>
  <si>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</si>
  <si>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</si>
  <si>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</si>
  <si>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</si>
  <si>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</si>
  <si>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</si>
  <si>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</si>
  <si>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</si>
  <si>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</si>
  <si>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</si>
  <si>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</si>
  <si>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</si>
  <si>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</si>
  <si>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</si>
  <si>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</si>
  <si>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</si>
  <si>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</si>
  <si>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</si>
  <si>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</si>
  <si>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</si>
  <si>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</si>
  <si>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</si>
  <si>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</si>
  <si>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</si>
  <si>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</si>
  <si>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</si>
  <si>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</si>
  <si>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</si>
  <si>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</si>
  <si>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</si>
  <si>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</si>
  <si>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</si>
  <si>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</si>
  <si>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</si>
  <si>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</si>
  <si>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</si>
  <si>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</si>
  <si>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</si>
  <si>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</si>
  <si>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</si>
  <si>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</si>
  <si>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</si>
  <si>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</si>
  <si>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</si>
  <si>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</si>
  <si>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</si>
  <si>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</si>
  <si>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</si>
  <si>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</si>
  <si>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</si>
  <si>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</si>
  <si>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</si>
  <si>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</si>
  <si>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</si>
  <si>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</si>
  <si>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</si>
  <si>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</si>
  <si>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</si>
  <si>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</si>
  <si>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</si>
  <si>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</si>
  <si>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</si>
  <si>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</si>
  <si>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</si>
  <si>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</si>
  <si>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</si>
  <si>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</si>
  <si>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</si>
  <si>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</si>
  <si>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</si>
  <si>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</si>
  <si>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</si>
  <si>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</si>
  <si>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</si>
  <si>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</si>
  <si>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</si>
  <si>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</si>
  <si>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</si>
  <si>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</si>
  <si>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</si>
  <si>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</si>
  <si>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</si>
  <si>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</si>
  <si>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</si>
  <si>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</si>
  <si>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</si>
  <si>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</si>
  <si>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</si>
  <si>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</si>
  <si>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</si>
  <si>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</si>
  <si>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</si>
  <si>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</si>
  <si>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</si>
  <si>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</si>
  <si>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</si>
  <si>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</si>
  <si>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</si>
  <si>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</si>
  <si>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</si>
  <si>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</si>
  <si>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</si>
  <si>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</si>
  <si>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</si>
  <si>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</si>
  <si>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</si>
  <si>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</si>
  <si>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</si>
  <si>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</si>
  <si>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</si>
  <si>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</si>
  <si>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</si>
  <si>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</si>
  <si>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</si>
  <si>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</si>
  <si>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</si>
  <si>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</si>
  <si>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</si>
  <si>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</si>
  <si>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</si>
  <si>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</si>
  <si>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</si>
  <si>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</si>
  <si>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</si>
  <si>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</si>
  <si>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</si>
  <si>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</si>
  <si>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</si>
  <si>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</si>
  <si>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</si>
  <si>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</si>
  <si>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</si>
  <si>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</si>
  <si>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</si>
  <si>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</si>
  <si>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</si>
  <si>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</si>
  <si>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</si>
  <si>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</si>
  <si>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</si>
  <si>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</si>
  <si>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</si>
  <si>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</si>
  <si>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</si>
  <si>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</si>
  <si>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</si>
  <si>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</si>
  <si>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</si>
  <si>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</si>
  <si>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</si>
  <si>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</si>
  <si>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</si>
  <si>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</si>
  <si>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</si>
  <si>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</si>
  <si>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</si>
  <si>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</si>
  <si>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</si>
  <si>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</si>
  <si>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</si>
  <si>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</si>
  <si>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</si>
  <si>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</si>
  <si>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</si>
  <si>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</si>
  <si>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</si>
  <si>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</si>
  <si>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</si>
  <si>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</si>
  <si>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</si>
  <si>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</si>
  <si>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</si>
  <si>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</si>
  <si>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</si>
  <si>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</si>
  <si>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</si>
  <si>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</si>
  <si>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</si>
  <si>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</si>
  <si>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</si>
  <si>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</si>
  <si>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</si>
  <si>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</si>
  <si>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</si>
  <si>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</si>
  <si>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</si>
  <si>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</si>
  <si>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</si>
  <si>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</si>
  <si>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</si>
  <si>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</si>
  <si>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</si>
  <si>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</si>
  <si>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</si>
  <si>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</si>
  <si>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</si>
  <si>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</si>
  <si>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</si>
  <si>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</si>
  <si>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</si>
  <si>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</si>
  <si>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</si>
  <si>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</si>
  <si>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</si>
  <si>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</si>
  <si>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</si>
  <si>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</si>
  <si>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</si>
  <si>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</si>
  <si>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</si>
  <si>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</si>
  <si>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</si>
  <si>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</si>
  <si>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</si>
  <si>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</si>
  <si>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</si>
  <si>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</si>
  <si>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</si>
  <si>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</si>
  <si>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</si>
  <si>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</si>
  <si>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</si>
  <si>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</si>
  <si>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</si>
  <si>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</si>
  <si>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</si>
  <si>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</si>
  <si>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</si>
  <si>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</si>
  <si>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</si>
  <si>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</si>
  <si>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</si>
  <si>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</si>
  <si>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</si>
  <si>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</si>
  <si>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</si>
  <si>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</si>
  <si>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</si>
  <si>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</si>
  <si>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</si>
  <si>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</si>
  <si>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</si>
  <si>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</si>
  <si>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</si>
  <si>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</si>
  <si>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</si>
  <si>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</si>
  <si>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</si>
  <si>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</si>
  <si>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</si>
  <si>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</si>
  <si>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</si>
  <si>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</si>
  <si>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</si>
  <si>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</si>
  <si>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</si>
  <si>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</si>
  <si>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</si>
  <si>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</si>
  <si>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</si>
  <si>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</si>
  <si>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</si>
  <si>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</si>
  <si>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</si>
  <si>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</si>
  <si>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</si>
  <si>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</si>
  <si>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</si>
  <si>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</si>
  <si>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</si>
  <si>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</si>
  <si>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</si>
  <si>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</si>
  <si>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</si>
  <si>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</si>
  <si>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</si>
  <si>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</si>
  <si>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</si>
  <si>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</si>
  <si>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</si>
  <si>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</si>
  <si>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</si>
  <si>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</si>
  <si>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</si>
  <si>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</si>
  <si>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</si>
  <si>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</si>
  <si>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</si>
  <si>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</si>
  <si>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</si>
  <si>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</si>
  <si>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</si>
  <si>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</si>
  <si>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</si>
  <si>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</si>
  <si>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</si>
  <si>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</si>
  <si>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</si>
  <si>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</si>
  <si>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</si>
  <si>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</si>
  <si>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</si>
  <si>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</si>
  <si>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</si>
  <si>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</si>
  <si>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</si>
  <si>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</si>
  <si>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</si>
  <si>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</si>
  <si>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</si>
  <si>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</si>
  <si>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</si>
  <si>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</si>
  <si>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</si>
  <si>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</si>
  <si>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</si>
  <si>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</si>
  <si>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</si>
  <si>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</si>
  <si>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</si>
  <si>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</si>
  <si>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</si>
  <si>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</si>
  <si>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</si>
  <si>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</si>
  <si>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</si>
  <si>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</si>
  <si>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</si>
  <si>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</si>
  <si>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</si>
  <si>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</si>
  <si>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</si>
  <si>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</si>
  <si>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</si>
  <si>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</si>
  <si>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</si>
  <si>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</si>
  <si>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</si>
  <si>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</si>
  <si>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</si>
  <si>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</si>
  <si>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</si>
  <si>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</si>
  <si>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</si>
  <si>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</si>
  <si>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</si>
  <si>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</si>
  <si>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</si>
  <si>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</si>
  <si>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</si>
  <si>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</si>
  <si>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</si>
  <si>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</si>
  <si>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</si>
  <si>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</si>
  <si>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</si>
  <si>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</si>
  <si>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</si>
  <si>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</si>
  <si>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</si>
  <si>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</si>
  <si>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</si>
  <si>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</si>
  <si>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</si>
  <si>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</si>
  <si>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</si>
  <si>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</si>
  <si>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</si>
  <si>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</si>
  <si>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</si>
  <si>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</si>
  <si>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</si>
  <si>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</si>
  <si>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</si>
  <si>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</si>
  <si>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</si>
  <si>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</si>
  <si>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</si>
  <si>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</si>
  <si>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</si>
  <si>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</si>
  <si>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</si>
  <si>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</si>
  <si>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</si>
  <si>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</si>
  <si>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</si>
  <si>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</si>
  <si>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</si>
  <si>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</si>
  <si>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</si>
  <si>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</si>
  <si>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</si>
  <si>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</si>
  <si>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</si>
  <si>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</si>
  <si>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</si>
  <si>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</si>
  <si>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</si>
  <si>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</si>
  <si>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</si>
  <si>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</si>
  <si>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</si>
  <si>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</si>
  <si>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</si>
  <si>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</si>
  <si>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</si>
  <si>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</si>
  <si>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</si>
  <si>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</si>
  <si>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</si>
  <si>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</si>
  <si>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</si>
  <si>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</si>
  <si>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</si>
  <si>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</si>
  <si>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</si>
  <si>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</si>
  <si>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</si>
  <si>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</si>
  <si>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</si>
  <si>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</si>
  <si>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</si>
  <si>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</si>
  <si>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</si>
  <si>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</si>
  <si>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</si>
  <si>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</si>
  <si>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</si>
  <si>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</si>
  <si>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</si>
  <si>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</si>
  <si>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</si>
  <si>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</si>
  <si>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</si>
  <si>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</si>
  <si>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</si>
  <si>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</si>
  <si>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</si>
  <si>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</si>
  <si>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</si>
  <si>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</si>
  <si>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</si>
  <si>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</si>
  <si>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</si>
  <si>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</si>
  <si>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</si>
  <si>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</si>
  <si>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</si>
  <si>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</si>
  <si>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</si>
  <si>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</si>
  <si>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</si>
  <si>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</si>
  <si>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</si>
  <si>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</si>
  <si>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</si>
  <si>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</si>
  <si>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</si>
  <si>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</si>
  <si>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</si>
  <si>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</si>
  <si>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</si>
  <si>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</si>
  <si>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</si>
  <si>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</si>
  <si>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</si>
  <si>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</si>
  <si>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</si>
  <si>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</si>
  <si>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</si>
  <si>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</si>
  <si>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</si>
  <si>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</si>
  <si>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</si>
  <si>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</si>
  <si>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</si>
  <si>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</si>
  <si>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</si>
  <si>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</si>
  <si>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</si>
  <si>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</si>
  <si>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</si>
  <si>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</si>
  <si>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</si>
  <si>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</si>
  <si>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</si>
  <si>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</si>
  <si>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</si>
  <si>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</si>
  <si>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</si>
  <si>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</si>
  <si>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</si>
  <si>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</si>
  <si>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</si>
  <si>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</si>
  <si>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</si>
  <si>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</si>
  <si>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</si>
  <si>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</si>
  <si>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</si>
  <si>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</si>
  <si>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</si>
  <si>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</si>
  <si>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</si>
  <si>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</si>
  <si>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</si>
  <si>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</si>
  <si>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</si>
  <si>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</si>
  <si>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</si>
  <si>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</si>
  <si>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</si>
  <si>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</si>
  <si>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</si>
  <si>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</si>
  <si>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</si>
  <si>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</si>
  <si>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</si>
  <si>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</si>
  <si>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</si>
  <si>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</si>
  <si>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</si>
  <si>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</si>
  <si>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</si>
  <si>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</si>
  <si>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</si>
  <si>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</si>
  <si>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</si>
  <si>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</si>
  <si>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</si>
  <si>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</si>
  <si>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</si>
  <si>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</si>
  <si>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</si>
  <si>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</si>
  <si>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</si>
  <si>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</si>
  <si>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</si>
  <si>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</si>
  <si>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</si>
  <si>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</si>
  <si>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</si>
  <si>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</si>
  <si>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</si>
  <si>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</si>
  <si>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</si>
  <si>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</si>
  <si>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</si>
  <si>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</si>
  <si>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</si>
  <si>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</si>
  <si>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</si>
  <si>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</si>
  <si>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</si>
  <si>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</si>
  <si>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</si>
  <si>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</si>
  <si>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</si>
  <si>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</si>
  <si>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</si>
  <si>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</si>
  <si>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</si>
  <si>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</si>
  <si>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</si>
  <si>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</si>
  <si>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</si>
  <si>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</si>
  <si>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</si>
  <si>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</si>
  <si>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</si>
  <si>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</si>
  <si>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</si>
  <si>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</si>
  <si>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</si>
  <si>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</si>
  <si>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</si>
  <si>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</si>
  <si>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</si>
  <si>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</si>
  <si>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</si>
  <si>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</si>
  <si>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</si>
  <si>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</si>
  <si>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</si>
  <si>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</si>
  <si>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</si>
  <si>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</si>
  <si>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</si>
  <si>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</si>
  <si>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</si>
  <si>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</si>
  <si>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</si>
  <si>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</si>
  <si>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</si>
  <si>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</si>
  <si>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</si>
  <si>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</si>
  <si>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</si>
  <si>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</si>
  <si>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</si>
  <si>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</si>
  <si>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</si>
  <si>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</si>
  <si>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</si>
  <si>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</si>
  <si>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</si>
  <si>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</si>
  <si>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</si>
  <si>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</si>
  <si>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</si>
  <si>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</si>
  <si>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</si>
  <si>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</si>
  <si>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</si>
  <si>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</si>
  <si>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</si>
  <si>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</si>
  <si>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</si>
  <si>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</si>
  <si>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</si>
  <si>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</si>
  <si>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</si>
  <si>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</si>
  <si>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</si>
  <si>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</si>
  <si>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</si>
  <si>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</si>
  <si>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</si>
  <si>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</si>
  <si>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</si>
  <si>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</si>
  <si>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</si>
  <si>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</si>
  <si>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</si>
  <si>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</si>
  <si>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</si>
  <si>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</si>
  <si>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</si>
  <si>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</si>
  <si>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</si>
  <si>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</si>
  <si>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</si>
  <si>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</si>
  <si>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</si>
  <si>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</si>
  <si>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</si>
  <si>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</si>
  <si>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</si>
  <si>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</si>
  <si>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</si>
  <si>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</si>
  <si>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</si>
  <si>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</si>
  <si>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</si>
  <si>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</si>
  <si>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</si>
  <si>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</si>
  <si>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</si>
  <si>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</si>
  <si>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</si>
  <si>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</si>
  <si>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</si>
  <si>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</si>
  <si>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</si>
  <si>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</si>
  <si>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</si>
  <si>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</si>
  <si>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</si>
  <si>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</si>
  <si>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</si>
  <si>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</si>
  <si>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</si>
  <si>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</si>
  <si>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</si>
  <si>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</si>
  <si>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</si>
  <si>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</si>
  <si>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</si>
  <si>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</si>
  <si>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</si>
  <si>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</si>
  <si>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</si>
  <si>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</si>
  <si>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</si>
  <si>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</si>
  <si>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</si>
  <si>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</si>
  <si>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</si>
  <si>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</si>
  <si>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</si>
  <si>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</si>
  <si>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</si>
  <si>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</si>
  <si>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</si>
  <si>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</si>
  <si>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</si>
  <si>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</si>
  <si>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</si>
  <si>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</si>
  <si>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</si>
  <si>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</si>
  <si>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</si>
  <si>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</si>
  <si>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</si>
  <si>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</si>
  <si>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</si>
  <si>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</si>
  <si>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</si>
  <si>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</si>
  <si>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</si>
  <si>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</si>
  <si>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</si>
  <si>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</si>
  <si>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</si>
  <si>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</si>
  <si>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</si>
  <si>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</si>
  <si>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</si>
  <si>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</si>
  <si>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</si>
  <si>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</si>
  <si>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</si>
  <si>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</si>
  <si>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</si>
  <si>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</si>
  <si>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</si>
  <si>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</si>
  <si>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</si>
  <si>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</si>
  <si>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</si>
  <si>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</si>
  <si>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</si>
  <si>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</si>
  <si>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</si>
  <si>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</si>
  <si>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</si>
  <si>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</si>
  <si>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</si>
  <si>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</si>
  <si>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</si>
  <si>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</si>
  <si>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</si>
  <si>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</si>
  <si>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</si>
  <si>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</si>
  <si>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</si>
  <si>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</si>
  <si>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</si>
  <si>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</si>
  <si>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</si>
  <si>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</si>
  <si>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</si>
  <si>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</si>
  <si>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</si>
  <si>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</si>
  <si>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</si>
  <si>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</si>
  <si>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</si>
  <si>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</si>
  <si>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</si>
  <si>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</si>
  <si>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</si>
  <si>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</si>
  <si>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</si>
  <si>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</si>
  <si>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</si>
  <si>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</si>
  <si>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</si>
  <si>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</si>
  <si>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</si>
  <si>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</si>
  <si>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</si>
  <si>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</si>
  <si>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</si>
  <si>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</si>
  <si>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</si>
  <si>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</si>
  <si>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</si>
  <si>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</si>
  <si>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</si>
  <si>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</si>
  <si>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</si>
  <si>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</si>
  <si>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</si>
  <si>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</si>
  <si>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</si>
  <si>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</si>
  <si>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</si>
  <si>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</si>
  <si>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</si>
  <si>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</si>
  <si>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</si>
  <si>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</si>
  <si>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</si>
  <si>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</si>
  <si>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</si>
  <si>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</si>
  <si>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</si>
  <si>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</si>
  <si>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</si>
  <si>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</si>
  <si>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</si>
  <si>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</si>
  <si>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</si>
  <si>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</si>
  <si>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</si>
  <si>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</si>
  <si>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</si>
  <si>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</si>
  <si>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</si>
  <si>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</si>
  <si>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</si>
  <si>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</si>
  <si>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</si>
  <si>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</si>
  <si>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</si>
  <si>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</si>
  <si>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</si>
  <si>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</si>
  <si>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</si>
  <si>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</si>
  <si>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</si>
  <si>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</si>
  <si>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</si>
  <si>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</si>
  <si>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</si>
  <si>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</si>
  <si>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</si>
  <si>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</si>
  <si>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</si>
  <si>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</si>
  <si>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</si>
  <si>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</si>
  <si>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</si>
  <si>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</si>
  <si>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</si>
  <si>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</si>
  <si>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</si>
  <si>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</si>
  <si>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</si>
  <si>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</si>
  <si>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</si>
  <si>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</si>
  <si>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</si>
  <si>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</si>
  <si>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</si>
  <si>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</si>
  <si>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</si>
  <si>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</si>
  <si>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</si>
  <si>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</si>
  <si>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</si>
  <si>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</si>
  <si>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</si>
  <si>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</si>
  <si>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</si>
  <si>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</si>
  <si>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</si>
  <si>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</si>
  <si>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</si>
  <si>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</si>
  <si>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</si>
  <si>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</si>
  <si>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</si>
  <si>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</si>
  <si>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</si>
  <si>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</si>
  <si>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</si>
  <si>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</si>
  <si>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</si>
  <si>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</si>
  <si>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</si>
  <si>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</si>
  <si>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</si>
  <si>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</si>
  <si>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</si>
  <si>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</si>
  <si>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</si>
  <si>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</si>
  <si>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</si>
  <si>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</si>
  <si>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</si>
  <si>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</si>
  <si>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</si>
  <si>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</si>
  <si>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</si>
  <si>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</si>
  <si>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</si>
  <si>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</si>
  <si>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</si>
  <si>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</si>
  <si>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</si>
  <si>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</si>
  <si>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</si>
  <si>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</si>
  <si>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</si>
  <si>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</si>
  <si>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</si>
  <si>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</si>
  <si>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</si>
  <si>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</si>
  <si>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</si>
  <si>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</si>
  <si>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</si>
  <si>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</si>
  <si>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</si>
  <si>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</si>
  <si>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</si>
  <si>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</si>
  <si>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</si>
  <si>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</si>
  <si>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</si>
  <si>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</si>
  <si>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</si>
  <si>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</si>
  <si>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</si>
  <si>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</si>
  <si>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</si>
  <si>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</si>
  <si>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</si>
  <si>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</si>
  <si>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</si>
  <si>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</si>
  <si>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</si>
  <si>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</si>
  <si>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</si>
  <si>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</si>
  <si>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</si>
  <si>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</si>
  <si>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</si>
  <si>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</si>
  <si>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</si>
  <si>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</si>
  <si>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</si>
  <si>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</si>
  <si>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</si>
  <si>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</si>
  <si>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</si>
  <si>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</si>
  <si>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</si>
  <si>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</si>
  <si>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</si>
  <si>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</si>
  <si>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</si>
  <si>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</si>
  <si>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</si>
  <si>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</si>
  <si>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</si>
  <si>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</si>
  <si>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</si>
  <si>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</si>
  <si>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</si>
  <si>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</si>
  <si>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</si>
  <si>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</si>
  <si>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</si>
  <si>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</si>
  <si>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</si>
  <si>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</si>
  <si>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</si>
  <si>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</si>
  <si>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</si>
  <si>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</si>
  <si>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</si>
  <si>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</si>
  <si>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</si>
  <si>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</si>
  <si>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</si>
  <si>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</si>
  <si>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</si>
  <si>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</si>
  <si>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</si>
  <si>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</si>
  <si>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</si>
  <si>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</si>
  <si>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</si>
  <si>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</si>
  <si>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</si>
  <si>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</si>
  <si>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</si>
  <si>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</si>
  <si>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</si>
  <si>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</si>
  <si>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</si>
  <si>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</si>
  <si>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</si>
  <si>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</si>
  <si>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</si>
  <si>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</si>
  <si>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</si>
  <si>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</si>
  <si>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</si>
  <si>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</si>
  <si>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</si>
  <si>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</si>
  <si>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</si>
  <si>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</si>
  <si>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</si>
  <si>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</si>
  <si>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</si>
  <si>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</si>
  <si>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</si>
  <si>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</si>
  <si>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</si>
  <si>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</si>
  <si>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</si>
  <si>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</si>
  <si>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</si>
  <si>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</si>
  <si>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</si>
  <si>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</si>
  <si>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</si>
  <si>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</si>
  <si>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</si>
  <si>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</si>
  <si>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</si>
  <si>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</si>
  <si>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</si>
  <si>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</si>
  <si>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</si>
  <si>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</si>
  <si>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</si>
  <si>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</si>
  <si>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</si>
  <si>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</si>
  <si>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</si>
  <si>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</si>
  <si>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</si>
  <si>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</si>
  <si>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</si>
  <si>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</si>
  <si>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</si>
  <si>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</si>
  <si>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</si>
  <si>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</si>
  <si>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</si>
  <si>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</si>
  <si>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</si>
  <si>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</si>
  <si>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</si>
  <si>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</si>
  <si>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</si>
  <si>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</si>
  <si>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</si>
  <si>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</si>
  <si>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</si>
  <si>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</si>
  <si>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</si>
  <si>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</si>
  <si>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</si>
  <si>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</si>
  <si>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</si>
  <si>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</si>
  <si>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</si>
  <si>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</si>
  <si>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</si>
  <si>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</si>
  <si>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</si>
  <si>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</si>
  <si>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</si>
  <si>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</si>
  <si>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</si>
  <si>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</si>
  <si>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</si>
  <si>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</si>
  <si>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</si>
  <si>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</si>
  <si>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</si>
  <si>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</si>
  <si>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</si>
  <si>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</si>
  <si>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</si>
  <si>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</si>
  <si>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</si>
  <si>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</si>
  <si>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</si>
  <si>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</si>
  <si>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</si>
  <si>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</si>
  <si>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</si>
  <si>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</si>
  <si>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</si>
  <si>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</si>
  <si>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</si>
  <si>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</si>
  <si>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</si>
  <si>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</si>
  <si>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</si>
  <si>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</si>
  <si>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</si>
  <si>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</si>
  <si>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</si>
  <si>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</si>
  <si>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</si>
  <si>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</si>
  <si>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</si>
  <si>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</si>
  <si>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</si>
  <si>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</si>
  <si>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</si>
  <si>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</si>
  <si>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</si>
  <si>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</si>
  <si>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</si>
  <si>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</si>
  <si>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</si>
  <si>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</si>
  <si>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</si>
  <si>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</si>
  <si>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</si>
  <si>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</si>
  <si>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</si>
  <si>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</si>
  <si>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</si>
  <si>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</si>
  <si>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</si>
  <si>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</si>
  <si>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</si>
  <si>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</si>
  <si>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</si>
  <si>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</si>
  <si>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</si>
  <si>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</si>
  <si>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</si>
  <si>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</si>
  <si>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</si>
  <si>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</si>
  <si>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</si>
  <si>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</si>
  <si>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</si>
  <si>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</si>
  <si>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</si>
  <si>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</si>
  <si>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</si>
  <si>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</si>
  <si>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</si>
  <si>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</si>
  <si>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</si>
  <si>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</si>
  <si>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</si>
  <si>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</si>
  <si>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</si>
  <si>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</si>
  <si>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</si>
  <si>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</si>
  <si>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</si>
  <si>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</si>
  <si>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</si>
  <si>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</si>
  <si>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</si>
  <si>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</si>
  <si>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</si>
  <si>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</si>
  <si>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</si>
  <si>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</si>
  <si>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</si>
  <si>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</si>
  <si>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</si>
  <si>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</si>
  <si>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</si>
  <si>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</si>
  <si>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</si>
  <si>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</si>
  <si>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</si>
  <si>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</si>
  <si>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</si>
  <si>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</si>
  <si>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</si>
  <si>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</si>
  <si>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</si>
  <si>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</si>
  <si>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</si>
  <si>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</si>
  <si>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</si>
  <si>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</si>
  <si>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</si>
  <si>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</si>
  <si>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</si>
  <si>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</si>
  <si>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</si>
  <si>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</si>
  <si>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</si>
  <si>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</si>
  <si>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</si>
  <si>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</si>
  <si>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</si>
  <si>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</si>
  <si>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</si>
  <si>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</si>
  <si>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</si>
  <si>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</si>
  <si>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</si>
  <si>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</si>
  <si>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</si>
  <si>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</si>
  <si>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</si>
  <si>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</si>
  <si>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</si>
  <si>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</si>
  <si>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</si>
  <si>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</si>
  <si>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</si>
  <si>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</si>
  <si>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</si>
  <si>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</si>
  <si>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</si>
  <si>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</si>
  <si>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</si>
  <si>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</si>
  <si>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</si>
  <si>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</si>
  <si>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</si>
  <si>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</si>
  <si>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</si>
  <si>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</si>
  <si>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</si>
  <si>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</si>
  <si>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</si>
  <si>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</si>
  <si>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</si>
  <si>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</si>
  <si>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</si>
  <si>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</si>
  <si>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</si>
  <si>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</si>
  <si>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</si>
  <si>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</si>
  <si>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</si>
  <si>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</si>
  <si>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</si>
  <si>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</si>
  <si>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</si>
  <si>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</si>
  <si>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</si>
  <si>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</si>
  <si>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</si>
  <si>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</si>
  <si>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</si>
  <si>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</si>
  <si>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</si>
  <si>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</si>
  <si>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</si>
  <si>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</si>
  <si>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</si>
  <si>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</si>
  <si>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</si>
  <si>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</si>
  <si>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</si>
  <si>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</si>
  <si>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</si>
  <si>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</si>
  <si>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</si>
  <si>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</si>
  <si>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</si>
  <si>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</si>
  <si>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</si>
  <si>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</si>
  <si>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</si>
  <si>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</si>
  <si>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</si>
  <si>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</si>
  <si>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</si>
  <si>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</si>
  <si>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</si>
  <si>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</si>
  <si>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</si>
  <si>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</si>
  <si>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</si>
  <si>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</si>
  <si>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</si>
  <si>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</si>
  <si>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</si>
  <si>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</si>
  <si>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</si>
  <si>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</si>
  <si>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</si>
  <si>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</si>
  <si>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</si>
  <si>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</si>
  <si>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</si>
  <si>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</si>
  <si>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</si>
  <si>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</si>
  <si>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</si>
  <si>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</si>
  <si>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</si>
  <si>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</si>
  <si>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</si>
  <si>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</si>
  <si>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</si>
  <si>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</si>
  <si>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</si>
  <si>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</si>
  <si>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</si>
  <si>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</si>
  <si>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</si>
  <si>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</si>
  <si>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</si>
  <si>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</si>
  <si>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</si>
  <si>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</si>
  <si>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</si>
  <si>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</si>
  <si>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</si>
  <si>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</si>
  <si>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</si>
  <si>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</si>
  <si>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</si>
  <si>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</si>
  <si>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</si>
  <si>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</si>
  <si>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</si>
  <si>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</si>
  <si>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</si>
  <si>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</si>
  <si>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</si>
  <si>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</si>
  <si>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</si>
  <si>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</si>
  <si>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</si>
  <si>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</si>
  <si>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</si>
  <si>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</si>
  <si>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</si>
  <si>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</si>
  <si>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</si>
  <si>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</si>
  <si>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</si>
  <si>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</si>
  <si>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</si>
  <si>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</si>
  <si>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</si>
  <si>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</si>
  <si>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</si>
  <si>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</si>
  <si>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</si>
  <si>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</si>
  <si>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</si>
  <si>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</si>
  <si>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</si>
  <si>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</si>
  <si>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</si>
  <si>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</si>
  <si>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</si>
  <si>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</si>
  <si>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</si>
  <si>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</si>
  <si>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</si>
  <si>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</si>
  <si>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</si>
  <si>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</si>
  <si>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</si>
  <si>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</si>
  <si>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</si>
  <si>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</si>
  <si>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</si>
  <si>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</si>
  <si>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</si>
  <si>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</si>
  <si>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</si>
  <si>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</si>
  <si>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</si>
  <si>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</si>
  <si>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</si>
  <si>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</si>
  <si>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</si>
  <si>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</si>
  <si>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</si>
  <si>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</si>
  <si>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</si>
  <si>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</si>
  <si>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</si>
  <si>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</si>
  <si>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</si>
  <si>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</si>
  <si>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</si>
  <si>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</si>
  <si>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</si>
  <si>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</si>
  <si>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</si>
  <si>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</si>
  <si>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</si>
  <si>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</si>
  <si>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</si>
  <si>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</si>
  <si>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</si>
  <si>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</si>
  <si>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</si>
  <si>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</si>
  <si>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</si>
  <si>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</si>
  <si>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</si>
  <si>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</si>
  <si>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</si>
  <si>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</si>
  <si>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</si>
  <si>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</si>
  <si>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</si>
  <si>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</si>
  <si>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</si>
  <si>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</si>
  <si>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</si>
  <si>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</si>
  <si>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</si>
  <si>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</si>
  <si>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</si>
  <si>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</si>
  <si>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</si>
  <si>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</si>
  <si>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</si>
  <si>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</si>
  <si>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</si>
  <si>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</si>
  <si>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</si>
  <si>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</si>
  <si>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</si>
  <si>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</si>
  <si>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</si>
  <si>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</si>
  <si>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</si>
  <si>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</si>
  <si>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</si>
  <si>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</si>
  <si>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</si>
  <si>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</si>
  <si>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</si>
  <si>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</si>
  <si>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</si>
  <si>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</si>
  <si>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</si>
  <si>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</si>
  <si>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</si>
  <si>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</si>
  <si>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</si>
  <si>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</si>
  <si>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</si>
  <si>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</si>
  <si>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</si>
  <si>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</si>
  <si>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</si>
  <si>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</si>
  <si>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</si>
  <si>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</si>
  <si>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</si>
  <si>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</si>
  <si>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</si>
  <si>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</si>
  <si>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</si>
  <si>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</si>
  <si>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</si>
  <si>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</si>
  <si>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</si>
  <si>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</si>
  <si>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</si>
  <si>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</si>
  <si>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</si>
  <si>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</si>
  <si>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</si>
  <si>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</si>
  <si>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</si>
  <si>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</si>
  <si>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</si>
  <si>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</si>
  <si>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</si>
  <si>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</si>
  <si>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</si>
  <si>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</si>
  <si>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</si>
  <si>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</si>
  <si>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</si>
  <si>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</si>
  <si>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</si>
  <si>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</si>
  <si>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</si>
  <si>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</si>
  <si>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</si>
  <si>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</si>
  <si>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</si>
  <si>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</si>
  <si>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</si>
  <si>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</si>
  <si>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</si>
  <si>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</si>
  <si>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</si>
  <si>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</si>
  <si>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</si>
  <si>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</si>
  <si>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</si>
  <si>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</si>
  <si>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</si>
  <si>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</si>
  <si>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</si>
  <si>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</si>
  <si>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</si>
  <si>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</si>
  <si>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</si>
  <si>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</si>
  <si>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</si>
  <si>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</si>
  <si>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</si>
  <si>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</si>
  <si>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</si>
  <si>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</si>
  <si>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</si>
  <si>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</si>
  <si>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</si>
  <si>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</si>
  <si>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</si>
  <si>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</si>
  <si>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</si>
  <si>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</si>
  <si>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</si>
  <si>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</si>
  <si>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</si>
  <si>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</si>
  <si>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</si>
  <si>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</si>
  <si>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</si>
  <si>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</si>
  <si>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</si>
  <si>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</si>
  <si>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</si>
  <si>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</si>
  <si>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</si>
  <si>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</si>
  <si>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</si>
  <si>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</si>
  <si>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</si>
  <si>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</si>
  <si>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</si>
  <si>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</si>
  <si>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</si>
  <si>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</si>
  <si>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</si>
  <si>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</si>
  <si>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</si>
  <si>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</si>
  <si>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</si>
  <si>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</si>
  <si>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</si>
  <si>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</si>
  <si>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</si>
  <si>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</si>
  <si>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</si>
  <si>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</si>
  <si>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</si>
  <si>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</si>
  <si>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</si>
  <si>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</si>
  <si>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</si>
  <si>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</si>
  <si>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</si>
  <si>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</si>
  <si>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</si>
  <si>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</si>
  <si>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</si>
  <si>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</si>
  <si>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</si>
  <si>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</si>
  <si>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</si>
  <si>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</si>
  <si>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</si>
  <si>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</si>
  <si>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</si>
  <si>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</si>
  <si>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</si>
  <si>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</si>
  <si>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</si>
  <si>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</si>
  <si>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</si>
  <si>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</si>
  <si>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</si>
  <si>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</si>
  <si>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</si>
  <si>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</si>
  <si>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</si>
  <si>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</si>
  <si>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</si>
  <si>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</si>
  <si>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</si>
  <si>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</si>
  <si>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</si>
  <si>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</si>
  <si>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</si>
  <si>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</si>
  <si>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</si>
  <si>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</si>
  <si>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</si>
  <si>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</si>
  <si>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</si>
  <si>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</si>
  <si>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</si>
  <si>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</si>
  <si>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</si>
  <si>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</si>
  <si>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</si>
  <si>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</si>
  <si>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</si>
  <si>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</si>
  <si>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</si>
  <si>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</si>
  <si>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</si>
  <si>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</si>
  <si>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</si>
  <si>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</si>
  <si>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</si>
  <si>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</si>
  <si>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</si>
  <si>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</si>
  <si>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</si>
  <si>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</si>
  <si>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</si>
  <si>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</si>
  <si>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</si>
  <si>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</si>
  <si>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</si>
  <si>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</si>
  <si>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</si>
  <si>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</si>
  <si>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</si>
  <si>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</si>
  <si>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</si>
  <si>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</si>
  <si>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</si>
  <si>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</si>
  <si>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</si>
  <si>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</si>
  <si>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</si>
  <si>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</si>
  <si>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</si>
  <si>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</si>
  <si>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</si>
  <si>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</si>
  <si>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</si>
  <si>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</si>
  <si>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</si>
  <si>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</si>
  <si>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</si>
  <si>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</si>
  <si>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</si>
  <si>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</si>
  <si>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</si>
  <si>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</si>
  <si>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</si>
  <si>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</si>
  <si>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</si>
  <si>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</si>
  <si>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</si>
  <si>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</si>
  <si>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</si>
  <si>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</si>
  <si>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</si>
  <si>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</si>
  <si>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</si>
  <si>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</si>
  <si>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</si>
  <si>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</si>
  <si>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</si>
  <si>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</si>
  <si>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</si>
  <si>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</si>
  <si>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</si>
  <si>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</si>
  <si>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</si>
  <si>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</si>
  <si>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</si>
  <si>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</si>
  <si>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</si>
  <si>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</si>
  <si>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</si>
  <si>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</si>
  <si>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</si>
  <si>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</si>
  <si>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</si>
  <si>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</si>
  <si>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</si>
  <si>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</si>
  <si>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</si>
  <si>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</si>
  <si>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</si>
  <si>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</si>
  <si>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</si>
  <si>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</si>
  <si>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</si>
  <si>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</si>
  <si>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</si>
  <si>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</si>
  <si>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</si>
  <si>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</si>
  <si>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</si>
  <si>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</si>
  <si>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</si>
  <si>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</si>
  <si>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</si>
  <si>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</si>
  <si>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</si>
  <si>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</si>
  <si>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</si>
  <si>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</si>
  <si>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</si>
  <si>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</si>
  <si>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</si>
  <si>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</si>
  <si>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</si>
  <si>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</si>
  <si>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</si>
  <si>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</si>
  <si>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</si>
  <si>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</si>
  <si>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</si>
  <si>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</si>
  <si>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</si>
  <si>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</si>
  <si>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</si>
  <si>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</si>
  <si>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</si>
  <si>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</si>
  <si>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</si>
  <si>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</si>
  <si>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</si>
  <si>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</si>
  <si>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</si>
  <si>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</si>
  <si>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</si>
  <si>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</si>
  <si>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</si>
  <si>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</si>
  <si>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</si>
  <si>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</si>
  <si>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</si>
  <si>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</si>
  <si>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</si>
  <si>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</si>
  <si>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</si>
  <si>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</si>
  <si>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</si>
  <si>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</si>
  <si>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</si>
  <si>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</si>
  <si>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</si>
  <si>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</si>
  <si>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</si>
  <si>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</si>
  <si>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</si>
  <si>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</si>
  <si>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</si>
  <si>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</si>
  <si>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</si>
  <si>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</si>
  <si>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</si>
  <si>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</si>
  <si>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</si>
  <si>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</si>
  <si>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</si>
  <si>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</si>
  <si>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</si>
  <si>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</si>
  <si>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</si>
  <si>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</si>
  <si>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</si>
  <si>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</si>
  <si>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</si>
  <si>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</si>
  <si>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</si>
  <si>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</si>
  <si>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</si>
  <si>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</si>
  <si>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</si>
  <si>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</si>
  <si>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</si>
  <si>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</si>
  <si>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</si>
  <si>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</si>
  <si>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</si>
  <si>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</si>
  <si>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</si>
  <si>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</si>
  <si>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</si>
  <si>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</si>
  <si>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</si>
  <si>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</si>
  <si>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</si>
  <si>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</si>
  <si>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</si>
  <si>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</si>
  <si>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</si>
  <si>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</si>
  <si>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</si>
  <si>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</si>
  <si>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</si>
  <si>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</si>
  <si>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</si>
  <si>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</si>
  <si>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</si>
  <si>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</si>
  <si>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</si>
  <si>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</si>
  <si>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</si>
  <si>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</si>
  <si>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</si>
  <si>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</si>
  <si>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</si>
  <si>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</si>
  <si>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</si>
  <si>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</si>
  <si>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</si>
  <si>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</si>
  <si>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</si>
  <si>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</si>
  <si>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</si>
  <si>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</si>
  <si>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</si>
  <si>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</si>
  <si>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</si>
  <si>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</si>
  <si>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</si>
  <si>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</si>
  <si>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</si>
  <si>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</si>
  <si>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</si>
  <si>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</si>
  <si>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</si>
  <si>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</si>
  <si>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</si>
  <si>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</si>
  <si>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</si>
  <si>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</si>
  <si>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</si>
  <si>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</si>
  <si>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</si>
  <si>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</si>
  <si>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</si>
  <si>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</si>
  <si>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</si>
  <si>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</si>
  <si>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</si>
  <si>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</si>
  <si>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</si>
  <si>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</si>
  <si>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</si>
  <si>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</si>
  <si>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</si>
  <si>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</si>
  <si>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</si>
  <si>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</si>
  <si>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</si>
  <si>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</si>
  <si>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</si>
  <si>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</si>
  <si>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</si>
  <si>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</si>
  <si>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</si>
  <si>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</si>
  <si>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</si>
  <si>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</si>
  <si>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</si>
  <si>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</si>
  <si>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</si>
  <si>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</si>
  <si>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</si>
  <si>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</si>
  <si>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</si>
  <si>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</si>
  <si>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</si>
  <si>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</si>
  <si>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</si>
  <si>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</si>
  <si>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</si>
  <si>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</si>
  <si>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</si>
  <si>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</si>
  <si>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</si>
  <si>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</si>
  <si>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</si>
  <si>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</si>
  <si>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</si>
  <si>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</si>
  <si>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</si>
  <si>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</si>
  <si>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</si>
  <si>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</si>
  <si>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</si>
  <si>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</si>
  <si>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</si>
  <si>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</si>
  <si>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</si>
  <si>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</si>
  <si>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</si>
  <si>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</si>
  <si>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</si>
  <si>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</si>
  <si>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</si>
  <si>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</si>
  <si>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</si>
  <si>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</si>
  <si>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</si>
  <si>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</si>
  <si>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</si>
  <si>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</si>
  <si>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</si>
  <si>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</si>
  <si>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</si>
  <si>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</si>
  <si>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</si>
  <si>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</si>
  <si>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</si>
  <si>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</si>
  <si>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</si>
  <si>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</si>
  <si>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</si>
  <si>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</si>
  <si>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</si>
  <si>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</si>
  <si>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</si>
  <si>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</si>
  <si>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</si>
  <si>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</si>
  <si>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</si>
  <si>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</si>
  <si>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</si>
  <si>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</si>
  <si>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</si>
  <si>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</si>
  <si>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</si>
  <si>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</si>
  <si>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</si>
  <si>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</si>
  <si>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</si>
  <si>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</si>
  <si>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</si>
  <si>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</si>
  <si>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</si>
  <si>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</si>
  <si>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</si>
  <si>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</si>
  <si>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</si>
  <si>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</si>
  <si>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</si>
  <si>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</si>
  <si>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</si>
  <si>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</si>
  <si>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</si>
  <si>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</si>
  <si>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</si>
  <si>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</si>
  <si>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</si>
  <si>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</si>
  <si>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</si>
  <si>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</si>
  <si>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</si>
  <si>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</si>
  <si>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</si>
  <si>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</si>
  <si>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</si>
  <si>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</si>
  <si>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</si>
  <si>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</si>
  <si>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</si>
  <si>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</si>
  <si>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</si>
  <si>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</si>
  <si>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</si>
  <si>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</si>
  <si>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</si>
  <si>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</si>
  <si>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</si>
  <si>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</si>
  <si>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</si>
  <si>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</si>
  <si>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</si>
  <si>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</si>
  <si>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</si>
  <si>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</si>
  <si>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</si>
  <si>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</si>
  <si>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</si>
  <si>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</si>
  <si>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</si>
  <si>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</si>
  <si>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</si>
  <si>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</si>
  <si>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</si>
  <si>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</si>
  <si>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</si>
  <si>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</si>
  <si>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</si>
  <si>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</si>
  <si>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</si>
  <si>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</si>
  <si>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</si>
  <si>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</si>
  <si>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</si>
  <si>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</si>
  <si>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</si>
  <si>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</si>
  <si>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</si>
  <si>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</si>
  <si>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</si>
  <si>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</si>
  <si>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</si>
  <si>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</si>
  <si>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</si>
  <si>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</si>
  <si>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</si>
  <si>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</si>
  <si>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</si>
  <si>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</si>
  <si>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</si>
  <si>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</si>
  <si>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</si>
  <si>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</si>
  <si>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</si>
  <si>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</si>
  <si>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</si>
  <si>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</si>
  <si>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</si>
  <si>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</si>
  <si>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</si>
  <si>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</si>
  <si>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</si>
  <si>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</si>
  <si>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</si>
  <si>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</si>
  <si>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</si>
  <si>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</si>
  <si>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</si>
  <si>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</si>
  <si>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</si>
  <si>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</si>
  <si>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</si>
  <si>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</si>
  <si>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</si>
  <si>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</si>
  <si>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</si>
  <si>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</si>
  <si>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</si>
  <si>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</si>
  <si>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</si>
  <si>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</si>
  <si>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</si>
  <si>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</si>
  <si>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</si>
  <si>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</si>
  <si>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</si>
  <si>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</si>
  <si>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</si>
  <si>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</si>
  <si>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</si>
  <si>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</si>
  <si>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</si>
  <si>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</si>
  <si>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</si>
  <si>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</si>
  <si>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</si>
  <si>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</si>
  <si>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</si>
  <si>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</si>
  <si>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</si>
  <si>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</si>
  <si>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</si>
  <si>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</si>
  <si>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</si>
  <si>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</si>
  <si>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</si>
  <si>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</si>
  <si>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</si>
  <si>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</si>
  <si>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</si>
  <si>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</si>
  <si>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</si>
  <si>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</si>
  <si>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</si>
  <si>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</si>
  <si>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</si>
  <si>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</si>
  <si>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</si>
  <si>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</si>
  <si>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</si>
  <si>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</si>
  <si>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</si>
  <si>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</si>
  <si>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</si>
  <si>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</si>
  <si>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</si>
  <si>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</si>
  <si>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</si>
  <si>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</si>
  <si>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</si>
  <si>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</si>
  <si>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</si>
  <si>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</si>
  <si>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</si>
  <si>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</si>
  <si>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</si>
  <si>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</si>
  <si>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</si>
  <si>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</si>
  <si>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</si>
  <si>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</si>
  <si>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</si>
  <si>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</si>
  <si>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</si>
  <si>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</si>
  <si>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</si>
  <si>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</si>
  <si>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</si>
  <si>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</si>
  <si>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</si>
  <si>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</si>
  <si>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</si>
  <si>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</si>
  <si>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</si>
  <si>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</si>
  <si>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</si>
  <si>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</si>
  <si>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</si>
  <si>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</si>
  <si>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</si>
  <si>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</si>
  <si>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</si>
  <si>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</si>
  <si>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</si>
  <si>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</si>
  <si>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</si>
  <si>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</si>
  <si>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</si>
  <si>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</si>
  <si>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</si>
  <si>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</si>
  <si>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</si>
  <si>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</si>
  <si>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</si>
  <si>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</si>
  <si>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</si>
  <si>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</si>
  <si>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</si>
  <si>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</si>
  <si>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</si>
  <si>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</si>
  <si>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</si>
  <si>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</si>
  <si>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</si>
  <si>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</si>
  <si>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</si>
  <si>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</si>
  <si>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</si>
  <si>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</si>
  <si>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</si>
  <si>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</si>
  <si>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</si>
  <si>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</si>
  <si>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</si>
  <si>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</si>
  <si>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</si>
  <si>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</si>
  <si>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</si>
  <si>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</si>
  <si>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</si>
  <si>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</si>
  <si>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</si>
  <si>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</si>
  <si>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</si>
  <si>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</si>
  <si>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</si>
  <si>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</si>
  <si>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</si>
  <si>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</si>
  <si>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</si>
  <si>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</si>
  <si>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</si>
  <si>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</si>
  <si>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</si>
  <si>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</si>
  <si>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</si>
  <si>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</si>
  <si>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</si>
  <si>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</si>
  <si>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</si>
  <si>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</si>
  <si>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</si>
  <si>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</si>
  <si>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</si>
  <si>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</si>
  <si>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</si>
  <si>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</si>
  <si>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</si>
  <si>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</si>
  <si>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</si>
  <si>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</si>
  <si>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</si>
  <si>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</si>
  <si>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</si>
  <si>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</si>
  <si>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</si>
  <si>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</si>
  <si>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</si>
  <si>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</si>
  <si>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</si>
  <si>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</si>
  <si>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</si>
  <si>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</si>
  <si>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</si>
  <si>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</si>
  <si>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</si>
  <si>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</si>
  <si>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</si>
  <si>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</si>
  <si>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</si>
  <si>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</si>
  <si>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</si>
  <si>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</si>
  <si>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</si>
  <si>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</si>
  <si>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</si>
  <si>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</si>
  <si>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</si>
  <si>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</si>
  <si>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</si>
  <si>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</si>
  <si>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</si>
  <si>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</si>
  <si>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</si>
  <si>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</si>
  <si>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</si>
  <si>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</si>
  <si>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</si>
  <si>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</si>
  <si>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</si>
  <si>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</si>
  <si>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</si>
  <si>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</si>
  <si>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</si>
  <si>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</si>
  <si>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</si>
  <si>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</si>
  <si>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</si>
  <si>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</si>
  <si>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</si>
  <si>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</si>
  <si>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</si>
  <si>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</si>
  <si>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</si>
  <si>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</si>
  <si>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</si>
  <si>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</si>
  <si>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</si>
  <si>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</si>
  <si>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</si>
  <si>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</si>
  <si>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</si>
  <si>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</si>
  <si>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</si>
  <si>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</si>
  <si>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</si>
  <si>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</si>
  <si>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</si>
  <si>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</si>
  <si>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</si>
  <si>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</si>
  <si>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</si>
  <si>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</si>
  <si>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</si>
  <si>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</si>
  <si>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</si>
  <si>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</si>
  <si>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</si>
  <si>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</si>
  <si>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</si>
  <si>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</si>
  <si>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</si>
  <si>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</si>
  <si>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</si>
  <si>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</si>
  <si>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</si>
  <si>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</si>
  <si>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</si>
  <si>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</si>
  <si>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</si>
  <si>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</si>
  <si>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</si>
  <si>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</si>
  <si>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</si>
  <si>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</si>
  <si>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</si>
  <si>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</si>
  <si>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</si>
  <si>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</si>
  <si>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</si>
  <si>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</si>
  <si>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</si>
  <si>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</si>
  <si>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</si>
  <si>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</si>
  <si>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</si>
  <si>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</si>
  <si>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</si>
  <si>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</si>
  <si>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</si>
  <si>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</si>
  <si>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</si>
  <si>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</si>
  <si>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</si>
  <si>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</si>
  <si>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</si>
  <si>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</si>
  <si>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</si>
  <si>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</si>
  <si>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</si>
  <si>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</si>
  <si>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</si>
  <si>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</si>
  <si>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</si>
  <si>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</si>
  <si>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</si>
  <si>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</si>
  <si>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</si>
  <si>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</si>
  <si>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</si>
  <si>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</si>
  <si>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</si>
  <si>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</si>
  <si>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</si>
  <si>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</si>
  <si>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</si>
  <si>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</si>
  <si>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</si>
  <si>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</si>
  <si>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</si>
  <si>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</si>
  <si>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</si>
  <si>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</si>
  <si>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</si>
  <si>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</si>
  <si>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</si>
  <si>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</si>
  <si>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</si>
  <si>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</si>
  <si>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</si>
  <si>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</si>
  <si>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</si>
  <si>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</si>
  <si>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</si>
  <si>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</si>
  <si>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</si>
  <si>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</si>
  <si>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</si>
  <si>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</si>
  <si>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</si>
  <si>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</si>
  <si>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</si>
  <si>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</si>
  <si>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</si>
  <si>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</si>
  <si>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</si>
  <si>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</si>
  <si>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</si>
  <si>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</si>
  <si>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</si>
  <si>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</si>
  <si>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</si>
  <si>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</si>
  <si>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</si>
  <si>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</si>
  <si>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</si>
  <si>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</si>
  <si>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</si>
  <si>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</si>
  <si>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</si>
  <si>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</si>
  <si>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</si>
  <si>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</si>
  <si>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</si>
  <si>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</si>
  <si>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</si>
  <si>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</si>
  <si>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</si>
  <si>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</si>
  <si>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</si>
  <si>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</si>
  <si>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</si>
  <si>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</si>
  <si>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</si>
  <si>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</si>
  <si>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</si>
  <si>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</si>
  <si>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</si>
  <si>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</si>
  <si>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</si>
  <si>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</si>
  <si>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</si>
  <si>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</si>
  <si>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</si>
  <si>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</si>
  <si>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</si>
  <si>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</si>
  <si>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</si>
  <si>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</si>
  <si>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</si>
  <si>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</si>
  <si>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</si>
  <si>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</si>
  <si>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</si>
  <si>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</si>
  <si>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</si>
  <si>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</si>
  <si>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</si>
  <si>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</si>
  <si>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</si>
  <si>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</si>
  <si>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</si>
  <si>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</si>
  <si>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</si>
  <si>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</si>
  <si>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</si>
  <si>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</si>
  <si>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</si>
  <si>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</si>
  <si>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</si>
  <si>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</si>
  <si>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</si>
  <si>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</si>
  <si>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</si>
  <si>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</si>
  <si>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</si>
  <si>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</si>
  <si>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</si>
  <si>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</si>
  <si>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</si>
  <si>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</si>
  <si>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</si>
  <si>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</si>
  <si>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</si>
  <si>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</si>
  <si>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</si>
  <si>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</si>
  <si>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</si>
  <si>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</si>
  <si>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</si>
  <si>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</si>
  <si>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</si>
  <si>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</si>
  <si>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</si>
  <si>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</si>
  <si>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</si>
  <si>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</si>
  <si>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</si>
  <si>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</si>
  <si>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</si>
  <si>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</si>
  <si>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</si>
  <si>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</si>
  <si>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</si>
  <si>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</si>
  <si>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</si>
  <si>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</si>
  <si>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</si>
  <si>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</si>
  <si>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</si>
  <si>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</si>
  <si>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</si>
  <si>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</si>
  <si>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</si>
  <si>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</si>
  <si>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</si>
  <si>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</si>
  <si>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</si>
  <si>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</si>
  <si>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</si>
  <si>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</si>
  <si>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</si>
  <si>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</si>
  <si>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</si>
  <si>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</si>
  <si>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</si>
  <si>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</si>
  <si>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</si>
  <si>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</si>
  <si>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</si>
  <si>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</si>
  <si>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</si>
  <si>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</si>
  <si>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</si>
  <si>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</si>
  <si>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</si>
  <si>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</si>
  <si>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</si>
  <si>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</si>
  <si>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</si>
  <si>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</si>
  <si>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</si>
  <si>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</si>
  <si>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</si>
  <si>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</si>
  <si>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</si>
  <si>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</si>
  <si>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</si>
  <si>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</si>
  <si>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</si>
  <si>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</si>
  <si>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</si>
  <si>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</si>
  <si>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</si>
  <si>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</si>
  <si>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</si>
  <si>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</si>
  <si>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</si>
  <si>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</si>
  <si>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</si>
  <si>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</si>
  <si>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</si>
  <si>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</si>
  <si>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</si>
  <si>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</si>
  <si>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</si>
  <si>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</si>
  <si>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</si>
  <si>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</si>
  <si>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</si>
  <si>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</si>
  <si>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</si>
  <si>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</si>
  <si>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</si>
  <si>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</si>
  <si>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</si>
  <si>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</si>
  <si>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</si>
  <si>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</si>
  <si>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</si>
  <si>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</si>
  <si>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</si>
  <si>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</si>
  <si>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</si>
  <si>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</si>
  <si>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</si>
  <si>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</si>
  <si>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</si>
  <si>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</si>
  <si>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</si>
  <si>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</si>
  <si>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</si>
  <si>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</si>
  <si>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</si>
  <si>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</si>
  <si>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</si>
  <si>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</si>
  <si>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</si>
  <si>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</si>
  <si>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</si>
  <si>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</si>
  <si>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</si>
  <si>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</si>
  <si>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</si>
  <si>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</si>
  <si>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</si>
  <si>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</si>
  <si>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</si>
  <si>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</si>
  <si>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</si>
  <si>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</si>
  <si>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</si>
  <si>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</si>
  <si>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</si>
  <si>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</si>
  <si>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</si>
  <si>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</si>
  <si>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</si>
  <si>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</si>
  <si>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</si>
  <si>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</si>
  <si>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</si>
  <si>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</si>
  <si>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</si>
  <si>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</si>
  <si>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</si>
  <si>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</si>
  <si>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</si>
  <si>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</si>
  <si>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</si>
  <si>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</si>
  <si>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</si>
  <si>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</si>
  <si>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</si>
  <si>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</si>
  <si>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</si>
  <si>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</si>
  <si>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</si>
  <si>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</si>
  <si>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</si>
  <si>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</si>
  <si>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</si>
  <si>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</si>
  <si>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</si>
  <si>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</si>
  <si>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</si>
  <si>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</si>
  <si>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</si>
  <si>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</si>
  <si>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</si>
  <si>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</si>
  <si>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</si>
  <si>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</si>
  <si>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</si>
  <si>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</si>
  <si>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</si>
  <si>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</si>
  <si>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</si>
  <si>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</si>
  <si>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</si>
  <si>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</si>
  <si>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</si>
  <si>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</si>
  <si>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</si>
  <si>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</si>
  <si>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</si>
  <si>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</si>
  <si>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</si>
  <si>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</si>
  <si>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</si>
  <si>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</si>
  <si>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</si>
  <si>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</si>
  <si>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</si>
  <si>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</si>
  <si>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</si>
  <si>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</si>
  <si>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</si>
  <si>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</si>
  <si>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</si>
  <si>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</si>
  <si>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</si>
  <si>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</si>
  <si>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</si>
  <si>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</si>
  <si>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</si>
  <si>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</si>
  <si>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</si>
  <si>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</si>
  <si>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</si>
  <si>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</si>
  <si>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</si>
  <si>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</si>
  <si>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</si>
  <si>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</si>
  <si>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</si>
  <si>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</si>
  <si>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</si>
  <si>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</si>
  <si>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</si>
  <si>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</si>
  <si>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</si>
  <si>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</si>
  <si>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</si>
  <si>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</si>
  <si>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</si>
  <si>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</si>
  <si>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</si>
  <si>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</si>
  <si>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</si>
  <si>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</si>
  <si>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</si>
  <si>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</si>
  <si>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</si>
  <si>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</si>
  <si>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</si>
  <si>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</si>
  <si>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</si>
  <si>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</si>
  <si>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</si>
  <si>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</si>
  <si>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</si>
  <si>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</si>
  <si>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</si>
  <si>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</si>
  <si>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</si>
  <si>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</si>
  <si>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</si>
  <si>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</si>
  <si>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</si>
  <si>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</si>
  <si>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</si>
  <si>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</si>
  <si>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</si>
  <si>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</si>
  <si>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</si>
  <si>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</si>
  <si>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</si>
  <si>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</si>
  <si>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</si>
  <si>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</si>
  <si>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</si>
  <si>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</si>
  <si>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</si>
  <si>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</si>
  <si>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</si>
  <si>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</si>
  <si>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</si>
  <si>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</si>
  <si>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</si>
  <si>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</si>
  <si>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</si>
  <si>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</si>
  <si>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</si>
  <si>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</si>
  <si>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</si>
  <si>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</si>
  <si>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</si>
  <si>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</si>
  <si>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</si>
  <si>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</si>
  <si>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</si>
  <si>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</si>
  <si>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</si>
  <si>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</si>
  <si>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</si>
  <si>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</si>
  <si>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</si>
  <si>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</si>
  <si>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</si>
  <si>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</si>
  <si>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</si>
  <si>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</si>
  <si>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</si>
  <si>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</si>
  <si>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</si>
  <si>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</si>
  <si>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</si>
  <si>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</si>
  <si>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</si>
  <si>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</si>
  <si>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</si>
  <si>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</si>
  <si>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</si>
  <si>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</si>
  <si>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</si>
  <si>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</si>
  <si>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</si>
  <si>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</si>
  <si>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</si>
  <si>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</si>
  <si>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</si>
  <si>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</si>
  <si>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</si>
  <si>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</si>
  <si>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</si>
  <si>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</si>
  <si>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</si>
  <si>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</si>
  <si>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</si>
  <si>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</si>
  <si>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</si>
  <si>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</si>
  <si>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</si>
  <si>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</si>
  <si>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</si>
  <si>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</si>
  <si>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</si>
  <si>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</si>
  <si>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</si>
  <si>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</si>
  <si>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</si>
  <si>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</si>
  <si>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</si>
  <si>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</si>
  <si>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</si>
  <si>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</si>
  <si>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</si>
  <si>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</si>
  <si>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</si>
  <si>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</si>
  <si>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</si>
  <si>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</si>
  <si>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</si>
  <si>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</si>
  <si>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</si>
  <si>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</si>
  <si>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</si>
  <si>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</si>
  <si>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</si>
  <si>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</si>
  <si>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</si>
  <si>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</si>
  <si>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</si>
  <si>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</si>
  <si>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</si>
  <si>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</si>
  <si>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</si>
  <si>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</si>
  <si>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</si>
  <si>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</si>
  <si>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</si>
  <si>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</si>
  <si>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</si>
  <si>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</si>
  <si>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</si>
  <si>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</si>
  <si>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</si>
  <si>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</si>
  <si>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</si>
  <si>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</si>
  <si>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</si>
  <si>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</si>
  <si>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</si>
  <si>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</si>
  <si>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</si>
  <si>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</si>
  <si>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</si>
  <si>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</si>
  <si>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</si>
  <si>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</si>
  <si>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</si>
  <si>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</si>
  <si>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</si>
  <si>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</si>
  <si>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</si>
  <si>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</si>
  <si>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</si>
  <si>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</si>
  <si>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</si>
  <si>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</si>
  <si>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</si>
  <si>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</si>
  <si>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</si>
  <si>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</si>
  <si>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</si>
  <si>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</si>
  <si>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</si>
  <si>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</si>
  <si>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</si>
  <si>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</si>
  <si>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</si>
  <si>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</si>
  <si>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</si>
  <si>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</si>
  <si>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</si>
  <si>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</si>
  <si>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</si>
  <si>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</si>
  <si>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</si>
  <si>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</si>
  <si>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</si>
  <si>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</si>
  <si>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</si>
  <si>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</si>
  <si>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</si>
  <si>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</si>
  <si>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</si>
  <si>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</si>
  <si>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</si>
  <si>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</si>
  <si>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</si>
  <si>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</si>
  <si>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</si>
  <si>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</si>
  <si>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</si>
  <si>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</si>
  <si>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</si>
  <si>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</si>
  <si>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</si>
  <si>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</si>
  <si>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</si>
  <si>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</si>
  <si>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</si>
  <si>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</si>
  <si>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</si>
  <si>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</si>
  <si>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</si>
  <si>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</si>
  <si>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</si>
  <si>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</si>
  <si>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</si>
  <si>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</si>
  <si>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</si>
  <si>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</si>
  <si>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</si>
  <si>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</si>
  <si>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</si>
  <si>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</si>
  <si>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</si>
  <si>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</si>
  <si>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</si>
  <si>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</si>
  <si>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</si>
  <si>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</si>
  <si>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</si>
  <si>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</si>
  <si>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</si>
  <si>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</si>
  <si>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</si>
  <si>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</si>
  <si>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</si>
  <si>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</si>
  <si>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</si>
  <si>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</si>
  <si>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</si>
  <si>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</si>
  <si>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</si>
  <si>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</si>
  <si>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</si>
  <si>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</si>
  <si>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</si>
  <si>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</si>
  <si>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</si>
  <si>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</si>
  <si>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</si>
  <si>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</si>
  <si>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</si>
  <si>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</si>
  <si>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</si>
  <si>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</si>
  <si>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</si>
  <si>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</si>
  <si>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</si>
  <si>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</si>
  <si>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</si>
  <si>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</si>
  <si>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</si>
  <si>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</si>
  <si>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</si>
  <si>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</si>
  <si>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</si>
  <si>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</si>
  <si>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</si>
  <si>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</si>
  <si>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</si>
  <si>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</si>
  <si>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</si>
  <si>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</si>
  <si>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</si>
  <si>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</si>
  <si>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</si>
  <si>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</si>
  <si>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</si>
  <si>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</si>
  <si>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</si>
  <si>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</si>
  <si>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</si>
  <si>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</si>
  <si>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</si>
  <si>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</si>
  <si>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</si>
  <si>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</si>
  <si>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</si>
  <si>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</si>
  <si>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</si>
  <si>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</si>
  <si>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</si>
  <si>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</si>
  <si>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</si>
  <si>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</si>
  <si>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</si>
  <si>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</si>
  <si>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</si>
  <si>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</si>
  <si>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</si>
  <si>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</si>
  <si>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</si>
  <si>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</si>
  <si>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</si>
  <si>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</si>
  <si>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</si>
  <si>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</si>
  <si>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</si>
  <si>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</si>
  <si>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</si>
  <si>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</si>
  <si>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</si>
  <si>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</si>
  <si>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</si>
  <si>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</si>
  <si>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</si>
  <si>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</si>
  <si>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</si>
  <si>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</si>
  <si>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</si>
  <si>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</si>
  <si>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</si>
  <si>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</si>
  <si>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</si>
  <si>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</si>
  <si>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</si>
  <si>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</si>
  <si>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</si>
  <si>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</si>
  <si>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</si>
  <si>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</si>
  <si>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</si>
  <si>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</si>
  <si>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</si>
  <si>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</si>
  <si>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</si>
  <si>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</si>
  <si>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</si>
  <si>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</si>
  <si>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</si>
  <si>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</si>
  <si>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</si>
  <si>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</si>
  <si>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</si>
  <si>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</si>
  <si>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</si>
  <si>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</si>
  <si>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</si>
  <si>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</si>
  <si>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</si>
  <si>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</si>
  <si>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</si>
  <si>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</si>
  <si>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</si>
  <si>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</si>
  <si>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</si>
  <si>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</si>
  <si>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</si>
  <si>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</si>
  <si>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</si>
  <si>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</si>
  <si>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</si>
  <si>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</si>
  <si>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</si>
  <si>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</si>
  <si>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</si>
  <si>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</si>
  <si>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</si>
  <si>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</si>
  <si>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</si>
  <si>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</si>
  <si>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</si>
  <si>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</si>
  <si>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</si>
  <si>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</si>
  <si>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</si>
  <si>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</si>
  <si>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</si>
  <si>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</si>
  <si>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</si>
  <si>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</si>
  <si>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</si>
  <si>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</si>
  <si>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</si>
  <si>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</si>
  <si>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</si>
  <si>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</si>
  <si>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</si>
  <si>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</si>
  <si>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</si>
  <si>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</si>
  <si>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</si>
  <si>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</si>
  <si>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</si>
  <si>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</si>
  <si>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</si>
  <si>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</si>
  <si>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</si>
  <si>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</si>
  <si>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</si>
  <si>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</si>
  <si>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</si>
  <si>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</si>
  <si>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</si>
  <si>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</si>
  <si>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</si>
  <si>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</si>
  <si>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</si>
  <si>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</si>
  <si>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</si>
  <si>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</si>
  <si>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</si>
  <si>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</si>
  <si>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</si>
  <si>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</si>
  <si>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</si>
  <si>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</si>
  <si>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</si>
  <si>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</si>
  <si>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</si>
  <si>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</si>
  <si>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</si>
  <si>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</si>
  <si>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</si>
  <si>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</si>
  <si>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</si>
  <si>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</si>
  <si>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</si>
  <si>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</si>
  <si>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</si>
  <si>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</si>
  <si>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</si>
  <si>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</si>
  <si>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</si>
  <si>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</si>
  <si>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</si>
  <si>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</si>
  <si>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</si>
  <si>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</si>
  <si>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</si>
  <si>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</si>
  <si>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</si>
  <si>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</si>
  <si>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</si>
  <si>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</si>
  <si>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</si>
  <si>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</si>
  <si>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</si>
  <si>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</si>
  <si>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</si>
  <si>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</si>
  <si>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</si>
  <si>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</si>
  <si>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</si>
  <si>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</si>
  <si>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</si>
  <si>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</si>
  <si>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</si>
  <si>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</si>
  <si>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</si>
  <si>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</si>
  <si>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</si>
  <si>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</si>
  <si>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</si>
  <si>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</si>
  <si>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</si>
  <si>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</si>
  <si>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</si>
  <si>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</si>
  <si>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</si>
  <si>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</si>
  <si>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</si>
  <si>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</si>
  <si>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</si>
  <si>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</si>
  <si>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</si>
  <si>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</si>
  <si>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</si>
  <si>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</si>
  <si>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</si>
  <si>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</si>
  <si>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</si>
  <si>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</si>
  <si>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</si>
  <si>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</si>
  <si>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</si>
  <si>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</si>
  <si>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</si>
  <si>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</si>
  <si>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</si>
  <si>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</si>
  <si>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</si>
  <si>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</si>
  <si>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</si>
  <si>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</si>
  <si>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</si>
  <si>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</si>
  <si>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</si>
  <si>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</si>
  <si>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</si>
  <si>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</si>
  <si>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</si>
  <si>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</si>
  <si>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</si>
  <si>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</si>
  <si>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</si>
  <si>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</si>
  <si>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</si>
  <si>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</si>
  <si>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</si>
  <si>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</si>
  <si>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</si>
  <si>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</si>
  <si>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</si>
  <si>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</si>
  <si>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</si>
  <si>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</si>
  <si>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</si>
  <si>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</si>
  <si>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</si>
  <si>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</si>
  <si>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</si>
  <si>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</si>
  <si>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</si>
  <si>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</si>
  <si>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</si>
  <si>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</si>
  <si>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</si>
  <si>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</si>
  <si>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</si>
  <si>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</si>
  <si>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</si>
  <si>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</si>
  <si>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</si>
  <si>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</si>
  <si>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</si>
  <si>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</si>
  <si>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</si>
  <si>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</si>
  <si>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</si>
  <si>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</si>
  <si>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</si>
  <si>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</si>
  <si>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</si>
  <si>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</si>
  <si>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</si>
  <si>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</si>
  <si>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</si>
  <si>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</si>
  <si>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</si>
  <si>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</si>
  <si>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</si>
  <si>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</si>
  <si>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</si>
  <si>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</si>
  <si>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</si>
  <si>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</si>
  <si>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</si>
  <si>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</si>
  <si>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</si>
  <si>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</si>
  <si>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</si>
  <si>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</si>
  <si>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</si>
  <si>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</si>
  <si>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</si>
  <si>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</si>
  <si>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</si>
  <si>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</si>
  <si>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</si>
  <si>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</si>
  <si>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</si>
  <si>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</si>
  <si>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</si>
  <si>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</si>
  <si>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</si>
  <si>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</si>
  <si>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</si>
  <si>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</si>
  <si>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</si>
  <si>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</si>
  <si>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</si>
  <si>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</si>
  <si>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</si>
  <si>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</si>
  <si>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</si>
  <si>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</si>
  <si>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</si>
  <si>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</si>
  <si>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</si>
  <si>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</si>
  <si>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</si>
  <si>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</si>
  <si>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</si>
  <si>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</si>
  <si>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</si>
  <si>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</si>
  <si>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</si>
  <si>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</si>
  <si>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</si>
  <si>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</si>
  <si>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</si>
  <si>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</si>
  <si>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</si>
  <si>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</si>
  <si>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</si>
  <si>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</si>
  <si>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</si>
  <si>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</si>
  <si>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</si>
  <si>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</si>
  <si>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</si>
  <si>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</si>
  <si>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</si>
  <si>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</si>
  <si>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</si>
  <si>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</si>
  <si>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</si>
  <si>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</si>
  <si>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</si>
  <si>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</si>
  <si>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</si>
  <si>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</si>
  <si>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</si>
  <si>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</si>
  <si>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</si>
  <si>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</si>
  <si>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</si>
  <si>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</si>
  <si>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</si>
  <si>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</si>
  <si>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</si>
  <si>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</si>
  <si>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</si>
  <si>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</si>
  <si>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</si>
  <si>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</si>
  <si>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</si>
  <si>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</si>
  <si>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</si>
  <si>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</si>
  <si>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</si>
  <si>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</si>
  <si>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</si>
  <si>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</si>
  <si>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</si>
  <si>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</si>
  <si>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</si>
  <si>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</si>
  <si>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</si>
  <si>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</si>
  <si>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</si>
  <si>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</si>
  <si>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</si>
  <si>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</si>
  <si>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</si>
  <si>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</si>
  <si>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</si>
  <si>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</si>
  <si>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</si>
  <si>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</si>
  <si>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</si>
  <si>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</si>
  <si>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</si>
  <si>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</si>
  <si>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</si>
  <si>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</si>
  <si>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</si>
  <si>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</si>
  <si>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</si>
  <si>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</si>
  <si>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</si>
  <si>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</si>
  <si>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</si>
  <si>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</si>
  <si>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</si>
  <si>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</si>
  <si>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</si>
  <si>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</si>
  <si>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</si>
  <si>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</si>
  <si>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</si>
  <si>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</si>
  <si>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</si>
  <si>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</si>
  <si>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</si>
  <si>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</si>
  <si>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</si>
  <si>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</si>
  <si>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</si>
  <si>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</si>
  <si>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</si>
  <si>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</si>
  <si>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</si>
  <si>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</si>
  <si>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</si>
  <si>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</si>
  <si>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</si>
  <si>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</si>
  <si>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</si>
  <si>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</si>
  <si>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</si>
  <si>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</si>
  <si>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</si>
  <si>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</si>
  <si>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</si>
  <si>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</si>
  <si>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</si>
  <si>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</si>
  <si>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</si>
  <si>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</si>
  <si>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</si>
  <si>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</si>
  <si>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</si>
  <si>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</si>
  <si>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</si>
  <si>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</si>
  <si>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</si>
  <si>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</si>
  <si>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</si>
  <si>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</si>
  <si>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</si>
  <si>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</si>
  <si>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</si>
  <si>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</si>
  <si>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</si>
  <si>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</si>
  <si>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</si>
  <si>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</si>
  <si>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</si>
  <si>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</si>
  <si>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</si>
  <si>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</si>
  <si>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</si>
  <si>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</si>
  <si>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</si>
  <si>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</si>
  <si>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</si>
  <si>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</si>
  <si>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</si>
  <si>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</si>
  <si>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</si>
  <si>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</si>
  <si>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</si>
  <si>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</si>
  <si>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</si>
  <si>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</si>
  <si>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</si>
  <si>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</si>
  <si>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</si>
  <si>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</si>
  <si>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</si>
  <si>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</si>
  <si>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</si>
  <si>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</si>
  <si>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</si>
  <si>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</si>
  <si>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</si>
  <si>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</si>
  <si>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</si>
  <si>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</si>
  <si>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</si>
  <si>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</si>
  <si>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</si>
  <si>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</si>
  <si>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</si>
  <si>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</si>
  <si>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</si>
  <si>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</si>
  <si>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</si>
  <si>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</si>
  <si>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</si>
  <si>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</si>
  <si>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</si>
  <si>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</si>
  <si>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</si>
  <si>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</si>
  <si>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</si>
  <si>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</si>
  <si>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</si>
  <si>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</si>
  <si>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</si>
  <si>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</si>
  <si>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</si>
  <si>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</si>
  <si>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</si>
  <si>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</si>
  <si>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</si>
  <si>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</si>
  <si>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</si>
  <si>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</si>
  <si>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</si>
  <si>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</si>
  <si>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</si>
  <si>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</si>
  <si>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</si>
  <si>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</si>
  <si>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</si>
  <si>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</si>
  <si>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</si>
  <si>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</si>
  <si>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</si>
  <si>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</si>
  <si>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</si>
  <si>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</si>
  <si>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</si>
  <si>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</si>
  <si>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</si>
  <si>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</si>
  <si>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</si>
  <si>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</si>
  <si>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</si>
  <si>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</si>
  <si>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</si>
  <si>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</si>
  <si>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</si>
  <si>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</si>
  <si>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</si>
  <si>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</si>
  <si>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</si>
  <si>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</si>
  <si>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</si>
  <si>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</si>
  <si>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</si>
  <si>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</si>
  <si>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</si>
  <si>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</si>
  <si>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</si>
  <si>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</si>
  <si>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</si>
  <si>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</si>
  <si>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</si>
  <si>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</si>
  <si>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</si>
  <si>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</si>
  <si>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</si>
  <si>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</si>
  <si>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</si>
  <si>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</si>
  <si>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</si>
  <si>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</si>
  <si>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</si>
  <si>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</si>
  <si>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</si>
  <si>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</si>
  <si>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</si>
  <si>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</si>
  <si>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</si>
  <si>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</si>
  <si>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</si>
  <si>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</si>
  <si>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</si>
  <si>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</si>
  <si>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</si>
  <si>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</si>
  <si>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</si>
  <si>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</si>
  <si>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</si>
  <si>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</si>
  <si>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</si>
  <si>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</si>
  <si>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</si>
  <si>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</si>
  <si>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</si>
  <si>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</si>
  <si>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</si>
  <si>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</si>
  <si>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</si>
  <si>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</si>
  <si>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</si>
  <si>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</si>
  <si>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</si>
  <si>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</si>
  <si>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</si>
  <si>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</si>
  <si>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</si>
  <si>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</si>
  <si>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</si>
  <si>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</si>
  <si>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</si>
  <si>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</si>
  <si>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</si>
  <si>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</si>
  <si>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</si>
  <si>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</si>
  <si>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</si>
  <si>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</si>
  <si>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</si>
  <si>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</si>
  <si>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</si>
  <si>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</si>
  <si>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</si>
  <si>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</si>
  <si>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</si>
  <si>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</si>
  <si>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</si>
  <si>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</si>
  <si>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</si>
  <si>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</si>
  <si>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</si>
  <si>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</si>
  <si>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</si>
  <si>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</si>
  <si>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</si>
  <si>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</si>
  <si>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</si>
  <si>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</si>
  <si>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</si>
  <si>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</si>
  <si>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</si>
  <si>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</si>
  <si>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</si>
  <si>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</si>
  <si>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</si>
  <si>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</si>
  <si>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</si>
  <si>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</si>
  <si>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</si>
  <si>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</si>
  <si>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</si>
  <si>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</si>
  <si>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</si>
  <si>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</si>
  <si>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</si>
  <si>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</si>
  <si>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</si>
  <si>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</si>
  <si>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</si>
  <si>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</si>
  <si>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</si>
  <si>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</si>
  <si>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</si>
  <si>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</si>
  <si>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</si>
  <si>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</si>
  <si>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</si>
  <si>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</si>
  <si>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</si>
  <si>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</si>
  <si>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</si>
  <si>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</si>
  <si>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</si>
  <si>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</si>
  <si>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</si>
  <si>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</si>
  <si>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</si>
  <si>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</si>
  <si>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</si>
  <si>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</si>
  <si>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</si>
  <si>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</si>
  <si>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</si>
  <si>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</si>
  <si>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</si>
  <si>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</si>
  <si>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</si>
  <si>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</si>
  <si>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</si>
  <si>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</si>
  <si>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</si>
  <si>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</si>
  <si>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</si>
  <si>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</si>
  <si>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</si>
  <si>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</si>
  <si>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</si>
  <si>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</si>
  <si>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</si>
  <si>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</si>
  <si>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</si>
  <si>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</si>
  <si>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</si>
  <si>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</si>
  <si>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</si>
  <si>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</si>
  <si>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</si>
  <si>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</si>
  <si>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</si>
  <si>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</si>
  <si>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</si>
  <si>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</si>
  <si>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</si>
  <si>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</si>
  <si>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</si>
  <si>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</si>
  <si>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</si>
  <si>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</si>
  <si>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</si>
  <si>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</si>
  <si>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</si>
  <si>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</si>
  <si>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</si>
  <si>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</si>
  <si>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</si>
  <si>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</si>
  <si>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</si>
  <si>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</si>
  <si>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</si>
  <si>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</si>
  <si>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</si>
  <si>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</si>
  <si>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</si>
  <si>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</si>
  <si>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</si>
  <si>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</si>
  <si>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</si>
  <si>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</si>
  <si>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</si>
  <si>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</si>
  <si>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</si>
  <si>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</si>
  <si>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</si>
  <si>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</si>
  <si>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</si>
  <si>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</si>
  <si>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</si>
  <si>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</si>
  <si>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</si>
  <si>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</si>
  <si>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</si>
  <si>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</si>
  <si>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</si>
  <si>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</si>
  <si>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</si>
  <si>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</si>
  <si>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</si>
  <si>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</si>
  <si>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</si>
  <si>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</si>
  <si>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</si>
  <si>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</si>
  <si>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</si>
  <si>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</si>
  <si>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</si>
  <si>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</si>
  <si>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</si>
  <si>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</si>
  <si>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</si>
  <si>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</si>
  <si>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</si>
  <si>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</si>
  <si>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</si>
  <si>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</si>
  <si>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</si>
  <si>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</si>
  <si>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</si>
  <si>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</si>
  <si>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</si>
  <si>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</si>
  <si>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</si>
  <si>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</si>
  <si>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</si>
  <si>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</si>
  <si>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</si>
  <si>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</si>
  <si>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</si>
  <si>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</si>
  <si>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</si>
  <si>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</si>
  <si>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</si>
  <si>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</si>
  <si>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</si>
  <si>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</si>
  <si>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</si>
  <si>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</si>
  <si>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</si>
  <si>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</si>
  <si>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</si>
  <si>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</si>
  <si>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</si>
  <si>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</si>
  <si>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</si>
  <si>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</si>
  <si>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</si>
  <si>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</si>
  <si>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</si>
  <si>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</si>
  <si>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</si>
  <si>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</si>
  <si>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</si>
  <si>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</si>
  <si>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</si>
  <si>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</si>
  <si>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</si>
  <si>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</si>
  <si>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</si>
  <si>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</si>
  <si>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</si>
  <si>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</si>
  <si>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</si>
  <si>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</si>
  <si>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</si>
  <si>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</si>
  <si>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</si>
  <si>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</si>
  <si>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</si>
  <si>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</si>
  <si>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</si>
  <si>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</si>
  <si>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</si>
  <si>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</si>
  <si>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</si>
  <si>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</si>
  <si>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</si>
  <si>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</si>
  <si>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</si>
  <si>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</si>
  <si>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</si>
  <si>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</si>
  <si>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</si>
  <si>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</si>
  <si>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</si>
  <si>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</si>
  <si>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</si>
  <si>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</si>
  <si>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</si>
  <si>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</si>
  <si>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</si>
  <si>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</si>
  <si>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</si>
  <si>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</si>
  <si>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</si>
  <si>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</si>
  <si>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</si>
  <si>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</si>
  <si>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</si>
  <si>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</si>
  <si>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</si>
  <si>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</si>
  <si>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</si>
  <si>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</si>
  <si>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</si>
  <si>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</si>
  <si>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</si>
  <si>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</si>
  <si>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</si>
  <si>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</si>
  <si>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</si>
  <si>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</si>
  <si>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</si>
  <si>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</si>
  <si>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</si>
  <si>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</si>
  <si>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</si>
  <si>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</si>
  <si>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</si>
  <si>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</si>
  <si>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</si>
  <si>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</si>
  <si>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</si>
  <si>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</si>
  <si>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</si>
  <si>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</si>
  <si>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</si>
  <si>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</si>
  <si>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</si>
  <si>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</si>
  <si>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</si>
  <si>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</si>
  <si>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</si>
  <si>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</si>
  <si>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</si>
  <si>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</si>
  <si>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</si>
  <si>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</si>
  <si>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</si>
  <si>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</si>
  <si>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</si>
  <si>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</si>
  <si>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</si>
  <si>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</si>
  <si>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</si>
  <si>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</si>
  <si>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</si>
  <si>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</si>
  <si>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</si>
  <si>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</si>
  <si>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</si>
  <si>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</si>
  <si>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</si>
  <si>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</si>
  <si>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</si>
  <si>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</si>
  <si>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</si>
  <si>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</si>
  <si>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</si>
  <si>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</si>
  <si>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</si>
  <si>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</si>
  <si>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</si>
  <si>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</si>
  <si>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</si>
  <si>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</si>
  <si>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</si>
  <si>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</si>
  <si>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</si>
  <si>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</si>
  <si>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</si>
  <si>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</si>
  <si>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</si>
  <si>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</si>
  <si>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</si>
  <si>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</si>
  <si>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</si>
  <si>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</si>
  <si>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</si>
  <si>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</si>
  <si>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</si>
  <si>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</si>
  <si>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</si>
  <si>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</si>
  <si>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</si>
  <si>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</si>
  <si>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</si>
  <si>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</si>
  <si>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</si>
  <si>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</si>
  <si>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</si>
  <si>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</si>
  <si>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</si>
  <si>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</si>
  <si>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</si>
  <si>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</si>
  <si>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</si>
  <si>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</si>
  <si>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</si>
  <si>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</si>
  <si>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</si>
  <si>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</si>
  <si>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</si>
  <si>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</si>
  <si>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</si>
  <si>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</si>
  <si>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</si>
  <si>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</si>
  <si>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</si>
  <si>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</si>
  <si>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</si>
  <si>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</si>
  <si>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</si>
  <si>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</si>
  <si>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</si>
  <si>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</si>
  <si>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</si>
  <si>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</si>
  <si>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</si>
  <si>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</si>
  <si>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</si>
  <si>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</si>
  <si>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</si>
  <si>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</si>
  <si>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</si>
  <si>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</si>
  <si>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</si>
  <si>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</si>
  <si>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</si>
  <si>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</si>
  <si>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</si>
  <si>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</si>
  <si>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</si>
  <si>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</si>
  <si>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</si>
  <si>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</si>
  <si>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</si>
  <si>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</si>
  <si>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</si>
  <si>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</si>
  <si>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</si>
  <si>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</si>
  <si>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</si>
  <si>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</si>
  <si>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</si>
  <si>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</si>
  <si>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</si>
  <si>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</si>
  <si>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</si>
  <si>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</si>
  <si>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</si>
  <si>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</si>
  <si>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</si>
  <si>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</si>
  <si>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</si>
  <si>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</si>
  <si>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</si>
  <si>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</si>
  <si>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</si>
  <si>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</si>
  <si>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</si>
  <si>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</si>
  <si>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</si>
  <si>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</si>
  <si>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</si>
  <si>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</si>
  <si>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</si>
  <si>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</si>
  <si>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</si>
  <si>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</si>
  <si>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</si>
  <si>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</si>
  <si>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</si>
  <si>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</si>
  <si>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</si>
  <si>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</si>
  <si>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</si>
  <si>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</si>
  <si>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</si>
  <si>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</si>
  <si>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</si>
  <si>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</si>
  <si>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</si>
  <si>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</si>
  <si>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</si>
  <si>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</si>
  <si>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</si>
  <si>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</si>
  <si>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</si>
  <si>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</si>
  <si>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</si>
  <si>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</si>
  <si>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</si>
  <si>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</si>
  <si>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</si>
  <si>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</si>
  <si>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</si>
  <si>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</si>
  <si>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</si>
  <si>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</si>
  <si>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</si>
  <si>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</si>
  <si>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</si>
  <si>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</si>
  <si>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</si>
  <si>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</si>
  <si>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</si>
  <si>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</si>
  <si>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</si>
  <si>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</si>
  <si>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</si>
  <si>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</si>
  <si>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</si>
  <si>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</si>
  <si>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</si>
  <si>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</si>
  <si>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</si>
  <si>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</si>
  <si>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</si>
  <si>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</si>
  <si>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</si>
  <si>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</si>
  <si>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</si>
  <si>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</si>
  <si>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</si>
  <si>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</si>
  <si>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</si>
  <si>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</si>
  <si>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</si>
  <si>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</si>
  <si>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</si>
  <si>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</si>
  <si>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</si>
  <si>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</si>
  <si>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</si>
  <si>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</si>
  <si>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</si>
  <si>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</si>
  <si>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</si>
  <si>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</si>
  <si>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</si>
  <si>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</si>
  <si>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</si>
  <si>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</si>
  <si>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</si>
  <si>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</si>
  <si>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</si>
  <si>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</si>
  <si>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</si>
  <si>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</si>
  <si>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</si>
  <si>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</si>
  <si>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</si>
  <si>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</si>
  <si>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</si>
  <si>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</si>
  <si>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</si>
  <si>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</si>
  <si>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</si>
  <si>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</si>
  <si>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</si>
  <si>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</si>
  <si>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</si>
  <si>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</si>
  <si>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</si>
  <si>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</si>
  <si>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</si>
  <si>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</si>
  <si>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</si>
  <si>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</si>
  <si>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</si>
  <si>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</si>
  <si>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</si>
  <si>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</si>
  <si>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</si>
  <si>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</si>
  <si>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</si>
  <si>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</si>
  <si>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</si>
  <si>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</si>
  <si>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</si>
  <si>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</si>
  <si>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</si>
  <si>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</si>
  <si>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</si>
  <si>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</si>
  <si>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</si>
  <si>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</si>
  <si>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</si>
  <si>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</si>
  <si>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</si>
  <si>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</si>
  <si>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</si>
  <si>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</si>
  <si>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</si>
  <si>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</si>
  <si>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</si>
  <si>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</si>
  <si>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</si>
  <si>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</si>
  <si>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</si>
  <si>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</si>
  <si>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</si>
  <si>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</si>
  <si>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</si>
  <si>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</si>
  <si>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</si>
  <si>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</si>
  <si>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</si>
  <si>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</si>
  <si>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</si>
  <si>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</si>
  <si>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</si>
  <si>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</si>
  <si>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</si>
  <si>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</si>
  <si>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</si>
  <si>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</si>
  <si>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</si>
  <si>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</si>
  <si>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</si>
  <si>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</si>
  <si>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</si>
  <si>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</si>
  <si>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</si>
  <si>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</si>
  <si>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</si>
  <si>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</si>
  <si>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</si>
  <si>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</si>
  <si>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</si>
  <si>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</si>
  <si>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</si>
  <si>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</si>
  <si>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</si>
  <si>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</si>
  <si>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</si>
  <si>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</si>
  <si>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</si>
  <si>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</si>
  <si>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</si>
  <si>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</si>
  <si>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</si>
  <si>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</si>
  <si>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</si>
  <si>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</si>
  <si>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</si>
  <si>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</si>
  <si>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</si>
  <si>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</si>
  <si>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</si>
  <si>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</si>
  <si>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</si>
  <si>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</si>
  <si>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</si>
  <si>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</si>
  <si>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</si>
  <si>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</si>
  <si>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</si>
  <si>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</si>
  <si>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</si>
  <si>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</si>
  <si>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</si>
  <si>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</si>
  <si>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</si>
  <si>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</si>
  <si>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</si>
  <si>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</si>
  <si>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</si>
  <si>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</si>
  <si>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</si>
  <si>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</si>
  <si>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</si>
  <si>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</si>
  <si>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</si>
  <si>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</si>
  <si>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</si>
  <si>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</si>
  <si>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</si>
  <si>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</si>
  <si>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</si>
  <si>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</si>
  <si>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</si>
  <si>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</si>
  <si>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</si>
  <si>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</si>
  <si>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</si>
  <si>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</si>
  <si>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</si>
  <si>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</si>
  <si>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</si>
  <si>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</si>
  <si>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</si>
  <si>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</si>
  <si>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</si>
  <si>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</si>
  <si>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</si>
  <si>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</si>
  <si>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</si>
  <si>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</si>
  <si>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</si>
  <si>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</si>
  <si>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</si>
  <si>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</si>
  <si>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</si>
  <si>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</si>
  <si>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</si>
  <si>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</si>
  <si>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</si>
  <si>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</si>
  <si>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</si>
  <si>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</si>
  <si>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</si>
  <si>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</si>
  <si>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</si>
  <si>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</si>
  <si>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</si>
  <si>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</si>
  <si>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</si>
  <si>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</si>
  <si>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</si>
  <si>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</si>
  <si>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</si>
  <si>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</si>
  <si>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</si>
  <si>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</si>
  <si>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</si>
  <si>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</si>
  <si>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</si>
  <si>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</si>
  <si>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</si>
  <si>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</si>
  <si>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</si>
  <si>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</si>
  <si>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</si>
  <si>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</si>
  <si>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</si>
  <si>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</si>
  <si>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</si>
  <si>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</si>
  <si>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</si>
  <si>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</si>
  <si>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</si>
  <si>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</si>
  <si>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</si>
  <si>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</si>
  <si>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</si>
  <si>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</si>
  <si>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</si>
  <si>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</si>
  <si>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</si>
  <si>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</si>
  <si>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</si>
  <si>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</si>
  <si>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</si>
  <si>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</si>
  <si>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</si>
  <si>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</si>
  <si>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</si>
  <si>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</si>
  <si>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</si>
  <si>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</si>
  <si>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</si>
  <si>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</si>
  <si>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</si>
  <si>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</si>
  <si>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</si>
  <si>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</si>
  <si>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</si>
  <si>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</si>
  <si>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</si>
  <si>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</si>
  <si>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</si>
  <si>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</si>
  <si>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</si>
  <si>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</si>
  <si>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</si>
  <si>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</si>
  <si>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</si>
  <si>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</si>
  <si>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</si>
  <si>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</si>
  <si>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</si>
  <si>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</si>
  <si>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</si>
  <si>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</si>
  <si>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</si>
  <si>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</si>
  <si>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</si>
  <si>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</si>
  <si>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</si>
  <si>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</si>
  <si>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</si>
  <si>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</si>
  <si>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</si>
  <si>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</si>
  <si>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</si>
  <si>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</si>
  <si>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</si>
  <si>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</si>
  <si>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</si>
  <si>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</si>
  <si>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</si>
  <si>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</si>
  <si>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</si>
  <si>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</si>
  <si>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</si>
  <si>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</si>
  <si>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</si>
  <si>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</si>
  <si>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</si>
  <si>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</si>
  <si>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</si>
  <si>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</si>
  <si>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</si>
  <si>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</si>
  <si>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</si>
  <si>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</si>
  <si>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</si>
  <si>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</si>
  <si>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</si>
  <si>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</si>
  <si>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</si>
  <si>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</si>
  <si>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</si>
  <si>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</si>
  <si>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</si>
  <si>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</si>
  <si>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</si>
  <si>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</si>
  <si>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</si>
  <si>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</si>
  <si>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</si>
  <si>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</si>
  <si>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</si>
  <si>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</si>
  <si>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</si>
  <si>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</si>
  <si>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</si>
  <si>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</si>
  <si>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</si>
  <si>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</si>
  <si>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</si>
  <si>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</si>
  <si>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</si>
  <si>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</si>
  <si>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</si>
  <si>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</si>
  <si>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</si>
  <si>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</si>
  <si>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</si>
  <si>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</si>
  <si>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</si>
  <si>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</si>
  <si>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</si>
  <si>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</si>
  <si>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</si>
  <si>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</si>
  <si>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</si>
  <si>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</si>
  <si>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</si>
  <si>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</si>
  <si>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</si>
  <si>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</si>
  <si>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</si>
  <si>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</si>
  <si>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</si>
  <si>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</si>
  <si>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</si>
  <si>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</si>
  <si>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</si>
  <si>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</si>
  <si>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</si>
  <si>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</si>
  <si>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</si>
  <si>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</si>
  <si>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</si>
  <si>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</si>
  <si>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</si>
  <si>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</si>
  <si>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</si>
  <si>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</si>
  <si>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</si>
  <si>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</si>
  <si>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</si>
  <si>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</si>
  <si>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</si>
  <si>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</si>
  <si>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</si>
  <si>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</si>
  <si>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</si>
  <si>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</si>
  <si>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</si>
  <si>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</si>
  <si>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</si>
  <si>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</si>
  <si>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</si>
  <si>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</si>
  <si>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</si>
  <si>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</si>
  <si>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</si>
  <si>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</si>
  <si>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</si>
  <si>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</si>
  <si>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</si>
  <si>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</si>
  <si>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</si>
  <si>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</si>
  <si>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</si>
  <si>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</si>
  <si>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</si>
  <si>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</si>
  <si>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</si>
  <si>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</si>
  <si>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</si>
  <si>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</si>
  <si>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</si>
  <si>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</si>
  <si>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</si>
  <si>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</si>
  <si>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</si>
  <si>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</si>
  <si>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</si>
  <si>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</si>
  <si>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</si>
  <si>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</si>
  <si>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</si>
  <si>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</si>
  <si>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</si>
  <si>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</si>
  <si>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</si>
  <si>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</si>
  <si>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</si>
  <si>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</si>
  <si>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</si>
  <si>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</si>
  <si>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</si>
  <si>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</si>
  <si>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</si>
  <si>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</si>
  <si>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</si>
  <si>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</si>
  <si>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</si>
  <si>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</si>
  <si>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</si>
  <si>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</si>
  <si>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</si>
  <si>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</si>
  <si>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</si>
  <si>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</si>
  <si>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</si>
  <si>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</si>
  <si>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</si>
  <si>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</si>
  <si>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</si>
  <si>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</si>
  <si>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</si>
  <si>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</si>
  <si>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</si>
  <si>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</si>
  <si>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</si>
  <si>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</si>
  <si>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</si>
  <si>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</si>
  <si>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</si>
  <si>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</si>
  <si>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</si>
  <si>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</si>
  <si>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</si>
  <si>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</si>
  <si>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</si>
  <si>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</si>
  <si>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</si>
  <si>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</si>
  <si>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</si>
  <si>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</si>
  <si>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</si>
  <si>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</si>
  <si>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</si>
  <si>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</si>
  <si>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</si>
  <si>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</si>
  <si>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</si>
  <si>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</si>
  <si>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</si>
  <si>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</si>
  <si>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</si>
  <si>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</si>
  <si>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</si>
  <si>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</si>
  <si>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</si>
  <si>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</si>
  <si>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</si>
  <si>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</si>
  <si>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</si>
  <si>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</si>
  <si>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</si>
  <si>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</si>
  <si>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</si>
  <si>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</si>
  <si>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</si>
  <si>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</si>
  <si>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</si>
  <si>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</si>
  <si>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</si>
  <si>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</si>
  <si>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</si>
  <si>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</si>
  <si>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</si>
  <si>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</si>
  <si>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</si>
  <si>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</si>
  <si>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</si>
  <si>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</si>
  <si>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</si>
  <si>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</si>
  <si>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</si>
  <si>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</si>
  <si>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</si>
  <si>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</si>
  <si>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</si>
  <si>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</si>
  <si>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</si>
  <si>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</si>
  <si>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</si>
  <si>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</si>
  <si>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</si>
  <si>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</si>
  <si>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</si>
  <si>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</si>
  <si>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</si>
  <si>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</si>
  <si>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</si>
  <si>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</si>
  <si>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</si>
  <si>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</si>
  <si>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</si>
  <si>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</si>
  <si>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</si>
  <si>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</si>
  <si>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</si>
  <si>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</si>
  <si>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</si>
  <si>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</si>
  <si>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</si>
  <si>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</si>
  <si>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</si>
  <si>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</si>
  <si>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</si>
  <si>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</si>
  <si>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</si>
  <si>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</si>
  <si>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</si>
  <si>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</si>
  <si>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</si>
  <si>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</si>
  <si>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</si>
  <si>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</si>
  <si>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</si>
  <si>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</si>
  <si>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</si>
  <si>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</si>
  <si>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</si>
  <si>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</si>
  <si>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</si>
  <si>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</si>
  <si>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</si>
  <si>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</si>
  <si>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</si>
  <si>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</si>
  <si>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</si>
  <si>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</si>
  <si>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</si>
  <si>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</si>
  <si>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</si>
  <si>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</si>
  <si>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</si>
  <si>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</si>
  <si>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</si>
  <si>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</si>
  <si>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</si>
  <si>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</si>
  <si>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</si>
  <si>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</si>
  <si>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</si>
  <si>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</si>
  <si>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</si>
  <si>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</si>
  <si>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</si>
  <si>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</si>
  <si>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</si>
  <si>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</si>
  <si>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</si>
  <si>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</si>
  <si>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</si>
  <si>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</si>
  <si>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</si>
  <si>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</si>
  <si>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</si>
  <si>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</si>
  <si>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</si>
  <si>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</si>
  <si>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</si>
  <si>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</si>
  <si>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</si>
  <si>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</si>
  <si>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</si>
  <si>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</si>
  <si>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</si>
  <si>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</si>
  <si>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</si>
  <si>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</si>
  <si>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</si>
  <si>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</si>
  <si>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</si>
  <si>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</si>
  <si>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</si>
  <si>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</si>
  <si>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</si>
  <si>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</si>
  <si>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</si>
  <si>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</si>
  <si>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</si>
  <si>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</si>
  <si>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</si>
  <si>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</si>
  <si>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</si>
  <si>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</si>
  <si>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</si>
  <si>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</si>
  <si>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</si>
  <si>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</si>
  <si>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</si>
  <si>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</si>
  <si>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</si>
  <si>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</si>
  <si>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</si>
  <si>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</si>
  <si>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</si>
  <si>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</si>
  <si>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</si>
  <si>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</si>
  <si>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</si>
  <si>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</si>
  <si>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</si>
  <si>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</si>
  <si>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</si>
  <si>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</si>
  <si>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</si>
  <si>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</si>
  <si>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</si>
  <si>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</si>
  <si>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</si>
  <si>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</si>
  <si>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</si>
  <si>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</si>
  <si>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</si>
  <si>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</si>
  <si>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</si>
  <si>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</si>
  <si>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</si>
  <si>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</si>
  <si>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</si>
  <si>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</si>
  <si>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</si>
  <si>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</si>
  <si>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</si>
  <si>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</si>
  <si>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</si>
  <si>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</si>
  <si>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</si>
  <si>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</si>
  <si>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</si>
  <si>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</si>
  <si>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</si>
  <si>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</si>
  <si>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</si>
  <si>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</si>
  <si>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</si>
  <si>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</si>
  <si>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</si>
  <si>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</si>
  <si>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</si>
  <si>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</si>
  <si>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</si>
  <si>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</si>
  <si>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</si>
  <si>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</si>
  <si>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</si>
  <si>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</si>
  <si>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</si>
  <si>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</si>
  <si>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</si>
  <si>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</si>
  <si>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</si>
  <si>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</si>
  <si>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</si>
  <si>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</si>
  <si>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</si>
  <si>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</si>
  <si>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</si>
  <si>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</si>
  <si>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</si>
  <si>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</si>
  <si>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</si>
  <si>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</si>
  <si>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</si>
  <si>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</si>
  <si>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</si>
  <si>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</si>
  <si>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</si>
  <si>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</si>
  <si>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</si>
  <si>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</si>
  <si>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</si>
  <si>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</si>
  <si>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</si>
  <si>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</si>
  <si>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</si>
  <si>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</si>
  <si>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</si>
  <si>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</si>
  <si>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</si>
  <si>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</si>
  <si>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</si>
  <si>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</si>
  <si>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</si>
  <si>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</si>
  <si>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</si>
  <si>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</si>
  <si>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</si>
  <si>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</si>
  <si>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</si>
  <si>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</si>
  <si>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</si>
  <si>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</si>
  <si>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</si>
  <si>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</si>
  <si>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</si>
  <si>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</si>
  <si>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</si>
  <si>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</si>
  <si>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</si>
  <si>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</si>
  <si>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</si>
  <si>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</si>
  <si>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</si>
  <si>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</si>
  <si>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</si>
  <si>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</si>
  <si>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</si>
  <si>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</si>
  <si>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</si>
  <si>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</si>
  <si>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</si>
  <si>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</si>
  <si>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</si>
  <si>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</si>
  <si>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</si>
  <si>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</si>
  <si>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</si>
  <si>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</si>
  <si>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</si>
  <si>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</si>
  <si>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</si>
  <si>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</si>
  <si>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</si>
  <si>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</si>
  <si>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</si>
  <si>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</si>
  <si>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</si>
  <si>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</si>
  <si>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</si>
  <si>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</si>
  <si>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</si>
  <si>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</si>
  <si>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</si>
  <si>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</si>
  <si>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</si>
  <si>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</si>
  <si>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</si>
  <si>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</si>
  <si>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</si>
  <si>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</si>
  <si>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</si>
  <si>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</si>
  <si>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</si>
  <si>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</si>
  <si>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</si>
  <si>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</si>
  <si>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</si>
  <si>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</si>
  <si>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</si>
  <si>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</si>
  <si>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</si>
  <si>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</si>
  <si>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</si>
  <si>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</si>
  <si>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</si>
  <si>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</si>
  <si>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</si>
  <si>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</si>
  <si>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</si>
  <si>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</si>
  <si>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</si>
  <si>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</si>
  <si>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</si>
  <si>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</si>
  <si>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</si>
  <si>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</si>
  <si>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</si>
  <si>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</si>
  <si>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</si>
  <si>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</si>
  <si>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</si>
  <si>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</si>
  <si>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</si>
  <si>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</si>
  <si>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</si>
  <si>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</si>
  <si>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</si>
  <si>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</si>
  <si>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</si>
  <si>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</si>
  <si>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</si>
  <si>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</si>
  <si>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</si>
  <si>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</si>
  <si>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</si>
  <si>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</si>
  <si>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</si>
  <si>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</si>
  <si>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</si>
  <si>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</si>
  <si>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</si>
  <si>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</si>
  <si>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</si>
  <si>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</si>
  <si>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</si>
  <si>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</si>
  <si>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</si>
  <si>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</si>
  <si>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</si>
  <si>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</si>
  <si>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</si>
  <si>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</si>
  <si>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</si>
  <si>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</si>
  <si>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</si>
  <si>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</si>
  <si>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</si>
  <si>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</si>
  <si>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</si>
  <si>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</si>
  <si>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</si>
  <si>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</si>
  <si>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</si>
  <si>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</si>
  <si>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</si>
  <si>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</si>
  <si>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</si>
  <si>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</si>
  <si>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</si>
  <si>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</si>
  <si>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</si>
  <si>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</si>
  <si>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</si>
  <si>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</si>
  <si>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</si>
  <si>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</si>
  <si>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</si>
  <si>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</si>
  <si>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</si>
  <si>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</si>
  <si>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</si>
  <si>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</si>
  <si>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</si>
  <si>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</si>
  <si>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</si>
  <si>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</si>
  <si>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</si>
  <si>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</si>
  <si>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</si>
  <si>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</si>
  <si>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</si>
  <si>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</si>
  <si>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</si>
  <si>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</si>
  <si>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</si>
  <si>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</si>
  <si>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</si>
  <si>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</si>
  <si>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</si>
  <si>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</si>
  <si>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</si>
  <si>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</si>
  <si>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</si>
  <si>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</si>
  <si>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</si>
  <si>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</si>
  <si>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</si>
  <si>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</si>
  <si>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</si>
  <si>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</si>
  <si>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</si>
  <si>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</si>
  <si>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</si>
  <si>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</si>
  <si>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</si>
  <si>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</si>
  <si>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</si>
  <si>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</si>
  <si>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</si>
  <si>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</si>
  <si>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</si>
  <si>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</si>
  <si>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</si>
  <si>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</si>
  <si>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</si>
  <si>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</si>
  <si>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</si>
  <si>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</si>
  <si>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</si>
  <si>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</si>
  <si>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</si>
  <si>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</si>
  <si>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</si>
  <si>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</si>
  <si>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</si>
  <si>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</si>
  <si>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</si>
  <si>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</si>
  <si>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</si>
  <si>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</si>
  <si>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</si>
  <si>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</si>
  <si>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</si>
  <si>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</si>
  <si>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</si>
  <si>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</si>
  <si>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</si>
  <si>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</si>
  <si>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</si>
  <si>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</si>
  <si>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</si>
  <si>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</si>
  <si>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</si>
  <si>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</si>
  <si>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</si>
  <si>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</si>
  <si>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</si>
  <si>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</si>
  <si>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</si>
  <si>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</si>
  <si>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</si>
  <si>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</si>
  <si>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</si>
  <si>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</si>
  <si>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</si>
  <si>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</si>
  <si>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</si>
  <si>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</si>
  <si>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</si>
  <si>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</si>
  <si>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</si>
  <si>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</si>
  <si>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</si>
  <si>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</si>
  <si>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</si>
  <si>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</si>
  <si>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</si>
  <si>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</si>
  <si>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</si>
  <si>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</si>
  <si>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</si>
  <si>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</si>
  <si>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</si>
  <si>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</si>
  <si>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</si>
  <si>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</si>
  <si>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</si>
  <si>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</si>
  <si>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</si>
  <si>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</si>
  <si>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</si>
  <si>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</si>
  <si>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</si>
  <si>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</si>
  <si>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</si>
  <si>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</si>
  <si>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</si>
  <si>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</si>
  <si>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</si>
  <si>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</si>
  <si>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</si>
  <si>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</si>
  <si>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</si>
  <si>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</si>
  <si>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</si>
  <si>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</si>
  <si>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</si>
  <si>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</si>
  <si>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</si>
  <si>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</si>
  <si>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</si>
  <si>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</si>
  <si>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</si>
  <si>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</si>
  <si>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</si>
  <si>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</si>
  <si>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</si>
  <si>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</si>
  <si>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</si>
  <si>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</si>
  <si>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</si>
  <si>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</si>
  <si>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</si>
  <si>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</si>
  <si>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</si>
  <si>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</si>
  <si>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</si>
  <si>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</si>
  <si>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</si>
  <si>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</si>
  <si>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</si>
  <si>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</si>
  <si>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</si>
  <si>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</si>
  <si>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</si>
  <si>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</si>
  <si>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</si>
  <si>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</si>
  <si>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</si>
  <si>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</si>
  <si>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</si>
  <si>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</si>
  <si>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</si>
  <si>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</si>
  <si>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</si>
  <si>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</si>
  <si>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</si>
  <si>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</si>
  <si>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</si>
  <si>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</si>
  <si>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</si>
  <si>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</si>
  <si>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</si>
  <si>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</si>
  <si>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</si>
  <si>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</si>
  <si>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</si>
  <si>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</si>
  <si>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</si>
  <si>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</si>
  <si>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</si>
  <si>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</si>
  <si>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</si>
  <si>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</si>
  <si>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</si>
  <si>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</si>
  <si>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</si>
  <si>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</si>
  <si>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</si>
  <si>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</si>
  <si>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</si>
  <si>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</si>
  <si>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</si>
  <si>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</si>
  <si>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</si>
  <si>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</si>
  <si>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</si>
  <si>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</si>
  <si>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</si>
  <si>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</si>
  <si>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</si>
  <si>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</si>
  <si>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</si>
  <si>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</si>
  <si>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</si>
  <si>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</si>
  <si>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</si>
  <si>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</si>
  <si>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</si>
  <si>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</si>
  <si>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</si>
  <si>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</si>
  <si>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</si>
  <si>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</si>
  <si>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</si>
  <si>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</si>
  <si>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</si>
  <si>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</si>
  <si>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</si>
  <si>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</si>
  <si>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</si>
  <si>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</si>
  <si>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</si>
  <si>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</si>
  <si>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</si>
  <si>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</si>
  <si>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</si>
  <si>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</si>
  <si>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</si>
  <si>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</si>
  <si>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</si>
  <si>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</si>
  <si>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</si>
  <si>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</si>
  <si>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</si>
  <si>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</si>
  <si>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</si>
  <si>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</si>
  <si>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</si>
  <si>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</si>
  <si>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</si>
  <si>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</si>
  <si>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</si>
  <si>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</si>
  <si>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</si>
  <si>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</si>
  <si>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</si>
  <si>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</si>
  <si>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</si>
  <si>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</si>
  <si>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</si>
  <si>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</si>
  <si>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</si>
  <si>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</si>
  <si>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</si>
  <si>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</si>
  <si>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</si>
  <si>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</si>
  <si>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</si>
  <si>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</si>
  <si>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</si>
  <si>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</si>
  <si>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</si>
  <si>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</si>
  <si>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</si>
  <si>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</si>
  <si>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</si>
  <si>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</si>
  <si>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</si>
  <si>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</si>
  <si>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</si>
  <si>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</si>
  <si>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</si>
  <si>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</si>
  <si>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</si>
  <si>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</si>
  <si>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</si>
  <si>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</si>
  <si>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</si>
  <si>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</si>
  <si>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</si>
  <si>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</si>
  <si>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</si>
  <si>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</si>
  <si>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</si>
  <si>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</si>
  <si>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</si>
  <si>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</si>
  <si>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</si>
  <si>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</si>
  <si>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</si>
  <si>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</si>
  <si>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</si>
  <si>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</si>
  <si>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</si>
  <si>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</si>
  <si>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</si>
  <si>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</si>
  <si>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</si>
  <si>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</si>
  <si>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</si>
  <si>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</si>
  <si>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</si>
  <si>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</si>
  <si>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</si>
  <si>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</si>
  <si>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</si>
  <si>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</si>
  <si>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</si>
  <si>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</si>
  <si>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</si>
  <si>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</si>
  <si>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</si>
  <si>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</si>
  <si>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</si>
  <si>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</si>
  <si>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</si>
  <si>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</si>
  <si>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</si>
  <si>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</si>
  <si>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</si>
  <si>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</si>
  <si>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</si>
  <si>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</si>
  <si>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</si>
  <si>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</si>
  <si>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</si>
  <si>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</si>
  <si>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</si>
  <si>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</si>
  <si>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</si>
  <si>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</si>
  <si>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</si>
  <si>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</si>
  <si>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</si>
  <si>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</si>
  <si>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</si>
  <si>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</si>
  <si>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</si>
  <si>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</si>
  <si>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</si>
  <si>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</si>
  <si>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</si>
  <si>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</si>
  <si>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</si>
  <si>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</si>
  <si>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</si>
  <si>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</si>
  <si>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</si>
  <si>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</si>
  <si>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</si>
  <si>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</si>
  <si>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</si>
  <si>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</si>
  <si>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</si>
  <si>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</si>
  <si>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</si>
  <si>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</si>
  <si>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</si>
  <si>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</si>
  <si>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</si>
  <si>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</si>
  <si>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</si>
  <si>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</si>
  <si>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</si>
  <si>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</si>
  <si>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</si>
  <si>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</si>
  <si>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</si>
  <si>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</si>
  <si>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</si>
  <si>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</si>
  <si>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</si>
  <si>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</si>
  <si>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</si>
  <si>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</si>
  <si>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</si>
  <si>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</si>
  <si>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</si>
  <si>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</si>
  <si>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</si>
  <si>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</si>
  <si>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</si>
  <si>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</si>
  <si>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</si>
  <si>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</si>
  <si>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</si>
  <si>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</si>
  <si>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</si>
  <si>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</si>
  <si>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</si>
  <si>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</si>
  <si>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</si>
  <si>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</si>
  <si>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</si>
  <si>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</si>
  <si>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</si>
  <si>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</si>
  <si>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</si>
  <si>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</si>
  <si>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</si>
  <si>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</si>
  <si>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</si>
  <si>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</si>
  <si>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</si>
  <si>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</si>
  <si>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</si>
  <si>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</si>
  <si>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</si>
  <si>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</si>
  <si>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</si>
  <si>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</si>
  <si>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</si>
  <si>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</si>
  <si>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</si>
  <si>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</si>
  <si>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</si>
  <si>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</si>
  <si>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</si>
  <si>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</si>
  <si>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</si>
  <si>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</si>
  <si>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</si>
  <si>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</si>
  <si>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</si>
  <si>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</si>
  <si>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</si>
  <si>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</si>
  <si>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</si>
  <si>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</si>
  <si>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</si>
  <si>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</si>
  <si>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</si>
  <si>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</si>
  <si>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</si>
  <si>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</si>
  <si>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</si>
  <si>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</si>
  <si>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</si>
  <si>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</si>
  <si>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</si>
  <si>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</si>
  <si>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</si>
  <si>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</si>
  <si>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</si>
  <si>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</si>
  <si>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</si>
  <si>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</si>
  <si>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</si>
  <si>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</si>
  <si>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</si>
  <si>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</si>
  <si>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</si>
  <si>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</si>
  <si>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</si>
  <si>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</si>
  <si>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</si>
  <si>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</si>
  <si>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</si>
  <si>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</si>
  <si>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</si>
  <si>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</si>
  <si>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</si>
  <si>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</si>
  <si>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</si>
  <si>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</si>
  <si>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</si>
  <si>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</si>
  <si>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</si>
  <si>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</si>
  <si>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</si>
  <si>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</si>
  <si>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</si>
  <si>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</si>
  <si>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</si>
  <si>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</si>
  <si>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</si>
  <si>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</si>
  <si>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</si>
  <si>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</si>
  <si>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</si>
  <si>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</si>
  <si>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</si>
  <si>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</si>
  <si>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</si>
  <si>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</si>
  <si>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</si>
  <si>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</si>
  <si>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</si>
  <si>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</si>
  <si>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</si>
  <si>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</si>
  <si>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</si>
  <si>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</si>
  <si>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</si>
  <si>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</si>
  <si>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</si>
  <si>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</si>
  <si>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</si>
  <si>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</si>
  <si>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</si>
  <si>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</si>
  <si>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</si>
  <si>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</si>
  <si>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</si>
  <si>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</si>
  <si>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</si>
  <si>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</si>
  <si>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</si>
  <si>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</si>
  <si>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</si>
  <si>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</si>
  <si>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</si>
  <si>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</si>
  <si>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</si>
  <si>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</si>
  <si>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</si>
  <si>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</si>
  <si>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</si>
  <si>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</si>
  <si>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</si>
  <si>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</si>
  <si>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</si>
  <si>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</si>
  <si>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</si>
  <si>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</si>
  <si>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</si>
  <si>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</si>
  <si>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</si>
  <si>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</si>
  <si>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</si>
  <si>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</si>
  <si>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</si>
  <si>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</si>
  <si>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</si>
  <si>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</si>
  <si>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</si>
  <si>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</si>
  <si>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</si>
  <si>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</si>
  <si>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</si>
  <si>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</si>
  <si>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</si>
  <si>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</si>
  <si>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</si>
  <si>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</si>
  <si>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</si>
  <si>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</si>
  <si>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</si>
  <si>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</si>
  <si>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</si>
  <si>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</si>
  <si>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</si>
  <si>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</si>
  <si>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</si>
  <si>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</si>
  <si>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</si>
  <si>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</si>
  <si>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</si>
  <si>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</si>
  <si>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</si>
  <si>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</si>
  <si>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</si>
  <si>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</si>
  <si>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</si>
  <si>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</si>
  <si>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</si>
  <si>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</si>
  <si>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</si>
  <si>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</si>
  <si>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</si>
  <si>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</si>
  <si>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</si>
  <si>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</si>
  <si>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</si>
  <si>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</si>
  <si>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</si>
  <si>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</si>
  <si>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</si>
  <si>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</si>
  <si>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</si>
  <si>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</si>
  <si>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</si>
  <si>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</si>
  <si>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</si>
  <si>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</si>
  <si>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</si>
  <si>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</si>
  <si>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</si>
  <si>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</si>
  <si>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</si>
  <si>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</si>
  <si>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</si>
  <si>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</si>
  <si>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</si>
  <si>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</si>
  <si>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</si>
  <si>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</si>
  <si>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</si>
  <si>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</si>
  <si>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</si>
  <si>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</si>
  <si>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</si>
  <si>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</si>
  <si>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</si>
  <si>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</si>
  <si>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</si>
  <si>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</si>
  <si>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</si>
  <si>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</si>
  <si>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</si>
  <si>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</si>
  <si>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</si>
  <si>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</si>
  <si>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</si>
  <si>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</si>
  <si>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</si>
  <si>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</si>
  <si>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</si>
  <si>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</si>
  <si>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</si>
  <si>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</si>
  <si>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</si>
  <si>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</si>
  <si>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</si>
  <si>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</si>
  <si>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</si>
  <si>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</si>
  <si>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</si>
  <si>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</si>
  <si>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</si>
  <si>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</si>
  <si>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</si>
  <si>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</si>
  <si>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</si>
  <si>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</si>
  <si>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</si>
  <si>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</si>
  <si>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</si>
  <si>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</si>
  <si>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</si>
  <si>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</si>
  <si>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</si>
  <si>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</si>
  <si>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</si>
  <si>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</si>
  <si>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</si>
  <si>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</si>
  <si>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</si>
  <si>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</si>
  <si>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</si>
  <si>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</si>
  <si>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</si>
  <si>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</si>
  <si>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</si>
  <si>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</si>
  <si>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</si>
  <si>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</si>
  <si>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</si>
  <si>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</si>
  <si>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</si>
  <si>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</si>
  <si>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</si>
  <si>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</si>
  <si>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</si>
  <si>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</si>
  <si>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</si>
  <si>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</si>
  <si>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</si>
  <si>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</si>
  <si>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</si>
  <si>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</si>
  <si>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</si>
  <si>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</si>
  <si>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</si>
  <si>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</si>
  <si>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</si>
  <si>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</si>
  <si>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</si>
  <si>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</si>
  <si>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</si>
  <si>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</si>
  <si>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</si>
  <si>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</si>
  <si>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</si>
  <si>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</si>
  <si>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</si>
  <si>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</si>
  <si>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</si>
  <si>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</si>
  <si>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</si>
  <si>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</si>
  <si>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</si>
  <si>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</si>
  <si>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</si>
  <si>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</si>
  <si>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</si>
  <si>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</si>
  <si>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</si>
  <si>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</si>
  <si>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</si>
  <si>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</si>
  <si>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</si>
  <si>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</si>
  <si>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</si>
  <si>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</si>
  <si>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</si>
  <si>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</si>
  <si>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</si>
  <si>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</si>
  <si>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</si>
  <si>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</si>
  <si>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</si>
  <si>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</si>
  <si>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</si>
  <si>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</si>
  <si>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</si>
  <si>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</si>
  <si>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</si>
  <si>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</si>
  <si>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</si>
  <si>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</si>
  <si>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</si>
  <si>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</si>
  <si>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</si>
  <si>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</si>
  <si>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</si>
  <si>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</si>
  <si>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</si>
  <si>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</si>
  <si>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</si>
  <si>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</si>
  <si>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</si>
  <si>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</si>
  <si>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</si>
  <si>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</si>
  <si>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</si>
  <si>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</si>
  <si>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</si>
  <si>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</si>
  <si>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</si>
  <si>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</si>
  <si>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</si>
  <si>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</si>
  <si>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</si>
  <si>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</si>
  <si>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</si>
  <si>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</si>
  <si>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</si>
  <si>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</si>
  <si>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</si>
  <si>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</si>
  <si>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</si>
  <si>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</si>
  <si>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</si>
  <si>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</si>
  <si>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</si>
  <si>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</si>
  <si>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</si>
  <si>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</si>
  <si>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</si>
  <si>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</si>
  <si>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</si>
  <si>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</si>
  <si>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</si>
  <si>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</si>
  <si>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</si>
  <si>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</si>
  <si>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</si>
  <si>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</si>
  <si>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</si>
  <si>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</si>
  <si>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</si>
  <si>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</si>
  <si>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</si>
  <si>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</si>
  <si>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</si>
  <si>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</si>
  <si>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</si>
  <si>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</si>
  <si>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</si>
  <si>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</si>
  <si>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</si>
  <si>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</si>
  <si>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</si>
  <si>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</si>
  <si>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</si>
  <si>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</si>
  <si>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</si>
  <si>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</si>
  <si>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</si>
  <si>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</si>
  <si>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</si>
  <si>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</si>
  <si>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</si>
  <si>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</si>
  <si>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</si>
  <si>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</si>
  <si>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</si>
  <si>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</si>
  <si>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</si>
  <si>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</si>
  <si>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</si>
  <si>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</si>
  <si>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</si>
  <si>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</si>
  <si>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</si>
  <si>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</si>
  <si>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</si>
  <si>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</si>
  <si>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</si>
  <si>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</si>
  <si>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</si>
  <si>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</si>
  <si>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</si>
  <si>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</si>
  <si>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</si>
  <si>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</si>
  <si>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</si>
  <si>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</si>
  <si>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</si>
  <si>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</si>
  <si>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</si>
  <si>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</si>
  <si>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</si>
  <si>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</si>
  <si>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</si>
  <si>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</si>
  <si>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</si>
  <si>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</si>
  <si>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</si>
  <si>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</si>
  <si>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</si>
  <si>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</si>
  <si>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</si>
  <si>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</si>
  <si>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</si>
  <si>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</si>
  <si>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</si>
  <si>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</si>
  <si>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</si>
  <si>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</si>
  <si>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</si>
  <si>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</si>
  <si>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</si>
  <si>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</si>
  <si>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</si>
  <si>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</si>
  <si>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</si>
  <si>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</si>
  <si>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</si>
  <si>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</si>
  <si>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</si>
  <si>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</si>
  <si>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</si>
  <si>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</si>
  <si>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</si>
  <si>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</si>
  <si>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</si>
  <si>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</si>
  <si>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</si>
  <si>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</si>
  <si>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</si>
  <si>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</si>
  <si>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</si>
  <si>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</si>
  <si>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</si>
  <si>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</si>
  <si>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</si>
  <si>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</si>
  <si>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</si>
  <si>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</si>
  <si>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</si>
  <si>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</si>
  <si>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</si>
  <si>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</si>
  <si>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</si>
  <si>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</si>
  <si>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</si>
  <si>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</si>
  <si>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</si>
  <si>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</si>
  <si>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</si>
  <si>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</si>
  <si>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</si>
  <si>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</si>
  <si>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</si>
  <si>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</si>
  <si>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</si>
  <si>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</si>
  <si>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</si>
  <si>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</si>
  <si>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</si>
  <si>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</si>
  <si>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</si>
  <si>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</si>
  <si>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</si>
  <si>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</si>
  <si>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</si>
  <si>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</si>
  <si>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</si>
  <si>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</si>
  <si>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</si>
  <si>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</si>
  <si>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</si>
  <si>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</si>
  <si>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</si>
  <si>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</si>
  <si>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</si>
  <si>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</si>
  <si>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</si>
  <si>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</si>
  <si>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</si>
  <si>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</si>
  <si>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</si>
  <si>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</si>
  <si>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</si>
  <si>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</si>
  <si>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</si>
  <si>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</si>
  <si>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</si>
  <si>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</si>
  <si>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</si>
  <si>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</si>
  <si>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</si>
  <si>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</si>
  <si>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</si>
  <si>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</si>
  <si>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</si>
  <si>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</si>
  <si>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</si>
  <si>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</si>
  <si>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</si>
  <si>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</si>
  <si>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</si>
  <si>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</si>
  <si>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</si>
  <si>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</si>
  <si>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</si>
  <si>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</si>
  <si>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</si>
  <si>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</si>
  <si>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</si>
  <si>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</si>
  <si>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</si>
  <si>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</si>
  <si>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</si>
  <si>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</si>
  <si>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</si>
  <si>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</si>
  <si>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</si>
  <si>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</si>
  <si>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</si>
  <si>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</si>
  <si>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</si>
  <si>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</si>
  <si>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</si>
  <si>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</si>
  <si>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</si>
  <si>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</si>
  <si>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</si>
  <si>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</si>
  <si>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</si>
  <si>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</si>
  <si>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</si>
  <si>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</si>
  <si>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</si>
  <si>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</si>
  <si>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</si>
  <si>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</si>
  <si>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</si>
  <si>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</si>
  <si>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</si>
  <si>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</si>
  <si>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</si>
  <si>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</si>
  <si>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</si>
  <si>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</si>
  <si>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</si>
  <si>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</si>
  <si>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</si>
  <si>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</si>
  <si>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</si>
  <si>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</si>
  <si>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</si>
  <si>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</si>
  <si>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</si>
  <si>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</si>
  <si>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</si>
  <si>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</si>
  <si>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</si>
  <si>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</si>
  <si>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</si>
  <si>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</si>
  <si>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</si>
  <si>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</si>
  <si>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</si>
  <si>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</si>
  <si>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</si>
  <si>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</si>
  <si>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</si>
  <si>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</si>
  <si>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</si>
  <si>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</si>
  <si>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</si>
  <si>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</si>
  <si>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</si>
  <si>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</si>
  <si>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</si>
  <si>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</si>
  <si>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</si>
  <si>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</si>
  <si>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</si>
  <si>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</si>
  <si>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</si>
  <si>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</si>
  <si>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</si>
  <si>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</si>
  <si>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</si>
  <si>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</si>
  <si>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</si>
  <si>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</si>
  <si>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</si>
  <si>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</si>
  <si>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</si>
  <si>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</si>
  <si>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</si>
  <si>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</si>
  <si>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</si>
  <si>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</si>
  <si>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</si>
  <si>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</si>
  <si>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</si>
  <si>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</si>
  <si>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</si>
  <si>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</si>
  <si>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</si>
  <si>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</si>
  <si>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</si>
  <si>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</si>
  <si>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</si>
  <si>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</si>
  <si>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</si>
  <si>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</si>
  <si>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</si>
  <si>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</si>
  <si>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</si>
  <si>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</si>
  <si>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</si>
  <si>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</si>
  <si>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</si>
  <si>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</si>
  <si>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</si>
  <si>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</si>
  <si>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</si>
  <si>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</si>
  <si>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</si>
  <si>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</si>
  <si>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</si>
  <si>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</si>
  <si>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</si>
  <si>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</si>
  <si>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</si>
  <si>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</si>
  <si>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</si>
  <si>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</si>
  <si>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</si>
  <si>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</si>
  <si>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</si>
  <si>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</si>
  <si>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</si>
  <si>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</si>
  <si>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</si>
  <si>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</si>
  <si>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</si>
  <si>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</si>
  <si>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</si>
  <si>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</si>
  <si>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</si>
  <si>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</si>
  <si>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</si>
  <si>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</si>
  <si>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</si>
  <si>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</si>
  <si>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</si>
  <si>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</si>
  <si>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</si>
  <si>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</si>
  <si>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</si>
  <si>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</si>
  <si>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</si>
  <si>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</si>
  <si>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</si>
  <si>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</si>
  <si>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</si>
  <si>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</si>
  <si>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</si>
  <si>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</si>
  <si>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</si>
  <si>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</si>
  <si>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</si>
  <si>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</si>
  <si>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</si>
  <si>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</si>
  <si>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</si>
  <si>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</si>
  <si>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</si>
  <si>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</si>
  <si>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</si>
  <si>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</si>
  <si>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</si>
  <si>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</si>
  <si>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</si>
  <si>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</si>
  <si>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</si>
  <si>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</si>
  <si>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</si>
  <si>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</si>
  <si>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</si>
  <si>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</si>
  <si>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</si>
  <si>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</si>
  <si>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</si>
  <si>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</si>
  <si>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</si>
  <si>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</si>
  <si>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</si>
  <si>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</si>
  <si>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</si>
  <si>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</si>
  <si>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</si>
  <si>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</si>
  <si>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</si>
  <si>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</si>
  <si>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</si>
  <si>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</si>
  <si>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</si>
  <si>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</si>
  <si>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</si>
  <si>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</si>
  <si>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</si>
  <si>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</si>
  <si>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</si>
  <si>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</si>
  <si>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</si>
  <si>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</si>
  <si>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</si>
  <si>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</si>
  <si>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</si>
  <si>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</si>
  <si>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</si>
  <si>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</si>
  <si>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</si>
  <si>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</si>
  <si>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</si>
  <si>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</si>
  <si>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</si>
  <si>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</si>
  <si>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</si>
  <si>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</si>
  <si>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</si>
  <si>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</si>
  <si>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</si>
  <si>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</si>
  <si>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</si>
  <si>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</si>
  <si>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</si>
  <si>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</si>
  <si>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</si>
  <si>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</si>
  <si>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</si>
  <si>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</si>
  <si>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</si>
  <si>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</si>
  <si>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</si>
  <si>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</si>
  <si>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</si>
  <si>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</si>
  <si>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</si>
  <si>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</si>
  <si>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</si>
  <si>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</si>
  <si>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</si>
  <si>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</si>
  <si>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</si>
  <si>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</si>
  <si>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</si>
  <si>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</si>
  <si>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</si>
  <si>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</si>
  <si>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</si>
  <si>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</si>
  <si>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</si>
  <si>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</si>
  <si>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</si>
  <si>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</si>
  <si>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</si>
  <si>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</si>
  <si>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</si>
  <si>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</si>
  <si>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</si>
  <si>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</si>
  <si>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</si>
  <si>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</si>
  <si>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</si>
  <si>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</si>
  <si>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</si>
  <si>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</si>
  <si>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</si>
  <si>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</si>
  <si>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</si>
  <si>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</si>
  <si>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</si>
  <si>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</si>
  <si>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</si>
  <si>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</si>
  <si>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</si>
  <si>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</si>
  <si>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</si>
  <si>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</si>
  <si>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</si>
  <si>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</si>
  <si>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</si>
  <si>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</si>
  <si>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</si>
  <si>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</si>
  <si>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</si>
  <si>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</si>
  <si>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</si>
  <si>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</si>
  <si>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</si>
  <si>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</si>
  <si>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</si>
  <si>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</si>
  <si>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</si>
  <si>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</si>
  <si>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</si>
  <si>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</si>
  <si>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</si>
  <si>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</si>
  <si>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</si>
  <si>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</si>
  <si>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</si>
  <si>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</si>
  <si>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</si>
  <si>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</si>
  <si>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</si>
  <si>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</si>
  <si>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</si>
  <si>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</si>
  <si>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</si>
  <si>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</si>
  <si>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</si>
  <si>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</si>
  <si>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</si>
  <si>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</si>
  <si>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</si>
  <si>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</si>
  <si>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</si>
  <si>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</si>
  <si>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</si>
  <si>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</si>
  <si>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</si>
  <si>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</si>
  <si>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</si>
  <si>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</si>
  <si>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</si>
  <si>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</si>
  <si>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</si>
  <si>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</si>
  <si>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</si>
  <si>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</si>
  <si>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</si>
  <si>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</si>
  <si>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</si>
  <si>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</si>
  <si>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</si>
  <si>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</si>
  <si>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</si>
  <si>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</si>
  <si>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</si>
  <si>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</si>
  <si>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</si>
  <si>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</si>
  <si>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</si>
  <si>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</si>
  <si>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</si>
  <si>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</si>
  <si>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</si>
  <si>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</si>
  <si>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</si>
  <si>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</si>
  <si>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</si>
  <si>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</si>
  <si>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</si>
  <si>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</si>
  <si>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</si>
  <si>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</si>
  <si>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</si>
  <si>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</si>
  <si>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</si>
  <si>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</si>
  <si>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</si>
  <si>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</si>
  <si>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</si>
  <si>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</si>
  <si>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</si>
  <si>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</si>
  <si>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</si>
  <si>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</si>
  <si>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</si>
  <si>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</si>
  <si>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</si>
  <si>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</si>
  <si>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</si>
  <si>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</si>
  <si>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</si>
  <si>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</si>
  <si>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</si>
  <si>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</si>
  <si>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</si>
  <si>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</si>
  <si>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</si>
  <si>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</si>
  <si>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</si>
  <si>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</si>
  <si>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</si>
  <si>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</si>
  <si>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</si>
  <si>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</si>
  <si>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</si>
  <si>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</si>
  <si>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</si>
  <si>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</si>
  <si>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</si>
  <si>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</si>
  <si>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</si>
  <si>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</si>
  <si>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</si>
  <si>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</si>
  <si>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</si>
  <si>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</si>
  <si>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</si>
  <si>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</si>
  <si>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</si>
  <si>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</si>
  <si>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</si>
  <si>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</si>
  <si>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</si>
  <si>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</si>
  <si>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</si>
  <si>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</si>
  <si>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</si>
  <si>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</si>
  <si>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</si>
  <si>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</si>
  <si>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</si>
  <si>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</si>
  <si>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</si>
  <si>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</si>
  <si>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</si>
  <si>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</si>
  <si>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</si>
  <si>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</si>
  <si>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</si>
  <si>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</si>
  <si>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</si>
  <si>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</si>
  <si>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</si>
  <si>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</si>
  <si>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</si>
  <si>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</si>
  <si>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</si>
  <si>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</si>
  <si>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</si>
  <si>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</si>
  <si>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</si>
  <si>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</si>
  <si>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</si>
  <si>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</si>
  <si>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</si>
  <si>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</si>
  <si>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</si>
  <si>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</si>
  <si>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</si>
  <si>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</si>
  <si>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</si>
  <si>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</si>
  <si>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</si>
  <si>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</si>
  <si>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</si>
  <si>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</si>
  <si>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</si>
  <si>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</si>
  <si>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</si>
  <si>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</si>
  <si>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</si>
  <si>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</si>
  <si>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</si>
  <si>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</si>
  <si>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</si>
  <si>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</si>
  <si>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</si>
  <si>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</si>
  <si>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</si>
  <si>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</si>
  <si>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</si>
  <si>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</si>
  <si>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</si>
  <si>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</si>
  <si>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</si>
  <si>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</si>
  <si>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</si>
  <si>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</si>
  <si>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</si>
  <si>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</si>
  <si>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</si>
  <si>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</si>
  <si>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</si>
  <si>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</si>
  <si>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</si>
  <si>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</si>
  <si>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</si>
  <si>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</si>
  <si>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</si>
  <si>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</si>
  <si>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</si>
  <si>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</si>
  <si>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</si>
  <si>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</si>
  <si>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</si>
  <si>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</si>
  <si>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</si>
  <si>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</si>
  <si>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</si>
  <si>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</si>
  <si>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</si>
  <si>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</si>
  <si>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</si>
  <si>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</si>
  <si>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</si>
  <si>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</si>
  <si>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</si>
  <si>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</si>
  <si>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</si>
  <si>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</si>
  <si>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</si>
  <si>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</si>
  <si>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</si>
  <si>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</si>
  <si>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</si>
  <si>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</si>
  <si>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</si>
  <si>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</si>
  <si>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</si>
  <si>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</si>
  <si>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</si>
  <si>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</si>
  <si>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</si>
  <si>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</si>
  <si>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</si>
  <si>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</si>
  <si>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</si>
  <si>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</si>
  <si>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</si>
  <si>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</si>
  <si>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</si>
  <si>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</si>
  <si>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</si>
  <si>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</si>
  <si>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</si>
  <si>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</si>
  <si>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</si>
  <si>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</si>
  <si>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</si>
  <si>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</si>
  <si>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</si>
  <si>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</si>
  <si>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</si>
  <si>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</si>
  <si>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</si>
  <si>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</si>
  <si>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</si>
  <si>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</si>
  <si>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</si>
  <si>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</si>
  <si>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</si>
  <si>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</si>
  <si>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</si>
  <si>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</si>
  <si>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</si>
  <si>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</si>
  <si>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</si>
  <si>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</si>
  <si>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</si>
  <si>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</si>
  <si>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</si>
  <si>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</si>
  <si>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</si>
  <si>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</si>
  <si>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</si>
  <si>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</si>
  <si>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</si>
  <si>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</si>
  <si>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</si>
  <si>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</si>
  <si>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</si>
  <si>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</si>
  <si>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</si>
  <si>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</si>
  <si>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</si>
  <si>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</si>
  <si>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</si>
  <si>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</si>
  <si>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</si>
  <si>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</si>
  <si>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</si>
  <si>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</si>
  <si>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</si>
  <si>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</si>
  <si>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</si>
  <si>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</si>
  <si>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</si>
  <si>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</si>
  <si>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</si>
  <si>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</si>
  <si>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</si>
  <si>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</si>
  <si>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</si>
  <si>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</si>
  <si>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</si>
  <si>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</si>
  <si>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</si>
  <si>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</si>
  <si>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</si>
  <si>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</si>
  <si>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</si>
  <si>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</si>
  <si>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</si>
  <si>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</si>
  <si>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</si>
  <si>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</si>
  <si>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</si>
  <si>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</si>
  <si>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</si>
  <si>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</si>
  <si>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</si>
  <si>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</si>
  <si>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</si>
  <si>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</si>
  <si>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</si>
  <si>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</si>
  <si>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</si>
  <si>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</si>
  <si>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</si>
  <si>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</si>
  <si>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</si>
  <si>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</si>
  <si>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</si>
  <si>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</si>
  <si>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</si>
  <si>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</si>
  <si>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</si>
  <si>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</si>
  <si>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</si>
  <si>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</si>
  <si>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</si>
  <si>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</si>
  <si>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</si>
  <si>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</si>
  <si>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</si>
  <si>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</si>
  <si>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</si>
  <si>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</si>
  <si>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</si>
  <si>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</si>
  <si>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</si>
  <si>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</si>
  <si>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</si>
  <si>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</si>
  <si>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</si>
  <si>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</si>
  <si>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</si>
  <si>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</si>
  <si>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</si>
  <si>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</si>
  <si>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</si>
  <si>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</si>
  <si>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</si>
  <si>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</si>
  <si>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</si>
  <si>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</si>
  <si>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</si>
  <si>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</si>
  <si>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</si>
  <si>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</si>
  <si>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</si>
  <si>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</si>
  <si>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</si>
  <si>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</si>
  <si>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</si>
  <si>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</si>
  <si>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</si>
  <si>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</si>
  <si>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</si>
  <si>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</si>
  <si>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</si>
  <si>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</si>
  <si>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</si>
  <si>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</si>
  <si>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</si>
  <si>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</si>
  <si>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</si>
  <si>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</si>
  <si>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</si>
  <si>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</si>
  <si>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</si>
  <si>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</si>
  <si>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</si>
  <si>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</si>
  <si>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</si>
  <si>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</si>
  <si>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</si>
  <si>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</si>
  <si>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</si>
  <si>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</si>
  <si>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</si>
  <si>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</si>
  <si>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</si>
  <si>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</si>
  <si>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</si>
  <si>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</si>
  <si>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</si>
  <si>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</si>
  <si>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</si>
  <si>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</si>
  <si>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</si>
  <si>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</si>
  <si>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</si>
  <si>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</si>
  <si>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</si>
  <si>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</si>
  <si>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</si>
  <si>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</si>
  <si>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</si>
  <si>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</si>
  <si>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</si>
  <si>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</si>
  <si>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</si>
  <si>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</si>
  <si>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</si>
  <si>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</si>
  <si>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</si>
  <si>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</si>
  <si>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</si>
  <si>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</si>
  <si>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</si>
  <si>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</si>
  <si>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</si>
  <si>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</si>
  <si>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</si>
  <si>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</si>
  <si>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</si>
  <si>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</si>
  <si>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</si>
  <si>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</si>
  <si>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</si>
  <si>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</si>
  <si>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</si>
  <si>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</si>
  <si>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</si>
  <si>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</si>
  <si>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</si>
  <si>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</si>
  <si>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</si>
  <si>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</si>
  <si>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</si>
  <si>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</si>
  <si>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</si>
  <si>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</si>
  <si>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</si>
  <si>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</si>
  <si>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</si>
  <si>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</si>
  <si>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</si>
  <si>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</si>
  <si>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</si>
  <si>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</si>
  <si>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</si>
  <si>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</si>
  <si>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</si>
  <si>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</si>
  <si>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</si>
  <si>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</si>
  <si>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</si>
  <si>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</si>
  <si>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</si>
  <si>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</si>
  <si>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</si>
  <si>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</si>
  <si>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</si>
  <si>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</si>
  <si>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</si>
  <si>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</si>
  <si>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</si>
  <si>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</si>
  <si>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</si>
  <si>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</si>
  <si>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</si>
  <si>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</si>
  <si>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</si>
  <si>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</si>
  <si>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</si>
  <si>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</si>
  <si>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</si>
  <si>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</si>
  <si>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</si>
  <si>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</si>
  <si>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</si>
  <si>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</si>
  <si>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</si>
  <si>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</si>
  <si>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</si>
  <si>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</si>
  <si>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</si>
  <si>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</si>
  <si>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</si>
  <si>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</si>
  <si>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</si>
  <si>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</si>
  <si>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</si>
  <si>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</si>
  <si>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</si>
  <si>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</si>
  <si>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</si>
  <si>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</si>
  <si>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</si>
  <si>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</si>
  <si>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</si>
  <si>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</si>
  <si>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</si>
  <si>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</si>
  <si>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</si>
  <si>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</si>
  <si>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</si>
  <si>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</si>
  <si>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</si>
  <si>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</si>
  <si>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</si>
  <si>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</si>
  <si>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</si>
  <si>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</si>
  <si>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</si>
  <si>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</si>
  <si>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</si>
  <si>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</si>
  <si>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</si>
  <si>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</si>
  <si>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</si>
  <si>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</si>
  <si>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</si>
  <si>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</si>
  <si>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</si>
  <si>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</si>
  <si>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</si>
  <si>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</si>
  <si>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</si>
  <si>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</si>
  <si>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</si>
  <si>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</si>
  <si>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</si>
  <si>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</si>
  <si>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</si>
  <si>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</si>
  <si>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</si>
  <si>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</si>
  <si>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</si>
  <si>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</si>
  <si>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</si>
  <si>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</si>
  <si>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</si>
  <si>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</si>
  <si>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</si>
  <si>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</si>
  <si>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</si>
  <si>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</si>
  <si>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</si>
  <si>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</si>
  <si>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</si>
  <si>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</si>
  <si>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</si>
  <si>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</si>
  <si>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</si>
  <si>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</si>
  <si>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</si>
  <si>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</si>
  <si>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</si>
  <si>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</si>
  <si>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</si>
  <si>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</si>
  <si>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</si>
  <si>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</si>
  <si>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</si>
  <si>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</si>
  <si>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</si>
  <si>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</si>
  <si>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</si>
  <si>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</si>
  <si>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</si>
  <si>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</si>
  <si>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</si>
  <si>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</si>
  <si>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</si>
  <si>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</si>
  <si>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</si>
  <si>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</si>
  <si>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</si>
  <si>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</si>
  <si>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</si>
  <si>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</si>
  <si>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</si>
  <si>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</si>
  <si>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</si>
  <si>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</si>
  <si>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</si>
  <si>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</si>
  <si>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</si>
  <si>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</si>
  <si>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</si>
  <si>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</si>
  <si>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</si>
  <si>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</si>
  <si>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</si>
  <si>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</si>
  <si>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</si>
  <si>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</si>
  <si>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</si>
  <si>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</si>
  <si>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</si>
  <si>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</si>
  <si>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</si>
  <si>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</si>
  <si>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</si>
  <si>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</si>
  <si>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</si>
  <si>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</si>
  <si>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</si>
  <si>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</si>
  <si>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</si>
  <si>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</si>
  <si>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</si>
  <si>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</si>
  <si>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</si>
  <si>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</si>
  <si>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</si>
  <si>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</si>
  <si>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</si>
  <si>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</si>
  <si>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</si>
  <si>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</si>
  <si>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</si>
  <si>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</si>
  <si>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</si>
  <si>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</si>
  <si>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</si>
  <si>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</si>
  <si>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</si>
  <si>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</si>
  <si>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</si>
  <si>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</si>
  <si>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</si>
  <si>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</si>
  <si>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</si>
  <si>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</si>
  <si>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</si>
  <si>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</si>
  <si>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</si>
  <si>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</si>
  <si>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</si>
  <si>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</si>
  <si>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</si>
  <si>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</si>
  <si>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</si>
  <si>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</si>
  <si>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</si>
  <si>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</si>
  <si>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</si>
  <si>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</si>
  <si>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</si>
  <si>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</si>
  <si>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</si>
  <si>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</si>
  <si>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</si>
  <si>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</si>
  <si>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</si>
  <si>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</si>
  <si>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</si>
  <si>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</si>
  <si>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</si>
  <si>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</si>
  <si>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</si>
  <si>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</si>
  <si>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</si>
  <si>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</si>
  <si>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</si>
  <si>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</si>
  <si>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</si>
  <si>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</si>
  <si>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</si>
  <si>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</si>
  <si>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</si>
  <si>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</si>
  <si>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</si>
  <si>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</si>
  <si>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</si>
  <si>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</si>
  <si>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</si>
  <si>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</si>
  <si>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</si>
  <si>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</si>
  <si>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</si>
  <si>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</si>
  <si>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</si>
  <si>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</si>
  <si>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</si>
  <si>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</si>
  <si>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</si>
  <si>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</si>
  <si>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</si>
  <si>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</si>
  <si>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</si>
  <si>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</si>
  <si>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</si>
  <si>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</si>
  <si>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</si>
  <si>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</si>
  <si>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</si>
  <si>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</si>
  <si>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</si>
  <si>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</si>
  <si>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</si>
  <si>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</si>
  <si>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</si>
  <si>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</si>
  <si>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</si>
  <si>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</si>
  <si>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</si>
  <si>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</si>
  <si>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</si>
  <si>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</si>
  <si>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</si>
  <si>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</si>
  <si>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</si>
  <si>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</si>
  <si>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</si>
  <si>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</si>
  <si>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</si>
  <si>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</si>
  <si>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</si>
  <si>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</si>
  <si>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</si>
  <si>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</si>
  <si>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</si>
  <si>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</si>
  <si>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</si>
  <si>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</si>
  <si>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</si>
  <si>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</si>
  <si>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</si>
  <si>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SUBLEITO / REFORÇO</t>
  </si>
  <si>
    <t>TRI-1516</t>
  </si>
  <si>
    <t>TRI-1517</t>
  </si>
  <si>
    <t>0712</t>
  </si>
  <si>
    <t>0812</t>
  </si>
  <si>
    <t>BERÇO TRAVESSA AP 06 - TELES PIRES</t>
  </si>
  <si>
    <t>ADUELA PATIO PRÉ MOLDADO</t>
  </si>
  <si>
    <t>0813</t>
  </si>
  <si>
    <t>LAJE FUNDO GALERIA</t>
  </si>
  <si>
    <t>0814</t>
  </si>
  <si>
    <t>PRÉ LAJE LOTE 23 TIPO 2 - TELES PIRES</t>
  </si>
  <si>
    <t>1120.1</t>
  </si>
  <si>
    <t>1120.2</t>
  </si>
  <si>
    <t>1120.3</t>
  </si>
  <si>
    <t>1120.4</t>
  </si>
  <si>
    <t>1120.5</t>
  </si>
  <si>
    <t>1120.6</t>
  </si>
  <si>
    <t>1119.1</t>
  </si>
  <si>
    <t>1119.2</t>
  </si>
  <si>
    <t>1119.3</t>
  </si>
  <si>
    <t>1119.4</t>
  </si>
  <si>
    <t>1119.5</t>
  </si>
  <si>
    <t>1119.6</t>
  </si>
  <si>
    <t>1118.1</t>
  </si>
  <si>
    <t>1118.2</t>
  </si>
  <si>
    <t>1118.3</t>
  </si>
  <si>
    <t>1118.4</t>
  </si>
  <si>
    <t>1118.5</t>
  </si>
  <si>
    <t>1118.6</t>
  </si>
  <si>
    <t>1117.1</t>
  </si>
  <si>
    <t>1117.2</t>
  </si>
  <si>
    <t>1117.3</t>
  </si>
  <si>
    <t>1117.4</t>
  </si>
  <si>
    <t>1117.5</t>
  </si>
  <si>
    <t>1117.6</t>
  </si>
  <si>
    <t>1116.1</t>
  </si>
  <si>
    <t>1116.2</t>
  </si>
  <si>
    <t>1116.3</t>
  </si>
  <si>
    <t>1116.4</t>
  </si>
  <si>
    <t>1116.5</t>
  </si>
  <si>
    <t>1116.6</t>
  </si>
  <si>
    <t>1115.1</t>
  </si>
  <si>
    <t>1115.2</t>
  </si>
  <si>
    <t>1115.3</t>
  </si>
  <si>
    <t>1115.4</t>
  </si>
  <si>
    <t>1115.5</t>
  </si>
  <si>
    <t>1115.6</t>
  </si>
  <si>
    <t>1114.1</t>
  </si>
  <si>
    <t>1114.2</t>
  </si>
  <si>
    <t>1114.3</t>
  </si>
  <si>
    <t>1114.4</t>
  </si>
  <si>
    <t>1114.5</t>
  </si>
  <si>
    <t>1114.6</t>
  </si>
  <si>
    <t>1113.1</t>
  </si>
  <si>
    <t>1113.2</t>
  </si>
  <si>
    <t>1113.3</t>
  </si>
  <si>
    <t>1113.4</t>
  </si>
  <si>
    <t>1113.5</t>
  </si>
  <si>
    <t>1113.6</t>
  </si>
  <si>
    <t>TRI-SC-130</t>
  </si>
  <si>
    <t>KM 738,660 AO KM 738,260</t>
  </si>
  <si>
    <t>26.07.11_709,620_710,180_163_PRI_S_D_FX1_2ª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</si>
</sst>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4" fontId="0" fillId="0" borderId="8" xfId="0" applyNumberFormat="1" applyFill="1" applyBorder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2" totalsRowShown="0" headerRowDxfId="142" dataDxfId="140" headerRowBorderDxfId="141" tableBorderDxfId="139" totalsRowBorderDxfId="138">
  <autoFilter ref="A1:U272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1" totalsRowShown="0" headerRowDxfId="116" dataDxfId="114" headerRowBorderDxfId="115" tableBorderDxfId="113">
  <autoFilter ref="A1:J185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2" dataDxfId="91">
  <autoFilter ref="A1:AB138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62" dataDxfId="61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63" totalsRowShown="0" headerRowDxfId="39">
  <autoFilter ref="A1:H1963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4" totalsRowShown="0" headerRowDxfId="30" dataDxfId="29">
  <autoFilter ref="A1:N229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786" totalsRowShown="0" headerRowDxfId="14" dataDxfId="13">
  <autoFilter ref="A1:E3078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156" dataDxfId="155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2"/>
  <sheetViews>
    <sheetView showGridLines="0" topLeftCell="A240" zoomScale="70" zoomScaleNormal="70" workbookViewId="0">
      <selection activeCell="A245" sqref="A245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  <row r="266" spans="1:21" x14ac:dyDescent="0.25">
      <c r="A266" s="257" t="str" cm="1">
        <f t="array" ref="A266">idusina</f>
        <v>26.07.29_715,820_714,320_163_PRI_N_C_FX1_1ª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/>
      <c r="H266" s="45"/>
      <c r="I266" s="10" t="s">
        <v>25</v>
      </c>
      <c r="J266" s="137" t="s">
        <v>37</v>
      </c>
      <c r="K266" s="47">
        <v>46232</v>
      </c>
      <c r="L266" s="48">
        <v>715.82</v>
      </c>
      <c r="M266" s="49">
        <v>714.32</v>
      </c>
      <c r="N266" s="50" t="s">
        <v>42</v>
      </c>
      <c r="O266" s="51" t="s">
        <v>28</v>
      </c>
      <c r="P266" s="52">
        <v>2.3180000000000001</v>
      </c>
      <c r="Q266" s="142">
        <v>2.4289999999999998</v>
      </c>
      <c r="R266" s="142">
        <f>((ASFALTO_USINA[[#This Row],[densRiceUsina]]-ASFALTO_USINA[[#This Row],[densAparenteUsina]])/ASFALTO_USINA[[#This Row],[densRiceUsina]])*100</f>
        <v>4.5697818032111881</v>
      </c>
      <c r="S266" s="142">
        <v>72.66</v>
      </c>
      <c r="T266" s="142">
        <v>5.28</v>
      </c>
      <c r="U266" s="8"/>
    </row>
    <row r="267" spans="1:21" x14ac:dyDescent="0.25">
      <c r="A267" s="257" t="str" cm="1">
        <f t="array" ref="A267">idusina</f>
        <v>26.07.29_714,320_715,820_163_PRI_N_C_FX1_1ª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1</v>
      </c>
      <c r="G267" s="45"/>
      <c r="H267" s="45"/>
      <c r="I267" s="10" t="s">
        <v>25</v>
      </c>
      <c r="J267" s="137" t="s">
        <v>37</v>
      </c>
      <c r="K267" s="47">
        <v>46232</v>
      </c>
      <c r="L267" s="48">
        <v>714.32</v>
      </c>
      <c r="M267" s="49">
        <v>715.82</v>
      </c>
      <c r="N267" s="50" t="s">
        <v>42</v>
      </c>
      <c r="O267" s="51" t="s">
        <v>28</v>
      </c>
      <c r="P267" s="52">
        <v>2.3180000000000001</v>
      </c>
      <c r="Q267" s="142">
        <v>2.4289999999999998</v>
      </c>
      <c r="R267" s="142">
        <f>((ASFALTO_USINA[[#This Row],[densRiceUsina]]-ASFALTO_USINA[[#This Row],[densAparenteUsina]])/ASFALTO_USINA[[#This Row],[densRiceUsina]])*100</f>
        <v>4.5697818032111881</v>
      </c>
      <c r="S267" s="142">
        <v>72.66</v>
      </c>
      <c r="T267" s="142">
        <v>5.28</v>
      </c>
      <c r="U267" s="8"/>
    </row>
    <row r="268" spans="1:21" x14ac:dyDescent="0.25">
      <c r="A268" s="257" t="str" cm="1">
        <f t="array" ref="A268">idusina</f>
        <v>26.07.30_715,820_714,320_163_PRI_N_C_FX2_2ª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44">
        <v>2</v>
      </c>
      <c r="G268" s="45"/>
      <c r="H268" s="45"/>
      <c r="I268" s="44" t="s">
        <v>29</v>
      </c>
      <c r="J268" s="137" t="s">
        <v>37</v>
      </c>
      <c r="K268" s="47">
        <v>46233</v>
      </c>
      <c r="L268" s="48">
        <v>715.82</v>
      </c>
      <c r="M268" s="49">
        <v>714.32</v>
      </c>
      <c r="N268" s="50" t="s">
        <v>42</v>
      </c>
      <c r="O268" s="51" t="s">
        <v>28</v>
      </c>
      <c r="P268" s="52">
        <v>2.3159999999999998</v>
      </c>
      <c r="Q268" s="142">
        <v>2.4180000000000001</v>
      </c>
      <c r="R268" s="142">
        <f>((ASFALTO_USINA[[#This Row],[densRiceUsina]]-ASFALTO_USINA[[#This Row],[densAparenteUsina]])/ASFALTO_USINA[[#This Row],[densRiceUsina]])*100</f>
        <v>4.2183622828784246</v>
      </c>
      <c r="S268" s="142">
        <v>74.22</v>
      </c>
      <c r="T268" s="142">
        <v>5.12</v>
      </c>
      <c r="U268" s="8"/>
    </row>
    <row r="269" spans="1:21" x14ac:dyDescent="0.25">
      <c r="A269" s="257" t="str" cm="1">
        <f t="array" ref="A269">idusina</f>
        <v>26.07.30_714,320_714,960_163_PRI_N_C_FX1_2ª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44" t="s">
        <v>29</v>
      </c>
      <c r="J269" s="137" t="s">
        <v>37</v>
      </c>
      <c r="K269" s="47">
        <v>46233</v>
      </c>
      <c r="L269" s="48">
        <v>714.32</v>
      </c>
      <c r="M269" s="49">
        <v>714.96</v>
      </c>
      <c r="N269" s="50" t="s">
        <v>42</v>
      </c>
      <c r="O269" s="51" t="s">
        <v>28</v>
      </c>
      <c r="P269" s="52">
        <v>2.3159999999999998</v>
      </c>
      <c r="Q269" s="142">
        <v>2.4180000000000001</v>
      </c>
      <c r="R269" s="142">
        <f>((ASFALTO_USINA[[#This Row],[densRiceUsina]]-ASFALTO_USINA[[#This Row],[densAparenteUsina]])/ASFALTO_USINA[[#This Row],[densRiceUsina]])*100</f>
        <v>4.2183622828784246</v>
      </c>
      <c r="S269" s="142">
        <v>74.22</v>
      </c>
      <c r="T269" s="142">
        <v>5.12</v>
      </c>
      <c r="U269" s="8"/>
    </row>
    <row r="270" spans="1:21" x14ac:dyDescent="0.25">
      <c r="A270" s="257" t="str" cm="1">
        <f t="array" ref="A270">idusina</f>
        <v>26.07.31_714,960_715,820_163_PRI_N_C_FX1_2ª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1</v>
      </c>
      <c r="G270" s="45"/>
      <c r="H270" s="45"/>
      <c r="I270" s="44" t="s">
        <v>29</v>
      </c>
      <c r="J270" s="137" t="s">
        <v>37</v>
      </c>
      <c r="K270" s="47">
        <v>46234</v>
      </c>
      <c r="L270" s="48">
        <v>714.96</v>
      </c>
      <c r="M270" s="49">
        <v>715.82</v>
      </c>
      <c r="N270" s="50" t="s">
        <v>42</v>
      </c>
      <c r="O270" s="51" t="s">
        <v>28</v>
      </c>
      <c r="P270" s="52">
        <v>2.31</v>
      </c>
      <c r="Q270" s="142">
        <v>2.4049999999999998</v>
      </c>
      <c r="R270" s="142">
        <f>((ASFALTO_USINA[[#This Row],[densRiceUsina]]-ASFALTO_USINA[[#This Row],[densAparenteUsina]])/ASFALTO_USINA[[#This Row],[densRiceUsina]])*100</f>
        <v>3.9501039501039399</v>
      </c>
      <c r="S270" s="142">
        <v>73.37</v>
      </c>
      <c r="T270" s="142">
        <v>5.09</v>
      </c>
      <c r="U270" s="8"/>
    </row>
    <row r="271" spans="1:21" x14ac:dyDescent="0.25">
      <c r="A271" s="257" t="str" cm="1">
        <f t="array" ref="A271">idusina</f>
        <v>26.07.31_714,320_713,500_163_PRI_N_C_FX2_1ª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10">
        <v>2</v>
      </c>
      <c r="G271" s="4"/>
      <c r="H271" s="4"/>
      <c r="I271" s="10" t="s">
        <v>25</v>
      </c>
      <c r="J271" s="137" t="s">
        <v>37</v>
      </c>
      <c r="K271" s="74">
        <v>46234</v>
      </c>
      <c r="L271" s="138">
        <v>714.32</v>
      </c>
      <c r="M271" s="7">
        <v>713.5</v>
      </c>
      <c r="N271" s="50" t="s">
        <v>42</v>
      </c>
      <c r="O271" s="51" t="s">
        <v>28</v>
      </c>
      <c r="P271" s="52">
        <v>2.31</v>
      </c>
      <c r="Q271" s="142">
        <v>2.4049999999999998</v>
      </c>
      <c r="R271" s="142">
        <f>((ASFALTO_USINA[[#This Row],[densRiceUsina]]-ASFALTO_USINA[[#This Row],[densAparenteUsina]])/ASFALTO_USINA[[#This Row],[densRiceUsina]])*100</f>
        <v>3.9501039501039399</v>
      </c>
      <c r="S271" s="142">
        <v>73.37</v>
      </c>
      <c r="T271" s="142">
        <v>5.09</v>
      </c>
      <c r="U271" s="8"/>
    </row>
    <row r="272" spans="1:21" x14ac:dyDescent="0.25">
      <c r="A272" s="257" t="str" cm="1">
        <f t="array" ref="A272">idusina</f>
        <v>26.07.31_713,720_714,320_163_PRI_N_C_FX1_1ª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10">
        <v>1</v>
      </c>
      <c r="G272" s="4"/>
      <c r="H272" s="4"/>
      <c r="I272" s="10" t="s">
        <v>25</v>
      </c>
      <c r="J272" s="137" t="s">
        <v>37</v>
      </c>
      <c r="K272" s="74">
        <v>46234</v>
      </c>
      <c r="L272" s="138">
        <v>713.72</v>
      </c>
      <c r="M272" s="7">
        <v>714.32</v>
      </c>
      <c r="N272" s="50" t="s">
        <v>42</v>
      </c>
      <c r="O272" s="51" t="s">
        <v>28</v>
      </c>
      <c r="P272" s="52">
        <v>2.31</v>
      </c>
      <c r="Q272" s="142">
        <v>2.4049999999999998</v>
      </c>
      <c r="R272" s="142">
        <f>((ASFALTO_USINA[[#This Row],[densRiceUsina]]-ASFALTO_USINA[[#This Row],[densAparenteUsina]])/ASFALTO_USINA[[#This Row],[densRiceUsina]])*100</f>
        <v>3.9501039501039399</v>
      </c>
      <c r="S272" s="142">
        <v>73.37</v>
      </c>
      <c r="T272" s="142">
        <v>5.09</v>
      </c>
      <c r="U272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72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tabSelected="1" zoomScale="70" zoomScaleNormal="70" workbookViewId="0">
      <pane ySplit="1" topLeftCell="A1819" activePane="bottomLeft" state="frozen"/>
      <selection activeCell="A1652" sqref="A1652:A1653"/>
      <selection pane="bottomLeft" activeCell="I1851" sqref="I1851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9468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9469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9470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9471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9472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9799</v>
      </c>
      <c r="B1846" s="150" t="s">
        <v>9475</v>
      </c>
      <c r="C1846" s="133" t="s">
        <v>53</v>
      </c>
      <c r="D1846" s="74">
        <v>46214</v>
      </c>
      <c r="E1846" s="254">
        <v>709.7</v>
      </c>
      <c r="F1846" s="39">
        <v>4.4000000000000004</v>
      </c>
      <c r="G1846" s="4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9799</v>
      </c>
      <c r="B1847" s="150" t="s">
        <v>9476</v>
      </c>
      <c r="C1847" s="133" t="s">
        <v>56</v>
      </c>
      <c r="D1847" s="74">
        <v>46214</v>
      </c>
      <c r="E1847" s="254">
        <f>E1846+0.1</f>
        <v>709.80000000000007</v>
      </c>
      <c r="F1847" s="39">
        <v>4.17</v>
      </c>
      <c r="G1847" s="4">
        <v>4.17</v>
      </c>
      <c r="H1847" s="157">
        <v>2.3285620184547922</v>
      </c>
      <c r="I1847" s="4">
        <v>100.23943256370178</v>
      </c>
      <c r="J1847" s="8"/>
    </row>
    <row r="1848" spans="1:10" x14ac:dyDescent="0.25">
      <c r="A1848" s="241" t="s">
        <v>9799</v>
      </c>
      <c r="B1848" s="150" t="s">
        <v>9477</v>
      </c>
      <c r="C1848" s="133" t="s">
        <v>53</v>
      </c>
      <c r="D1848" s="74">
        <v>46214</v>
      </c>
      <c r="E1848" s="254">
        <f t="shared" ref="E1848:E1850" si="3">E1847+0.1</f>
        <v>709.90000000000009</v>
      </c>
      <c r="F1848" s="39">
        <v>4.9000000000000004</v>
      </c>
      <c r="G1848" s="4">
        <v>4.9000000000000004</v>
      </c>
      <c r="H1848" s="157">
        <v>2.2580678322256853</v>
      </c>
      <c r="I1848" s="4">
        <v>97.204814129388097</v>
      </c>
      <c r="J1848" s="8"/>
    </row>
    <row r="1849" spans="1:10" x14ac:dyDescent="0.25">
      <c r="A1849" s="241" t="s">
        <v>9799</v>
      </c>
      <c r="B1849" s="150" t="s">
        <v>9478</v>
      </c>
      <c r="C1849" s="133" t="s">
        <v>56</v>
      </c>
      <c r="D1849" s="74">
        <v>46214</v>
      </c>
      <c r="E1849" s="254">
        <f t="shared" si="3"/>
        <v>710.00000000000011</v>
      </c>
      <c r="F1849" s="39">
        <v>4.21</v>
      </c>
      <c r="G1849" s="4">
        <v>4.21</v>
      </c>
      <c r="H1849" s="157">
        <v>2.2634342384920858</v>
      </c>
      <c r="I1849" s="4">
        <v>97.435826022044154</v>
      </c>
      <c r="J1849" s="8"/>
    </row>
    <row r="1850" spans="1:10" x14ac:dyDescent="0.25">
      <c r="A1850" s="241" t="s">
        <v>9799</v>
      </c>
      <c r="B1850" s="150" t="s">
        <v>9479</v>
      </c>
      <c r="C1850" s="133" t="s">
        <v>53</v>
      </c>
      <c r="D1850" s="74">
        <v>46214</v>
      </c>
      <c r="E1850" s="254">
        <f t="shared" si="3"/>
        <v>710.10000000000014</v>
      </c>
      <c r="F1850" s="39">
        <v>4.17</v>
      </c>
      <c r="G1850" s="4">
        <v>4.17</v>
      </c>
      <c r="H1850" s="157">
        <v>2.2999995602191197</v>
      </c>
      <c r="I1850" s="4">
        <v>99.009882058507088</v>
      </c>
      <c r="J1850" s="8"/>
    </row>
    <row r="1851" spans="1:10" x14ac:dyDescent="0.25">
      <c r="A1851" s="308"/>
      <c r="B1851" s="310"/>
      <c r="C1851" s="204"/>
      <c r="D1851" s="309">
        <v>46217</v>
      </c>
      <c r="E1851" s="255">
        <v>718.3</v>
      </c>
      <c r="F1851" s="311">
        <v>4.4000000000000004</v>
      </c>
      <c r="G1851" s="312">
        <v>6.86</v>
      </c>
      <c r="H1851" s="313">
        <v>2.2650000000000001</v>
      </c>
      <c r="I1851" s="312">
        <v>97.6</v>
      </c>
      <c r="J1851" s="314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90" zoomScale="80" zoomScaleNormal="80" workbookViewId="0">
      <pane xSplit="1" topLeftCell="B1" activePane="topRight" state="frozen"/>
      <selection pane="topRight" activeCell="A1308" sqref="A130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9387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9647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9336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9337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9390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9391</v>
      </c>
    </row>
    <row r="1269" spans="1:28" x14ac:dyDescent="0.25">
      <c r="A1269" s="85" t="s">
        <v>9392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9393</v>
      </c>
    </row>
    <row r="1270" spans="1:28" x14ac:dyDescent="0.25">
      <c r="A1270" s="85" t="s">
        <v>9394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9396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9397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9453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9454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9455</v>
      </c>
    </row>
    <row r="1275" spans="1:28" x14ac:dyDescent="0.25">
      <c r="A1275" s="85" t="s">
        <v>9464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9465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9466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9474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1073</v>
      </c>
      <c r="S1278" s="118" t="s">
        <v>1073</v>
      </c>
      <c r="T1278" s="118" t="s">
        <v>1073</v>
      </c>
      <c r="U1278" s="103">
        <v>3</v>
      </c>
      <c r="V1278" s="107" t="s">
        <v>1071</v>
      </c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9480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9482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1073</v>
      </c>
      <c r="S1280" s="118" t="s">
        <v>1073</v>
      </c>
      <c r="T1280" s="118" t="s">
        <v>1073</v>
      </c>
      <c r="U1280" s="103">
        <v>2</v>
      </c>
      <c r="V1280" s="107" t="s">
        <v>1071</v>
      </c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9483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1073</v>
      </c>
      <c r="S1281" s="118" t="s">
        <v>1073</v>
      </c>
      <c r="T1281" s="118" t="s">
        <v>1073</v>
      </c>
      <c r="U1281" s="103">
        <v>2</v>
      </c>
      <c r="V1281" s="107" t="s">
        <v>1071</v>
      </c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9510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9512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9513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9514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9515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9516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9517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9518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9519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9520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9678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9679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9686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9687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9717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9718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9719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9720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 t="s">
        <v>9731</v>
      </c>
      <c r="B1300" s="85" t="s">
        <v>842</v>
      </c>
      <c r="C1300" s="93">
        <v>46237</v>
      </c>
      <c r="D1300" s="86" t="s">
        <v>921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9732</v>
      </c>
    </row>
    <row r="1301" spans="1:28" x14ac:dyDescent="0.25">
      <c r="A1301" s="85" t="s">
        <v>9733</v>
      </c>
      <c r="B1301" s="85" t="s">
        <v>842</v>
      </c>
      <c r="C1301" s="93">
        <v>46237</v>
      </c>
      <c r="D1301" s="86" t="s">
        <v>921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934</v>
      </c>
    </row>
    <row r="1302" spans="1:28" x14ac:dyDescent="0.25">
      <c r="A1302" s="85" t="s">
        <v>9734</v>
      </c>
      <c r="B1302" s="85" t="s">
        <v>842</v>
      </c>
      <c r="C1302" s="93">
        <v>46237</v>
      </c>
      <c r="D1302" s="86" t="s">
        <v>839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910</v>
      </c>
    </row>
    <row r="1303" spans="1:28" x14ac:dyDescent="0.25">
      <c r="A1303" s="85" t="s">
        <v>9735</v>
      </c>
      <c r="B1303" s="85" t="s">
        <v>842</v>
      </c>
      <c r="C1303" s="93">
        <v>46237</v>
      </c>
      <c r="D1303" s="86" t="s">
        <v>921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1268</v>
      </c>
    </row>
    <row r="1304" spans="1:28" x14ac:dyDescent="0.25">
      <c r="A1304" s="85" t="s">
        <v>9736</v>
      </c>
      <c r="B1304" s="85" t="s">
        <v>842</v>
      </c>
      <c r="C1304" s="93">
        <v>46238</v>
      </c>
      <c r="D1304" s="86" t="s">
        <v>921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9738</v>
      </c>
    </row>
    <row r="1305" spans="1:28" x14ac:dyDescent="0.25">
      <c r="A1305" s="85" t="s">
        <v>9737</v>
      </c>
      <c r="B1305" s="85" t="s">
        <v>842</v>
      </c>
      <c r="C1305" s="93">
        <v>46237</v>
      </c>
      <c r="D1305" s="86" t="s">
        <v>921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934</v>
      </c>
    </row>
    <row r="1306" spans="1:28" x14ac:dyDescent="0.25">
      <c r="A1306" s="85" t="s">
        <v>9739</v>
      </c>
      <c r="B1306" s="85" t="s">
        <v>842</v>
      </c>
      <c r="C1306" s="93">
        <v>46237</v>
      </c>
      <c r="D1306" s="86" t="s">
        <v>921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934</v>
      </c>
    </row>
    <row r="1307" spans="1:28" x14ac:dyDescent="0.25">
      <c r="A1307" s="85" t="s">
        <v>9740</v>
      </c>
      <c r="B1307" s="85" t="s">
        <v>842</v>
      </c>
      <c r="C1307" s="93">
        <v>46238</v>
      </c>
      <c r="D1307" s="86" t="s">
        <v>839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9797</v>
      </c>
      <c r="B1308" s="85" t="s">
        <v>1754</v>
      </c>
      <c r="C1308" s="93">
        <v>46238</v>
      </c>
      <c r="D1308" s="86" t="s">
        <v>1181</v>
      </c>
      <c r="E1308" s="87"/>
      <c r="F1308" s="88"/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1755</v>
      </c>
    </row>
    <row r="1309" spans="1:28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8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8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8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094" activePane="bottomLeft" state="frozen"/>
      <selection pane="bottomLeft" activeCell="A3115" sqref="A311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9684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9684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9684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9684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9684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9684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9683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9681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9681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9682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9600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9600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9511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9481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9509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9459</v>
      </c>
      <c r="I2953" s="10" t="s">
        <v>1210</v>
      </c>
      <c r="J2953" s="51" t="s">
        <v>9461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9462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9460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9463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9388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9388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9388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9388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9388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9388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9388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9389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9389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9389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9389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9389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9389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9389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9395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9395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9467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9467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9467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9467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9467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9467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9685</v>
      </c>
    </row>
    <row r="3052" spans="1:21" x14ac:dyDescent="0.25">
      <c r="A3052" s="16" t="s">
        <v>9397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9397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9397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9337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9392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9508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9473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9474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9474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9474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9474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9464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9464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9454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9507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9453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9390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9336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9336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9465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9465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9516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9516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9512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9512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9512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9512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9512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9512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9483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9466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9466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9480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9517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9513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9513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9520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9520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9520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9679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9679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9678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9678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9678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9510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9510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9510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9514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9519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9518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9518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9518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/>
      <c r="B3114" s="38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38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38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38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38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38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38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38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38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38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38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38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38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38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38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38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38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38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38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38"/>
      <c r="C3133" s="43"/>
      <c r="D3133" s="44"/>
      <c r="E3133" s="44"/>
      <c r="F3133" s="44"/>
      <c r="G3133" s="4"/>
      <c r="H3133" s="4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  <row r="3134" spans="1:21" x14ac:dyDescent="0.25">
      <c r="A3134" s="16"/>
      <c r="B3134" s="38"/>
      <c r="C3134" s="43"/>
      <c r="D3134" s="44"/>
      <c r="E3134" s="44"/>
      <c r="F3134" s="44"/>
      <c r="G3134" s="4"/>
      <c r="H3134" s="4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  <row r="3135" spans="1:21" x14ac:dyDescent="0.25">
      <c r="A3135" s="16"/>
      <c r="B3135" s="38"/>
      <c r="C3135" s="43"/>
      <c r="D3135" s="44"/>
      <c r="E3135" s="44"/>
      <c r="F3135" s="44"/>
      <c r="G3135" s="4"/>
      <c r="H3135" s="4"/>
      <c r="I3135" s="10"/>
      <c r="J3135" s="51"/>
      <c r="K3135" s="53"/>
      <c r="L3135" s="9"/>
      <c r="M3135" s="77"/>
      <c r="N3135" s="49"/>
      <c r="O3135" s="49"/>
      <c r="P3135" s="58"/>
      <c r="R3135" s="41"/>
      <c r="S3135" s="63"/>
      <c r="T3135" s="83"/>
      <c r="U3135" s="82"/>
    </row>
    <row r="3136" spans="1:21" x14ac:dyDescent="0.25">
      <c r="A3136" s="16"/>
      <c r="B3136" s="38"/>
      <c r="C3136" s="43"/>
      <c r="D3136" s="44"/>
      <c r="E3136" s="44"/>
      <c r="F3136" s="44"/>
      <c r="G3136" s="4"/>
      <c r="H3136" s="4"/>
      <c r="I3136" s="10"/>
      <c r="J3136" s="51"/>
      <c r="K3136" s="53"/>
      <c r="L3136" s="9"/>
      <c r="M3136" s="77"/>
      <c r="N3136" s="49"/>
      <c r="O3136" s="49"/>
      <c r="P3136" s="58"/>
      <c r="R3136" s="41"/>
      <c r="S3136" s="63"/>
      <c r="T3136" s="83"/>
      <c r="U3136" s="82"/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63"/>
  <sheetViews>
    <sheetView showGridLines="0" zoomScale="80" zoomScaleNormal="80" workbookViewId="0">
      <pane ySplit="1" topLeftCell="A1934" activePane="bottomLeft" state="frozen"/>
      <selection pane="bottomLeft" activeCell="E1968" sqref="E196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>
        <v>2.9</v>
      </c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>
        <v>2.8</v>
      </c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>
        <v>0.67</v>
      </c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>
        <v>0.61</v>
      </c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>
        <v>2.6</v>
      </c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>
        <v>2.5</v>
      </c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>
        <v>0.6</v>
      </c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>
        <v>0.57999999999999996</v>
      </c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9520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9521</v>
      </c>
    </row>
    <row r="1917" spans="1:8" x14ac:dyDescent="0.25">
      <c r="A1917" s="16" t="s">
        <v>9520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9521</v>
      </c>
    </row>
    <row r="1918" spans="1:8" x14ac:dyDescent="0.25">
      <c r="A1918" s="16" t="s">
        <v>9520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9521</v>
      </c>
    </row>
    <row r="1919" spans="1:8" x14ac:dyDescent="0.25">
      <c r="A1919" s="16" t="s">
        <v>9520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9521</v>
      </c>
    </row>
    <row r="1920" spans="1:8" x14ac:dyDescent="0.25">
      <c r="A1920" s="16" t="s">
        <v>9520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9521</v>
      </c>
    </row>
    <row r="1921" spans="1:8" x14ac:dyDescent="0.25">
      <c r="A1921" s="16" t="s">
        <v>9520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9521</v>
      </c>
    </row>
    <row r="1922" spans="1:8" x14ac:dyDescent="0.25">
      <c r="A1922" s="16" t="s">
        <v>9520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9521</v>
      </c>
    </row>
    <row r="1923" spans="1:8" x14ac:dyDescent="0.25">
      <c r="A1923" s="16" t="s">
        <v>9520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9521</v>
      </c>
    </row>
    <row r="1924" spans="1:8" x14ac:dyDescent="0.25">
      <c r="A1924" s="16" t="s">
        <v>9520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9521</v>
      </c>
    </row>
    <row r="1925" spans="1:8" x14ac:dyDescent="0.25">
      <c r="A1925" s="16" t="s">
        <v>9520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9521</v>
      </c>
    </row>
    <row r="1926" spans="1:8" x14ac:dyDescent="0.25">
      <c r="A1926" s="16" t="s">
        <v>9520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9521</v>
      </c>
    </row>
    <row r="1927" spans="1:8" x14ac:dyDescent="0.25">
      <c r="A1927" s="16" t="s">
        <v>9520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9521</v>
      </c>
    </row>
    <row r="1928" spans="1:8" x14ac:dyDescent="0.25">
      <c r="A1928" s="16" t="s">
        <v>9679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9680</v>
      </c>
    </row>
    <row r="1929" spans="1:8" x14ac:dyDescent="0.25">
      <c r="A1929" s="16" t="s">
        <v>9679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9680</v>
      </c>
    </row>
    <row r="1930" spans="1:8" x14ac:dyDescent="0.25">
      <c r="A1930" s="16" t="s">
        <v>9679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9680</v>
      </c>
    </row>
    <row r="1931" spans="1:8" x14ac:dyDescent="0.25">
      <c r="A1931" s="16" t="s">
        <v>9679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9680</v>
      </c>
    </row>
    <row r="1932" spans="1:8" x14ac:dyDescent="0.25">
      <c r="A1932" s="16" t="s">
        <v>9679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9680</v>
      </c>
    </row>
    <row r="1933" spans="1:8" x14ac:dyDescent="0.25">
      <c r="A1933" s="16" t="s">
        <v>9679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9680</v>
      </c>
    </row>
    <row r="1934" spans="1:8" x14ac:dyDescent="0.25">
      <c r="A1934" s="16" t="s">
        <v>9679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9680</v>
      </c>
    </row>
    <row r="1935" spans="1:8" x14ac:dyDescent="0.25">
      <c r="A1935" s="16" t="s">
        <v>9679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9680</v>
      </c>
    </row>
    <row r="1936" spans="1:8" x14ac:dyDescent="0.25">
      <c r="A1936" s="16" t="s">
        <v>9679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9680</v>
      </c>
    </row>
    <row r="1937" spans="1:8" x14ac:dyDescent="0.25">
      <c r="A1937" s="16" t="s">
        <v>9679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9680</v>
      </c>
    </row>
    <row r="1938" spans="1:8" x14ac:dyDescent="0.25">
      <c r="A1938" s="16" t="s">
        <v>9679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9680</v>
      </c>
    </row>
    <row r="1939" spans="1:8" x14ac:dyDescent="0.25">
      <c r="A1939" s="16" t="s">
        <v>9679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9680</v>
      </c>
    </row>
    <row r="1940" spans="1:8" x14ac:dyDescent="0.25">
      <c r="A1940" s="16" t="s">
        <v>9717</v>
      </c>
      <c r="B1940" s="37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12"/>
      <c r="H1940" t="s">
        <v>9721</v>
      </c>
    </row>
    <row r="1941" spans="1:8" x14ac:dyDescent="0.25">
      <c r="A1941" s="16" t="s">
        <v>9717</v>
      </c>
      <c r="B1941" s="37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12"/>
      <c r="H1941" t="s">
        <v>9721</v>
      </c>
    </row>
    <row r="1942" spans="1:8" x14ac:dyDescent="0.25">
      <c r="A1942" s="16" t="s">
        <v>9717</v>
      </c>
      <c r="B1942" s="37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12"/>
      <c r="H1942" t="s">
        <v>9721</v>
      </c>
    </row>
    <row r="1943" spans="1:8" x14ac:dyDescent="0.25">
      <c r="A1943" s="16" t="s">
        <v>9717</v>
      </c>
      <c r="B1943" s="37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12"/>
      <c r="H1943" t="s">
        <v>9721</v>
      </c>
    </row>
    <row r="1944" spans="1:8" x14ac:dyDescent="0.25">
      <c r="A1944" s="16" t="s">
        <v>9717</v>
      </c>
      <c r="B1944" s="37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12"/>
      <c r="H1944" t="s">
        <v>9721</v>
      </c>
    </row>
    <row r="1945" spans="1:8" x14ac:dyDescent="0.25">
      <c r="A1945" s="16" t="s">
        <v>9717</v>
      </c>
      <c r="B1945" s="37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12"/>
      <c r="H1945" t="s">
        <v>9721</v>
      </c>
    </row>
    <row r="1946" spans="1:8" x14ac:dyDescent="0.25">
      <c r="A1946" s="16" t="s">
        <v>9717</v>
      </c>
      <c r="B1946" s="37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12"/>
      <c r="H1946" t="s">
        <v>9721</v>
      </c>
    </row>
    <row r="1947" spans="1:8" x14ac:dyDescent="0.25">
      <c r="A1947" s="16" t="s">
        <v>9717</v>
      </c>
      <c r="B1947" s="37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12"/>
      <c r="H1947" t="s">
        <v>9721</v>
      </c>
    </row>
    <row r="1948" spans="1:8" x14ac:dyDescent="0.25">
      <c r="A1948" s="16" t="s">
        <v>9717</v>
      </c>
      <c r="B1948" s="37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12"/>
      <c r="H1948" t="s">
        <v>9721</v>
      </c>
    </row>
    <row r="1949" spans="1:8" x14ac:dyDescent="0.25">
      <c r="A1949" s="16" t="s">
        <v>9717</v>
      </c>
      <c r="B1949" s="37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12"/>
      <c r="H1949" t="s">
        <v>9721</v>
      </c>
    </row>
    <row r="1950" spans="1:8" x14ac:dyDescent="0.25">
      <c r="A1950" s="16" t="s">
        <v>9717</v>
      </c>
      <c r="B1950" s="37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12"/>
      <c r="H1950" t="s">
        <v>9721</v>
      </c>
    </row>
    <row r="1951" spans="1:8" x14ac:dyDescent="0.25">
      <c r="A1951" s="16" t="s">
        <v>9717</v>
      </c>
      <c r="B1951" s="37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12"/>
      <c r="H1951" t="s">
        <v>9721</v>
      </c>
    </row>
    <row r="1952" spans="1:8" x14ac:dyDescent="0.25">
      <c r="A1952" s="16" t="s">
        <v>9797</v>
      </c>
      <c r="B1952" s="37">
        <v>1</v>
      </c>
      <c r="C1952" s="95" t="s">
        <v>1755</v>
      </c>
      <c r="D1952" t="s">
        <v>26</v>
      </c>
      <c r="E1952" s="95" t="s">
        <v>2392</v>
      </c>
      <c r="F1952" s="16">
        <v>7</v>
      </c>
      <c r="G1952" s="12"/>
      <c r="H1952" t="s">
        <v>9798</v>
      </c>
    </row>
    <row r="1953" spans="1:8" x14ac:dyDescent="0.25">
      <c r="A1953" s="16" t="s">
        <v>9797</v>
      </c>
      <c r="B1953" s="37">
        <v>2</v>
      </c>
      <c r="C1953" s="95" t="s">
        <v>1755</v>
      </c>
      <c r="D1953" t="s">
        <v>26</v>
      </c>
      <c r="E1953" s="95" t="s">
        <v>2392</v>
      </c>
      <c r="F1953" s="16">
        <v>7</v>
      </c>
      <c r="G1953" s="12"/>
      <c r="H1953" t="s">
        <v>9798</v>
      </c>
    </row>
    <row r="1954" spans="1:8" x14ac:dyDescent="0.25">
      <c r="A1954" s="16" t="s">
        <v>9797</v>
      </c>
      <c r="B1954" s="37">
        <v>3</v>
      </c>
      <c r="C1954" s="95" t="s">
        <v>1755</v>
      </c>
      <c r="D1954" t="s">
        <v>26</v>
      </c>
      <c r="E1954" s="95" t="s">
        <v>2392</v>
      </c>
      <c r="F1954" s="16">
        <v>28</v>
      </c>
      <c r="G1954" s="12"/>
      <c r="H1954" t="s">
        <v>9798</v>
      </c>
    </row>
    <row r="1955" spans="1:8" x14ac:dyDescent="0.25">
      <c r="A1955" s="16" t="s">
        <v>9797</v>
      </c>
      <c r="B1955" s="37">
        <v>4</v>
      </c>
      <c r="C1955" s="95" t="s">
        <v>1755</v>
      </c>
      <c r="D1955" t="s">
        <v>26</v>
      </c>
      <c r="E1955" s="95" t="s">
        <v>2392</v>
      </c>
      <c r="F1955" s="16">
        <v>28</v>
      </c>
      <c r="G1955" s="12"/>
      <c r="H1955" t="s">
        <v>9798</v>
      </c>
    </row>
    <row r="1956" spans="1:8" x14ac:dyDescent="0.25">
      <c r="A1956" s="16" t="s">
        <v>9797</v>
      </c>
      <c r="B1956" s="37">
        <v>5</v>
      </c>
      <c r="C1956" s="95" t="s">
        <v>1755</v>
      </c>
      <c r="D1956" t="s">
        <v>26</v>
      </c>
      <c r="E1956" s="95" t="s">
        <v>2392</v>
      </c>
      <c r="F1956" s="16">
        <v>42</v>
      </c>
      <c r="G1956" s="12"/>
      <c r="H1956" t="s">
        <v>9798</v>
      </c>
    </row>
    <row r="1957" spans="1:8" x14ac:dyDescent="0.25">
      <c r="A1957" s="16" t="s">
        <v>9797</v>
      </c>
      <c r="B1957" s="37">
        <v>6</v>
      </c>
      <c r="C1957" s="95" t="s">
        <v>1755</v>
      </c>
      <c r="D1957" t="s">
        <v>26</v>
      </c>
      <c r="E1957" s="95" t="s">
        <v>2392</v>
      </c>
      <c r="F1957" s="16">
        <v>42</v>
      </c>
      <c r="G1957" s="12"/>
      <c r="H1957" t="s">
        <v>9798</v>
      </c>
    </row>
    <row r="1958" spans="1:8" x14ac:dyDescent="0.25">
      <c r="A1958" s="16" t="s">
        <v>9797</v>
      </c>
      <c r="B1958" s="37">
        <v>7</v>
      </c>
      <c r="C1958" s="95" t="s">
        <v>1755</v>
      </c>
      <c r="D1958" t="s">
        <v>26</v>
      </c>
      <c r="E1958" s="95" t="s">
        <v>2390</v>
      </c>
      <c r="F1958" s="16">
        <v>7</v>
      </c>
      <c r="G1958" s="12"/>
      <c r="H1958" t="s">
        <v>9798</v>
      </c>
    </row>
    <row r="1959" spans="1:8" x14ac:dyDescent="0.25">
      <c r="A1959" s="16" t="s">
        <v>9797</v>
      </c>
      <c r="B1959" s="37">
        <v>8</v>
      </c>
      <c r="C1959" s="95" t="s">
        <v>1755</v>
      </c>
      <c r="D1959" t="s">
        <v>26</v>
      </c>
      <c r="E1959" s="95" t="s">
        <v>2390</v>
      </c>
      <c r="F1959" s="16">
        <v>7</v>
      </c>
      <c r="G1959" s="12"/>
      <c r="H1959" t="s">
        <v>9798</v>
      </c>
    </row>
    <row r="1960" spans="1:8" x14ac:dyDescent="0.25">
      <c r="A1960" s="16" t="s">
        <v>9797</v>
      </c>
      <c r="B1960" s="37">
        <v>9</v>
      </c>
      <c r="C1960" s="95" t="s">
        <v>1755</v>
      </c>
      <c r="D1960" t="s">
        <v>26</v>
      </c>
      <c r="E1960" s="95" t="s">
        <v>2390</v>
      </c>
      <c r="F1960" s="16">
        <v>28</v>
      </c>
      <c r="G1960" s="12"/>
      <c r="H1960" t="s">
        <v>9798</v>
      </c>
    </row>
    <row r="1961" spans="1:8" x14ac:dyDescent="0.25">
      <c r="A1961" s="16" t="s">
        <v>9797</v>
      </c>
      <c r="B1961" s="37">
        <v>10</v>
      </c>
      <c r="C1961" s="95" t="s">
        <v>1755</v>
      </c>
      <c r="D1961" t="s">
        <v>26</v>
      </c>
      <c r="E1961" s="95" t="s">
        <v>2390</v>
      </c>
      <c r="F1961" s="16">
        <v>28</v>
      </c>
      <c r="G1961" s="12"/>
      <c r="H1961" t="s">
        <v>9798</v>
      </c>
    </row>
    <row r="1962" spans="1:8" x14ac:dyDescent="0.25">
      <c r="A1962" s="16" t="s">
        <v>9797</v>
      </c>
      <c r="B1962" s="37">
        <v>11</v>
      </c>
      <c r="C1962" s="95" t="s">
        <v>1755</v>
      </c>
      <c r="D1962" t="s">
        <v>26</v>
      </c>
      <c r="E1962" s="95" t="s">
        <v>2390</v>
      </c>
      <c r="F1962" s="16">
        <v>42</v>
      </c>
      <c r="G1962" s="12"/>
      <c r="H1962" t="s">
        <v>9798</v>
      </c>
    </row>
    <row r="1963" spans="1:8" x14ac:dyDescent="0.25">
      <c r="A1963" s="16" t="s">
        <v>9797</v>
      </c>
      <c r="B1963" s="37">
        <v>12</v>
      </c>
      <c r="C1963" s="95" t="s">
        <v>1755</v>
      </c>
      <c r="D1963" t="s">
        <v>26</v>
      </c>
      <c r="E1963" s="95" t="s">
        <v>2390</v>
      </c>
      <c r="F1963" s="16">
        <v>42</v>
      </c>
      <c r="G1963" s="12"/>
      <c r="H1963" t="s">
        <v>9798</v>
      </c>
    </row>
  </sheetData>
  <phoneticPr fontId="2" type="noConversion"/>
  <dataValidations count="4">
    <dataValidation type="list" allowBlank="1" showInputMessage="1" showErrorMessage="1" sqref="A2:A1963" xr:uid="{52E1D727-0D49-49F7-8AB3-DF30078559C6}">
      <formula1>SOLO_IDAMOSTRA</formula1>
    </dataValidation>
    <dataValidation type="list" allowBlank="1" showInputMessage="1" showErrorMessage="1" sqref="C2:C1963" xr:uid="{256A5D2E-E755-4619-AB26-8A0B2883A1D6}">
      <formula1>CAMADA_SOLO</formula1>
    </dataValidation>
    <dataValidation type="list" allowBlank="1" showInputMessage="1" showErrorMessage="1" sqref="F2:F1963" xr:uid="{0F1880BC-04B1-4760-880F-DFBABB7091EA}">
      <formula1>DIAS_RUPTURA_CP</formula1>
    </dataValidation>
    <dataValidation type="list" allowBlank="1" showInputMessage="1" showErrorMessage="1" sqref="E2:E19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4"/>
  <sheetViews>
    <sheetView showGridLines="0" zoomScale="85" zoomScaleNormal="85" workbookViewId="0">
      <pane ySplit="1" topLeftCell="A2272" activePane="bottomLeft" state="frozen"/>
      <selection pane="bottomLeft" activeCell="F2295" sqref="F229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9640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9640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9641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9641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9640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9640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9641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9641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1268</v>
      </c>
      <c r="J2286" s="51" t="s">
        <v>1268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1268</v>
      </c>
      <c r="J2287" s="51" t="s">
        <v>1268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1268</v>
      </c>
      <c r="J2288" s="51" t="s">
        <v>1268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1268</v>
      </c>
      <c r="J2289" s="51" t="s">
        <v>1268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1268</v>
      </c>
      <c r="J2290" s="51" t="s">
        <v>1268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1268</v>
      </c>
      <c r="J2291" s="51" t="s">
        <v>1268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1755</v>
      </c>
      <c r="J2292" s="51" t="s">
        <v>1755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1755</v>
      </c>
      <c r="J2293" s="51" t="s">
        <v>1755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1755</v>
      </c>
      <c r="J2294" s="51" t="s">
        <v>1755</v>
      </c>
      <c r="K2294" s="35">
        <v>46235</v>
      </c>
      <c r="L2294" s="36">
        <v>737.4</v>
      </c>
      <c r="M2294" s="36">
        <v>737.06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4" xr:uid="{F066078E-7EC0-435A-BF5A-D7D8AFD414A9}">
      <formula1>CAMADA_VIGA</formula1>
    </dataValidation>
    <dataValidation type="list" allowBlank="1" showInputMessage="1" showErrorMessage="1" sqref="D2:D2294" xr:uid="{F91F09F7-9091-4347-9334-877A12AB2ACA}">
      <formula1>SENTIDO</formula1>
    </dataValidation>
    <dataValidation type="list" allowBlank="1" showInputMessage="1" showErrorMessage="1" sqref="E2:E2294" xr:uid="{CDFC0ACE-009D-4767-8CD5-DFD89B3834E3}">
      <formula1>ORIENTACAO</formula1>
    </dataValidation>
    <dataValidation type="list" allowBlank="1" showInputMessage="1" showErrorMessage="1" sqref="B2:B2294" xr:uid="{B76B3DD7-4BCC-4F64-BD2C-1DD8FE698985}">
      <formula1>RODOVIA</formula1>
    </dataValidation>
    <dataValidation type="list" allowBlank="1" showInputMessage="1" showErrorMessage="1" sqref="F2:F229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786"/>
  <sheetViews>
    <sheetView showGridLines="0" zoomScale="85" zoomScaleNormal="85" workbookViewId="0">
      <pane ySplit="1" topLeftCell="A30764" activePane="bottomLeft" state="frozen"/>
      <selection pane="bottomLeft" activeCell="D30789" sqref="D3078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9601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9601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9601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9601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9601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9601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9601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9601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9601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9601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9601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9601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9601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9601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9601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9601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9601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9601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9601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9601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9601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9601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9601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9601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9601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9601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9601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9601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9602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9602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9602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9602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9602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9602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9602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9602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9602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9602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9602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9602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9602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9602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9602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9602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9602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9602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9602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9602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9602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9602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9602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9602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9602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9602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9602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9602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9603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9603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9603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9603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9603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9603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9603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9603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9603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9603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9603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9603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9603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9603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9603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9603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9603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9603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9603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9603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9603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9603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9603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9603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9603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9603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9603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9603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9604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9604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9604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9604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9604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9604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9604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9604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9604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9604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9604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9604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9605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9605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9605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9605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9606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9606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9606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9606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9606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9606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9606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9606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9606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9606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9606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9606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9606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9606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9606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9606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9606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9606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9607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9607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9607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9607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9608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9608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9608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9608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9608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9608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9608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9608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9608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9608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9608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9608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9608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9608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9608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9608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9608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9608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9608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9608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9608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9608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9609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9609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9609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9609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9609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9609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9609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9609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9609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9609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9609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9609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9609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9609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9609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9609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9609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9609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9609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9609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9609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9609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9610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9610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9610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9610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9610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9610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9610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9610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9610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9610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9610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9610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9610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9610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9610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9610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9610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9610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9610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9610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9610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9610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9611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9611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9611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9611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9611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9611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9611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9611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9611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9611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9611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9611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9611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9612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9612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9612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9612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9612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9612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9612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9612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9612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9612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9612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9612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9612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9613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9613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9613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9613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9613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9613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9613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9613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9613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9613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9613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9613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9613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9614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9614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9614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9614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9614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9614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9614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9614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9614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9614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9614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9614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9615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9615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9615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9615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9615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9615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9615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9615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9615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9615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9615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9615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9616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9616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9616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9616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9616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9616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9616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9616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9616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9616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9616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9616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9617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9617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9617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9617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9617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9618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9618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9618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9618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9618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9619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9619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9619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9619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9619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9620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9620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9620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9620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9620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9620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9620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9620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9620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9620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9620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9620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9620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9620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9620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9620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9620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9620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9620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9620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9620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9620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9620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9620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9621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9621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9621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9621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9621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9621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9621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9621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9621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9621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9621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9621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9621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9621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9621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9621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9621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9621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9621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9621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9621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9621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9621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9621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9622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9622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9622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9622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9622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9622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9622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9622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9622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9622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9622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9622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9622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9622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9622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9622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9622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9622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9622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9622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9622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9622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9622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9622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9623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9623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9623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9623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9623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9623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9623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9623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9623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9623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9623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9623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9624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9624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9624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9624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9624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9624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9624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9624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9624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9624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9624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9624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9625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9625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9625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9625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9625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9625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9625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9625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9625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9625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9625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9625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9626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9626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9626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9626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9626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9626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9626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9626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9626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9626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9626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9626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9626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9626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9627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9627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9627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9627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9627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9627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9627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9627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9627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9627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9627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9627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9627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9627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9628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9628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9628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9629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9629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9629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9630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9630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9630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9630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9630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9630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9630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9630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9630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9630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9630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9630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9630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9630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9630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9630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9630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9631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9631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9631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9631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9631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9631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9631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9631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9631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9631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9631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9631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9631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9631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9631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9631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9631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9628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9628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9628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9629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9629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9629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9632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9632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9632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9632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9632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9632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9632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9632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9632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9632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9632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9633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9633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9633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9633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9633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9633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9633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9633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9633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9633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9633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9634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9634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9634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9634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9634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9634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9634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9634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9634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9634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9634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9635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9635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9635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9635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9635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9635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9635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9635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9635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9635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9635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9635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9635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9635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9635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9635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9635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9635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9635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9636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9636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9636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9636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9636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9636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9636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9636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9636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9636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9636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9636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9636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9636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9636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9636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9636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9636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9636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9637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9637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9637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9637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9637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9637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9637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9637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9637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9637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9637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9637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9637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9637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9637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9637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9637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9637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9637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9638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9638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9638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9639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9639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9639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9642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9642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9642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9642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9642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9642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9642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9642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9642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9642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9642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9642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9642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9642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9643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9643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9643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9643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9643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9643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9643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9643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9643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9643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9643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9643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9643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9643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9638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9638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9638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9639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9639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9639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9644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9644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9644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9644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9644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9644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9644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9644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9644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9644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9645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9645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9645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9645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9645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9645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9645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9645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9645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9645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9646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9646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9646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9646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9646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9646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9646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9646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9646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9646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9648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9648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9648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9648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9648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9648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9648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9648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9649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9649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9649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9649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9649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9649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9649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9649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9650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9650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9650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9650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9650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9650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9650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9650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9651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9651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9651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9651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9651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9651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9652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9652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9652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9652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9652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9652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9653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9653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9653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9653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9653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9653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9657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9657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9657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9657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9657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9657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9657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9657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9657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9657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9657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9657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9657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9657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9657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9657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9657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9657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9657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9657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9657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9657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9657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9657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9657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9657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9657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9657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9657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9658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9658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9658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9658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9658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9658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9658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9658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9658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9658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9658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9658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9658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9658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9658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9658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9658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9658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9658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9658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9658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9658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9658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9658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9658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9658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9658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9658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9658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9659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9659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9659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9659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9659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9659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9659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9659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9659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9659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9659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9659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9659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9659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9659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9659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9659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9659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9659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9659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9659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9659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9659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9659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9659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9659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9659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9659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9659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9654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9654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9654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9654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9654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9654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9654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9654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9654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9654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9654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9654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9654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9654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9654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9654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9654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9654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9654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9654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9654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9655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9655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9655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9655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9655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9655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9655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9655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9655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9655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9655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9655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9655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9655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9655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9655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9655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9655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9655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9655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9655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9656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9656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9656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9656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9656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9656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9656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9656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9656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9656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9656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9656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9656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9656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9656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9656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9656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9656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9656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9656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9656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9660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9660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9660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9660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9660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9660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9660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9660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9660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9660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9660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9661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9661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9661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9661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9661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9661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9661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9661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9661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9661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9661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9662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9662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9662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9662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9662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9662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9662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9662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9662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9662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9662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9663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9663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9663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9663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9663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9663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9663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9663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9663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9663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9663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9663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9664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9664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9664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9664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9664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9664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9664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9664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9664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9664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9664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9664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9665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9665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9665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9665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9665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9665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9665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9665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9665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9665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9665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9665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9666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9666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9666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9666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9666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9666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9666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9667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9667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9667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9667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9667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9667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9667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9668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9668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9668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9668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9668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9668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9668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9669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9669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9669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9669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9669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9669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9669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9669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9669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9669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9669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9669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9669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9669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9669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9669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9669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9669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9669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9670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9670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9670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9670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9670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9670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9670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9670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9670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9670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9670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9670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9670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9670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9670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9670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9670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9670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9670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9671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9671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9671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9671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9671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9671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9671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9671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9671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9671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9671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9671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9671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9671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9671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9671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9671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9671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9671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9672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9672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9672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9672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9672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9672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9672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9672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9672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9672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9672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9672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9672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9672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9672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9672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9672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9672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9672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9672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9672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9672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9672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9672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9672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9672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9672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9672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9672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9672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9672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9672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9672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9672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9672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9672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9672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9672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9672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9672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9672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9672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9672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9672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9672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9672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9672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9672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9672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9673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9673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9673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9673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9673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9673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9673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9673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9673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9673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9673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9673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9673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9673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9673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9673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9673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9673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9673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9673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9673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9673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9673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9673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9673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9673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9673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9673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9673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9673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9673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9673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9673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9673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9673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9673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9673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9673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9673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9673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9673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9673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9673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9673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9673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9673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9673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9673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9673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9674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9674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9674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9674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9674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9674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9674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9674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9674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9674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9674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9674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9674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9674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9674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9674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9674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9674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9674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9674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9674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9674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9674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9674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9674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9674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9674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9674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9674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9674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9674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9674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9674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9674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9674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9674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9674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9674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9674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9674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9674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9674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9674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9674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9674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9674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9674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9674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9674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9675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9675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9675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9675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9675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9675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9675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9675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9675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9676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9676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9676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9676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9676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9676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9676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9676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9676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9677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9677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9677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9677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9677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9677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9677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9677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9677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9722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9722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9722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9722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9722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9722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9722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9722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9722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9722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9722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9722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9722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9722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9722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9722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9723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9723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9723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9723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9723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9723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9723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9723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9723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9723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9723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9723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9723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9723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9723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9723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9724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9724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9724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9724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9724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9724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9724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9724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9724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9724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9724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9724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9724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9724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9724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9724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9725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9725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9725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9725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9725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9725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9725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9725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9725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9725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9725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9725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9725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9725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9725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9725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9725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9726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9726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9726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9726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9726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9726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9726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9726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9726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9726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9726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9726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9726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9726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9726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9726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9726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9727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9727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9727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9727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9727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9727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9727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9727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9727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9727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9727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9727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9727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9727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9727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9727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9727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9728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9728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9728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9728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9728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9728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9728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9728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9728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9728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9728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9728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9728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9728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9728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9728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9728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9728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9729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9729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9729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9729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9729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9729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9729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9729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9729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9729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9729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9729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9729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9729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9729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9729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9729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9729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9730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9730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9730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9730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9730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9730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9730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9730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9730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9730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9730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9730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9730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9730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9730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9730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9730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9730</v>
      </c>
      <c r="B30786" s="40">
        <v>737.06</v>
      </c>
      <c r="C30786" s="56" t="s">
        <v>56</v>
      </c>
      <c r="D30786" s="41">
        <v>30.6</v>
      </c>
      <c r="E30786" s="37"/>
    </row>
  </sheetData>
  <phoneticPr fontId="2" type="noConversion"/>
  <dataValidations disablePrompts="1" count="1">
    <dataValidation type="list" allowBlank="1" showInputMessage="1" showErrorMessage="1" sqref="C2:C3078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72" zoomScale="85" zoomScaleNormal="85" workbookViewId="0">
      <selection activeCell="E1096" sqref="E1096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9457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9456</v>
      </c>
      <c r="C1015" s="81" t="s">
        <v>9458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9338</v>
      </c>
      <c r="D1052" s="6">
        <v>46231</v>
      </c>
      <c r="E1052" s="8" t="s">
        <v>9343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9339</v>
      </c>
      <c r="D1053" s="6">
        <v>46231</v>
      </c>
      <c r="E1053" s="8" t="s">
        <v>9343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9340</v>
      </c>
      <c r="D1055" s="6">
        <v>46231</v>
      </c>
      <c r="E1055" s="8" t="s">
        <v>9344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9341</v>
      </c>
      <c r="D1056" s="6">
        <v>46231</v>
      </c>
      <c r="E1056" s="8" t="s">
        <v>9344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9344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9342</v>
      </c>
      <c r="D1058" s="6">
        <v>46231</v>
      </c>
      <c r="E1058" s="8" t="s">
        <v>9344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9398</v>
      </c>
      <c r="D1060" s="6">
        <v>46232</v>
      </c>
      <c r="E1060" s="8" t="s">
        <v>9402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9402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9399</v>
      </c>
      <c r="D1062" s="6">
        <v>46232</v>
      </c>
      <c r="E1062" s="8" t="s">
        <v>9402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9400</v>
      </c>
      <c r="D1063" s="6">
        <v>46232</v>
      </c>
      <c r="E1063" s="8" t="s">
        <v>9402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9402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9401</v>
      </c>
      <c r="D1065" s="6">
        <v>46232</v>
      </c>
      <c r="E1065" s="8" t="s">
        <v>9403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9484</v>
      </c>
      <c r="D1068" s="6">
        <v>46233</v>
      </c>
      <c r="E1068" s="8" t="s">
        <v>9486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9487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9485</v>
      </c>
      <c r="D1070" s="6">
        <v>46233</v>
      </c>
      <c r="E1070" s="8" t="s">
        <v>9488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9522</v>
      </c>
      <c r="C1071" s="81" t="s">
        <v>9523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9524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9526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9527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9525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9688</v>
      </c>
      <c r="D1083" s="6">
        <v>46235</v>
      </c>
      <c r="E1083" s="8" t="s">
        <v>9691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9690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9689</v>
      </c>
      <c r="D1085" s="6">
        <v>46235</v>
      </c>
      <c r="E1085" s="8" t="s">
        <v>9692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9692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4449</v>
      </c>
      <c r="C1087" s="8">
        <v>1716</v>
      </c>
      <c r="D1087" s="6">
        <v>46237</v>
      </c>
      <c r="E1087" s="8" t="s">
        <v>9743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4017</v>
      </c>
      <c r="C1088" s="81" t="s">
        <v>9742</v>
      </c>
      <c r="D1088" s="6">
        <v>46237</v>
      </c>
      <c r="E1088" s="8" t="s">
        <v>9744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4019</v>
      </c>
      <c r="C1089" s="8">
        <v>1831</v>
      </c>
      <c r="D1089" s="6">
        <v>46237</v>
      </c>
      <c r="E1089" s="8" t="s">
        <v>9744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4017</v>
      </c>
      <c r="C1090" s="81" t="s">
        <v>9745</v>
      </c>
      <c r="D1090" s="6">
        <v>46237</v>
      </c>
      <c r="E1090" s="8" t="s">
        <v>9744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4024</v>
      </c>
      <c r="C1091" s="81" t="s">
        <v>9741</v>
      </c>
      <c r="D1091" s="6">
        <v>46237</v>
      </c>
      <c r="E1091" s="8" t="s">
        <v>9746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4019</v>
      </c>
      <c r="C1092" s="8">
        <v>1832</v>
      </c>
      <c r="D1092" s="6">
        <v>46237</v>
      </c>
      <c r="E1092" s="8" t="s">
        <v>9746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4449</v>
      </c>
      <c r="C1093" s="8">
        <v>1717</v>
      </c>
      <c r="D1093" s="6">
        <v>46237</v>
      </c>
      <c r="E1093" s="8" t="s">
        <v>9748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s="129" customFormat="1" x14ac:dyDescent="0.25">
      <c r="A1094" s="300">
        <v>1120</v>
      </c>
      <c r="B1094" s="301" t="s">
        <v>4017</v>
      </c>
      <c r="C1094" s="302" t="s">
        <v>9747</v>
      </c>
      <c r="D1094" s="303">
        <v>46237</v>
      </c>
      <c r="E1094" s="300" t="s">
        <v>9744</v>
      </c>
      <c r="F1094" s="304">
        <v>702</v>
      </c>
      <c r="G1094" s="300">
        <v>80</v>
      </c>
      <c r="H1094" s="300">
        <v>20</v>
      </c>
      <c r="I1094" s="305">
        <v>30</v>
      </c>
      <c r="J1094" s="306">
        <v>21.7</v>
      </c>
      <c r="K1094" s="305">
        <v>60</v>
      </c>
      <c r="L1094" s="306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7" t="s">
        <v>4760</v>
      </c>
      <c r="B1" s="307"/>
      <c r="C1" s="307"/>
      <c r="D1" s="307"/>
      <c r="E1" s="307"/>
      <c r="F1" s="307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7" t="s">
        <v>4802</v>
      </c>
      <c r="B25" s="307"/>
      <c r="C25" s="307"/>
      <c r="D25" s="307"/>
      <c r="E25" s="307"/>
      <c r="F25" s="307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7" t="s">
        <v>4813</v>
      </c>
      <c r="B40" s="307"/>
      <c r="C40" s="307"/>
      <c r="D40" s="307"/>
      <c r="E40" s="307"/>
      <c r="F40" s="307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7" t="s">
        <v>4836</v>
      </c>
      <c r="B71" s="307"/>
      <c r="C71" s="307"/>
      <c r="D71" s="307"/>
      <c r="E71" s="307"/>
      <c r="F71" s="307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7" t="s">
        <v>4849</v>
      </c>
      <c r="B95" s="307"/>
      <c r="C95" s="307"/>
      <c r="D95" s="307"/>
      <c r="E95" s="307"/>
      <c r="F95" s="307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7" t="s">
        <v>4856</v>
      </c>
      <c r="B108" s="307"/>
      <c r="C108" s="307"/>
      <c r="D108" s="307"/>
      <c r="E108" s="307"/>
      <c r="F108" s="307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7" t="s">
        <v>4860</v>
      </c>
      <c r="B125" s="307"/>
      <c r="C125" s="307"/>
      <c r="D125" s="307"/>
      <c r="E125" s="307"/>
      <c r="F125" s="307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7" t="s">
        <v>4864</v>
      </c>
      <c r="B134" s="307"/>
      <c r="C134" s="307"/>
      <c r="D134" s="307"/>
      <c r="E134" s="307"/>
      <c r="F134" s="307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7" t="s">
        <v>4873</v>
      </c>
      <c r="B148" s="307"/>
      <c r="C148" s="307"/>
      <c r="D148" s="307"/>
      <c r="E148" s="307"/>
      <c r="F148" s="307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5" zoomScale="85" zoomScaleNormal="85" workbookViewId="0">
      <selection activeCell="B4702" sqref="B470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8872</v>
      </c>
      <c r="C3979" s="24" t="s">
        <v>2392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8873</v>
      </c>
      <c r="C3980" s="24" t="s">
        <v>2392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8876</v>
      </c>
      <c r="C3983" s="24" t="s">
        <v>2392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8877</v>
      </c>
      <c r="C3984" s="24" t="s">
        <v>2392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8878</v>
      </c>
      <c r="C3985" s="24" t="s">
        <v>2392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8879</v>
      </c>
      <c r="C3986" s="24" t="s">
        <v>2392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8880</v>
      </c>
      <c r="C3987" s="24" t="s">
        <v>2392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8881</v>
      </c>
      <c r="C3988" s="24" t="s">
        <v>2392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8882</v>
      </c>
      <c r="C3989" s="24" t="s">
        <v>2392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8883</v>
      </c>
      <c r="C3990" s="24" t="s">
        <v>2392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8884</v>
      </c>
      <c r="C3991" s="24" t="s">
        <v>2392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8885</v>
      </c>
      <c r="C3992" s="24" t="s">
        <v>2392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8886</v>
      </c>
      <c r="C3993" s="24" t="s">
        <v>2392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8887</v>
      </c>
      <c r="C3994" s="24" t="s">
        <v>2392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8888</v>
      </c>
      <c r="C3995" s="24" t="s">
        <v>2392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8889</v>
      </c>
      <c r="C3996" s="24" t="s">
        <v>2392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8890</v>
      </c>
      <c r="C3997" s="24" t="s">
        <v>2392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8891</v>
      </c>
      <c r="C3998" s="24" t="s">
        <v>2392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8892</v>
      </c>
      <c r="C3999" s="24" t="s">
        <v>2392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8893</v>
      </c>
      <c r="C4000" s="24" t="s">
        <v>2392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8894</v>
      </c>
      <c r="C4001" s="24" t="s">
        <v>2392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8895</v>
      </c>
      <c r="C4002" s="24" t="s">
        <v>2392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8896</v>
      </c>
      <c r="C4003" s="24" t="s">
        <v>2392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8897</v>
      </c>
      <c r="C4004" s="24" t="s">
        <v>2392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8898</v>
      </c>
      <c r="C4005" s="24" t="s">
        <v>2392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8899</v>
      </c>
      <c r="C4006" s="24" t="s">
        <v>2392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8900</v>
      </c>
      <c r="C4007" s="24" t="s">
        <v>2392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8901</v>
      </c>
      <c r="C4008" s="24" t="s">
        <v>2392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8902</v>
      </c>
      <c r="C4009" s="24" t="s">
        <v>2392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8903</v>
      </c>
      <c r="C4010" s="24" t="s">
        <v>2392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8904</v>
      </c>
      <c r="C4011" s="24" t="s">
        <v>2392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8905</v>
      </c>
      <c r="C4012" s="24" t="s">
        <v>2392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8908</v>
      </c>
      <c r="C4015" s="24" t="s">
        <v>2392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8909</v>
      </c>
      <c r="C4016" s="24" t="s">
        <v>2392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8910</v>
      </c>
      <c r="C4017" s="24" t="s">
        <v>2392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8911</v>
      </c>
      <c r="C4018" s="24" t="s">
        <v>2392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8912</v>
      </c>
      <c r="C4019" s="24" t="s">
        <v>2392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8913</v>
      </c>
      <c r="C4020" s="24" t="s">
        <v>2392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8914</v>
      </c>
      <c r="C4021" s="24" t="s">
        <v>2392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8915</v>
      </c>
      <c r="C4022" s="24" t="s">
        <v>2392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8916</v>
      </c>
      <c r="C4023" s="24" t="s">
        <v>2392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8917</v>
      </c>
      <c r="C4024" s="24" t="s">
        <v>2392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8918</v>
      </c>
      <c r="C4025" s="24" t="s">
        <v>2392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8919</v>
      </c>
      <c r="C4026" s="24" t="s">
        <v>2392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8920</v>
      </c>
      <c r="C4027" s="24" t="s">
        <v>2392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8921</v>
      </c>
      <c r="C4028" s="24" t="s">
        <v>2392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8924</v>
      </c>
      <c r="C4031" s="24" t="s">
        <v>2392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8925</v>
      </c>
      <c r="C4032" s="24" t="s">
        <v>2392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8928</v>
      </c>
      <c r="C4035" s="24" t="s">
        <v>2392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8929</v>
      </c>
      <c r="C4036" s="24" t="s">
        <v>2392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8930</v>
      </c>
      <c r="C4037" s="24" t="s">
        <v>2392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8931</v>
      </c>
      <c r="C4038" s="24" t="s">
        <v>2392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8932</v>
      </c>
      <c r="C4039" s="24" t="s">
        <v>2392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8933</v>
      </c>
      <c r="C4040" s="24" t="s">
        <v>2392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8934</v>
      </c>
      <c r="C4041" s="24" t="s">
        <v>2392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8935</v>
      </c>
      <c r="C4042" s="24" t="s">
        <v>2392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8936</v>
      </c>
      <c r="C4043" s="24" t="s">
        <v>2392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8937</v>
      </c>
      <c r="C4044" s="24" t="s">
        <v>2392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8938</v>
      </c>
      <c r="C4045" s="24" t="s">
        <v>2392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8939</v>
      </c>
      <c r="C4046" s="24" t="s">
        <v>2392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8940</v>
      </c>
      <c r="C4047" s="24" t="s">
        <v>2392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8941</v>
      </c>
      <c r="C4048" s="24" t="s">
        <v>2392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8944</v>
      </c>
      <c r="C4051" s="24" t="s">
        <v>2392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8945</v>
      </c>
      <c r="C4052" s="24" t="s">
        <v>2392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8946</v>
      </c>
      <c r="C4053" s="24" t="s">
        <v>2392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8947</v>
      </c>
      <c r="C4054" s="24" t="s">
        <v>2392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8948</v>
      </c>
      <c r="C4055" s="24" t="s">
        <v>2392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8949</v>
      </c>
      <c r="C4056" s="24" t="s">
        <v>2392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8950</v>
      </c>
      <c r="C4057" s="24" t="s">
        <v>2392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8951</v>
      </c>
      <c r="C4058" s="24" t="s">
        <v>2392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8952</v>
      </c>
      <c r="C4059" s="24" t="s">
        <v>2392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8953</v>
      </c>
      <c r="C4060" s="24" t="s">
        <v>2392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8954</v>
      </c>
      <c r="C4061" s="24" t="s">
        <v>2392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8955</v>
      </c>
      <c r="C4062" s="24" t="s">
        <v>2392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8956</v>
      </c>
      <c r="C4063" s="24" t="s">
        <v>2392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8957</v>
      </c>
      <c r="C4064" s="24" t="s">
        <v>2392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8958</v>
      </c>
      <c r="C4065" s="24" t="s">
        <v>2392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8959</v>
      </c>
      <c r="C4066" s="24" t="s">
        <v>2392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8960</v>
      </c>
      <c r="C4067" s="24" t="s">
        <v>2392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8961</v>
      </c>
      <c r="C4068" s="24" t="s">
        <v>2392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8962</v>
      </c>
      <c r="C4069" s="24" t="s">
        <v>2392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8963</v>
      </c>
      <c r="C4070" s="24" t="s">
        <v>2392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8964</v>
      </c>
      <c r="C4071" s="24" t="s">
        <v>2392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8965</v>
      </c>
      <c r="C4072" s="24" t="s">
        <v>2392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8966</v>
      </c>
      <c r="C4073" s="24" t="s">
        <v>2392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8967</v>
      </c>
      <c r="C4074" s="24" t="s">
        <v>2392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8968</v>
      </c>
      <c r="C4075" s="24" t="s">
        <v>2392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8969</v>
      </c>
      <c r="C4076" s="24" t="s">
        <v>2392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8970</v>
      </c>
      <c r="C4077" s="24" t="s">
        <v>2392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8971</v>
      </c>
      <c r="C4078" s="24" t="s">
        <v>2392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8972</v>
      </c>
      <c r="C4079" s="24" t="s">
        <v>2392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8973</v>
      </c>
      <c r="C4080" s="24" t="s">
        <v>2392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8974</v>
      </c>
      <c r="C4081" s="24" t="s">
        <v>2392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8975</v>
      </c>
      <c r="C4082" s="24" t="s">
        <v>2392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8976</v>
      </c>
      <c r="C4083" s="24" t="s">
        <v>2392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8977</v>
      </c>
      <c r="C4084" s="24" t="s">
        <v>2392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8978</v>
      </c>
      <c r="C4085" s="24" t="s">
        <v>2392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8979</v>
      </c>
      <c r="C4086" s="24" t="s">
        <v>2392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8980</v>
      </c>
      <c r="C4087" s="24" t="s">
        <v>2392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8981</v>
      </c>
      <c r="C4088" s="24" t="s">
        <v>2392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8982</v>
      </c>
      <c r="C4089" s="24" t="s">
        <v>2392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8983</v>
      </c>
      <c r="C4090" s="24" t="s">
        <v>2392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8984</v>
      </c>
      <c r="C4091" s="24" t="s">
        <v>2392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8985</v>
      </c>
      <c r="C4092" s="24" t="s">
        <v>2392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8986</v>
      </c>
      <c r="C4093" s="24" t="s">
        <v>2392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8987</v>
      </c>
      <c r="C4094" s="24" t="s">
        <v>2392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8988</v>
      </c>
      <c r="C4095" s="24" t="s">
        <v>2392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8989</v>
      </c>
      <c r="C4096" s="24" t="s">
        <v>2392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8990</v>
      </c>
      <c r="C4097" s="24" t="s">
        <v>2392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8991</v>
      </c>
      <c r="C4098" s="24" t="s">
        <v>2392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8992</v>
      </c>
      <c r="C4099" s="24" t="s">
        <v>2392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8993</v>
      </c>
      <c r="C4100" s="24" t="s">
        <v>2392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8994</v>
      </c>
      <c r="C4101" s="24" t="s">
        <v>2392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8995</v>
      </c>
      <c r="C4102" s="24" t="s">
        <v>2392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8996</v>
      </c>
      <c r="C4103" s="24" t="s">
        <v>2392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8997</v>
      </c>
      <c r="C4104" s="24" t="s">
        <v>2392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8998</v>
      </c>
      <c r="C4105" s="24" t="s">
        <v>2392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8999</v>
      </c>
      <c r="C4106" s="24" t="s">
        <v>2392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9000</v>
      </c>
      <c r="C4107" s="24" t="s">
        <v>2392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9001</v>
      </c>
      <c r="C4108" s="24" t="s">
        <v>2392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9002</v>
      </c>
      <c r="C4109" s="24" t="s">
        <v>2392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9003</v>
      </c>
      <c r="C4110" s="24" t="s">
        <v>2392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9004</v>
      </c>
      <c r="C4111" s="24" t="s">
        <v>2392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9005</v>
      </c>
      <c r="C4112" s="24" t="s">
        <v>2392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9006</v>
      </c>
      <c r="C4113" s="24" t="s">
        <v>2392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9007</v>
      </c>
      <c r="C4114" s="24" t="s">
        <v>2392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9008</v>
      </c>
      <c r="C4115" s="24" t="s">
        <v>2392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9009</v>
      </c>
      <c r="C4116" s="24" t="s">
        <v>2392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9010</v>
      </c>
      <c r="C4117" s="24" t="s">
        <v>2392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9011</v>
      </c>
      <c r="C4118" s="24" t="s">
        <v>2392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9012</v>
      </c>
      <c r="C4119" s="24" t="s">
        <v>2392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9013</v>
      </c>
      <c r="C4120" s="24" t="s">
        <v>2392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9014</v>
      </c>
      <c r="C4121" s="24" t="s">
        <v>2392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9015</v>
      </c>
      <c r="C4122" s="24" t="s">
        <v>2392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9016</v>
      </c>
      <c r="C4123" s="24" t="s">
        <v>2392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9017</v>
      </c>
      <c r="C4124" s="24" t="s">
        <v>2392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9018</v>
      </c>
      <c r="C4125" s="24" t="s">
        <v>2392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9019</v>
      </c>
      <c r="C4126" s="24" t="s">
        <v>2392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9020</v>
      </c>
      <c r="C4127" s="24" t="s">
        <v>2392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9021</v>
      </c>
      <c r="C4128" s="24" t="s">
        <v>2392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9022</v>
      </c>
      <c r="C4129" s="24" t="s">
        <v>2392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9023</v>
      </c>
      <c r="C4130" s="24" t="s">
        <v>2392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9024</v>
      </c>
      <c r="C4131" s="24" t="s">
        <v>2392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9025</v>
      </c>
      <c r="C4132" s="24" t="s">
        <v>2392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9026</v>
      </c>
      <c r="C4133" s="24" t="s">
        <v>2392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9027</v>
      </c>
      <c r="C4134" s="24" t="s">
        <v>2392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9028</v>
      </c>
      <c r="C4135" s="24" t="s">
        <v>2392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9029</v>
      </c>
      <c r="C4136" s="24" t="s">
        <v>2392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9030</v>
      </c>
      <c r="C4137" s="24" t="s">
        <v>2392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9031</v>
      </c>
      <c r="C4138" s="24" t="s">
        <v>2392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9032</v>
      </c>
      <c r="C4139" s="24" t="s">
        <v>2392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9033</v>
      </c>
      <c r="C4140" s="24" t="s">
        <v>2392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9034</v>
      </c>
      <c r="C4141" s="24" t="s">
        <v>2392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9035</v>
      </c>
      <c r="C4142" s="24" t="s">
        <v>2392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9036</v>
      </c>
      <c r="C4143" s="24" t="s">
        <v>2392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9037</v>
      </c>
      <c r="C4144" s="24" t="s">
        <v>2392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9038</v>
      </c>
      <c r="C4145" s="24" t="s">
        <v>2392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9039</v>
      </c>
      <c r="C4146" s="24" t="s">
        <v>2392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9040</v>
      </c>
      <c r="C4147" s="24" t="s">
        <v>2392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9041</v>
      </c>
      <c r="C4148" s="24" t="s">
        <v>2392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9042</v>
      </c>
      <c r="C4149" s="24" t="s">
        <v>2392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9043</v>
      </c>
      <c r="C4150" s="24" t="s">
        <v>2392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9044</v>
      </c>
      <c r="C4151" s="24" t="s">
        <v>2392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9045</v>
      </c>
      <c r="C4152" s="24" t="s">
        <v>2392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9046</v>
      </c>
      <c r="C4153" s="24" t="s">
        <v>2392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9047</v>
      </c>
      <c r="C4154" s="24" t="s">
        <v>2392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9048</v>
      </c>
      <c r="C4155" s="24" t="s">
        <v>2392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9049</v>
      </c>
      <c r="C4156" s="24" t="s">
        <v>2392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9050</v>
      </c>
      <c r="C4157" s="24" t="s">
        <v>2392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9051</v>
      </c>
      <c r="C4158" s="24" t="s">
        <v>2392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9052</v>
      </c>
      <c r="C4159" s="24" t="s">
        <v>2392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9053</v>
      </c>
      <c r="C4160" s="24" t="s">
        <v>2392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9054</v>
      </c>
      <c r="C4161" s="24" t="s">
        <v>2392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9055</v>
      </c>
      <c r="C4162" s="24" t="s">
        <v>2392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9056</v>
      </c>
      <c r="C4163" s="24" t="s">
        <v>2392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9057</v>
      </c>
      <c r="C4164" s="24" t="s">
        <v>2392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9058</v>
      </c>
      <c r="C4165" s="24" t="s">
        <v>2392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9059</v>
      </c>
      <c r="C4166" s="24" t="s">
        <v>2392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9060</v>
      </c>
      <c r="C4167" s="24" t="s">
        <v>2392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9061</v>
      </c>
      <c r="C4168" s="24" t="s">
        <v>2392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9062</v>
      </c>
      <c r="C4169" s="24" t="s">
        <v>2392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9063</v>
      </c>
      <c r="C4170" s="24" t="s">
        <v>2392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9064</v>
      </c>
      <c r="C4171" s="24" t="s">
        <v>2392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9065</v>
      </c>
      <c r="C4172" s="24" t="s">
        <v>2392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9066</v>
      </c>
      <c r="C4173" s="24" t="s">
        <v>2392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9067</v>
      </c>
      <c r="C4174" s="24" t="s">
        <v>2392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9068</v>
      </c>
      <c r="C4175" s="24" t="s">
        <v>2392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9069</v>
      </c>
      <c r="C4176" s="24" t="s">
        <v>2392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9070</v>
      </c>
      <c r="C4177" s="24" t="s">
        <v>2392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9071</v>
      </c>
      <c r="C4178" s="24" t="s">
        <v>2392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9072</v>
      </c>
      <c r="C4179" s="24" t="s">
        <v>2392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9073</v>
      </c>
      <c r="C4180" s="24" t="s">
        <v>2392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9074</v>
      </c>
      <c r="C4181" s="24" t="s">
        <v>2392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9075</v>
      </c>
      <c r="C4182" s="24" t="s">
        <v>2392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9076</v>
      </c>
      <c r="C4183" s="24" t="s">
        <v>2392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9077</v>
      </c>
      <c r="C4184" s="24" t="s">
        <v>2392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9078</v>
      </c>
      <c r="C4185" s="24" t="s">
        <v>2392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9079</v>
      </c>
      <c r="C4186" s="24" t="s">
        <v>2392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9080</v>
      </c>
      <c r="C4187" s="24" t="s">
        <v>2392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9081</v>
      </c>
      <c r="C4188" s="24" t="s">
        <v>2392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9082</v>
      </c>
      <c r="C4189" s="24" t="s">
        <v>2392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9083</v>
      </c>
      <c r="C4190" s="24" t="s">
        <v>2392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9084</v>
      </c>
      <c r="C4191" s="24" t="s">
        <v>2392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9085</v>
      </c>
      <c r="C4192" s="24" t="s">
        <v>2392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9086</v>
      </c>
      <c r="C4193" s="24" t="s">
        <v>2392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9087</v>
      </c>
      <c r="C4194" s="24" t="s">
        <v>2392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9088</v>
      </c>
      <c r="C4195" s="24" t="s">
        <v>2392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9089</v>
      </c>
      <c r="C4196" s="24" t="s">
        <v>2392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9090</v>
      </c>
      <c r="C4197" s="24" t="s">
        <v>2392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9091</v>
      </c>
      <c r="C4198" s="24" t="s">
        <v>2392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9092</v>
      </c>
      <c r="C4199" s="24" t="s">
        <v>2392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9093</v>
      </c>
      <c r="C4200" s="24" t="s">
        <v>2392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9094</v>
      </c>
      <c r="C4201" s="24" t="s">
        <v>2392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9095</v>
      </c>
      <c r="C4202" s="24" t="s">
        <v>2392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9096</v>
      </c>
      <c r="C4203" s="24" t="s">
        <v>2392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9097</v>
      </c>
      <c r="C4204" s="24" t="s">
        <v>2392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9098</v>
      </c>
      <c r="C4205" s="24" t="s">
        <v>2392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9099</v>
      </c>
      <c r="C4206" s="24" t="s">
        <v>2392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9100</v>
      </c>
      <c r="C4207" s="24" t="s">
        <v>2392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9101</v>
      </c>
      <c r="C4208" s="24" t="s">
        <v>2392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9102</v>
      </c>
      <c r="C4209" s="24" t="s">
        <v>2392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9103</v>
      </c>
      <c r="C4210" s="24" t="s">
        <v>2392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9104</v>
      </c>
      <c r="C4211" s="24" t="s">
        <v>2392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9105</v>
      </c>
      <c r="C4212" s="24" t="s">
        <v>2392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9106</v>
      </c>
      <c r="C4213" s="24" t="s">
        <v>2392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9107</v>
      </c>
      <c r="C4214" s="24" t="s">
        <v>2392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9108</v>
      </c>
      <c r="C4215" s="24" t="s">
        <v>2392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9109</v>
      </c>
      <c r="C4216" s="24" t="s">
        <v>2392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9110</v>
      </c>
      <c r="C4217" s="24" t="s">
        <v>2392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9111</v>
      </c>
      <c r="C4218" s="24" t="s">
        <v>2392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9112</v>
      </c>
      <c r="C4219" s="24" t="s">
        <v>2392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9113</v>
      </c>
      <c r="C4220" s="24" t="s">
        <v>2392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9114</v>
      </c>
      <c r="C4221" s="24" t="s">
        <v>2392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9115</v>
      </c>
      <c r="C4222" s="24" t="s">
        <v>2392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9116</v>
      </c>
      <c r="C4223" s="24" t="s">
        <v>2392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9117</v>
      </c>
      <c r="C4224" s="24" t="s">
        <v>2392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9118</v>
      </c>
      <c r="C4225" s="24" t="s">
        <v>2392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9119</v>
      </c>
      <c r="C4226" s="24" t="s">
        <v>2392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9120</v>
      </c>
      <c r="C4227" s="24" t="s">
        <v>2392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9121</v>
      </c>
      <c r="C4228" s="24" t="s">
        <v>2392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9122</v>
      </c>
      <c r="C4229" s="24" t="s">
        <v>2392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9123</v>
      </c>
      <c r="C4230" s="24" t="s">
        <v>2392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9124</v>
      </c>
      <c r="C4231" s="24" t="s">
        <v>2392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9125</v>
      </c>
      <c r="C4232" s="24" t="s">
        <v>2392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9126</v>
      </c>
      <c r="C4233" s="24" t="s">
        <v>2392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9127</v>
      </c>
      <c r="C4234" s="24" t="s">
        <v>2392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9128</v>
      </c>
      <c r="C4235" s="24" t="s">
        <v>2392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9129</v>
      </c>
      <c r="C4236" s="24" t="s">
        <v>2392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9130</v>
      </c>
      <c r="C4237" s="24" t="s">
        <v>2392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9131</v>
      </c>
      <c r="C4238" s="24" t="s">
        <v>2392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9132</v>
      </c>
      <c r="C4239" s="24" t="s">
        <v>2392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9133</v>
      </c>
      <c r="C4240" s="24" t="s">
        <v>2392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9134</v>
      </c>
      <c r="C4241" s="24" t="s">
        <v>2392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9135</v>
      </c>
      <c r="C4242" s="24" t="s">
        <v>2392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9136</v>
      </c>
      <c r="C4243" s="24" t="s">
        <v>2392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9137</v>
      </c>
      <c r="C4244" s="24" t="s">
        <v>2392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9138</v>
      </c>
      <c r="C4245" s="24" t="s">
        <v>2392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9139</v>
      </c>
      <c r="C4246" s="24" t="s">
        <v>2392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9140</v>
      </c>
      <c r="C4247" s="24" t="s">
        <v>2392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9141</v>
      </c>
      <c r="C4248" s="24" t="s">
        <v>2392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9142</v>
      </c>
      <c r="C4249" s="24" t="s">
        <v>2392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9143</v>
      </c>
      <c r="C4250" s="24" t="s">
        <v>2392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9144</v>
      </c>
      <c r="C4251" s="24" t="s">
        <v>2392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9145</v>
      </c>
      <c r="C4252" s="24" t="s">
        <v>2392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9146</v>
      </c>
      <c r="C4253" s="24" t="s">
        <v>2392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9147</v>
      </c>
      <c r="C4254" s="24" t="s">
        <v>2392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9148</v>
      </c>
      <c r="C4255" s="24" t="s">
        <v>2392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9149</v>
      </c>
      <c r="C4256" s="24" t="s">
        <v>2392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9152</v>
      </c>
      <c r="C4259" s="24" t="s">
        <v>2392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9153</v>
      </c>
      <c r="C4260" s="24" t="s">
        <v>2392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9154</v>
      </c>
      <c r="C4261" s="24" t="s">
        <v>2392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9155</v>
      </c>
      <c r="C4262" s="24" t="s">
        <v>2392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9156</v>
      </c>
      <c r="C4263" s="24" t="s">
        <v>2392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9157</v>
      </c>
      <c r="C4264" s="24" t="s">
        <v>2392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9158</v>
      </c>
      <c r="C4265" s="24" t="s">
        <v>2392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9159</v>
      </c>
      <c r="C4266" s="24" t="s">
        <v>2392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9160</v>
      </c>
      <c r="C4267" s="24" t="s">
        <v>2392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9161</v>
      </c>
      <c r="C4268" s="24" t="s">
        <v>2392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9162</v>
      </c>
      <c r="C4269" s="24" t="s">
        <v>2392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9163</v>
      </c>
      <c r="C4270" s="24" t="s">
        <v>2392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9164</v>
      </c>
      <c r="C4271" s="24" t="s">
        <v>2392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9165</v>
      </c>
      <c r="C4272" s="24" t="s">
        <v>2392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9166</v>
      </c>
      <c r="C4273" s="24" t="s">
        <v>2392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9167</v>
      </c>
      <c r="C4274" s="24" t="s">
        <v>2392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9168</v>
      </c>
      <c r="C4275" s="24" t="s">
        <v>2392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9169</v>
      </c>
      <c r="C4276" s="24" t="s">
        <v>2392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9172</v>
      </c>
      <c r="C4279" s="24" t="s">
        <v>2392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9173</v>
      </c>
      <c r="C4280" s="24" t="s">
        <v>2392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9174</v>
      </c>
      <c r="C4281" s="24" t="s">
        <v>2392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9175</v>
      </c>
      <c r="C4282" s="24" t="s">
        <v>2392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9176</v>
      </c>
      <c r="C4283" s="24" t="s">
        <v>2392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9177</v>
      </c>
      <c r="C4284" s="24" t="s">
        <v>2392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9178</v>
      </c>
      <c r="C4285" s="24" t="s">
        <v>2392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9179</v>
      </c>
      <c r="C4286" s="24" t="s">
        <v>2392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9180</v>
      </c>
      <c r="C4287" s="24" t="s">
        <v>2392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9181</v>
      </c>
      <c r="C4288" s="24" t="s">
        <v>2392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9182</v>
      </c>
      <c r="C4289" s="24" t="s">
        <v>2392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9183</v>
      </c>
      <c r="C4290" s="24" t="s">
        <v>2392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9184</v>
      </c>
      <c r="C4291" s="24" t="s">
        <v>2392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9185</v>
      </c>
      <c r="C4292" s="24" t="s">
        <v>2392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9186</v>
      </c>
      <c r="C4293" s="24" t="s">
        <v>2392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9187</v>
      </c>
      <c r="C4294" s="24" t="s">
        <v>2392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9188</v>
      </c>
      <c r="C4295" s="24" t="s">
        <v>2392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9189</v>
      </c>
      <c r="C4296" s="24" t="s">
        <v>2392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9190</v>
      </c>
      <c r="C4297" s="24" t="s">
        <v>2392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9191</v>
      </c>
      <c r="C4298" s="24" t="s">
        <v>2392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9192</v>
      </c>
      <c r="C4299" s="24" t="s">
        <v>2392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9193</v>
      </c>
      <c r="C4300" s="24" t="s">
        <v>2392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9194</v>
      </c>
      <c r="C4301" s="24" t="s">
        <v>2392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9195</v>
      </c>
      <c r="C4302" s="24" t="s">
        <v>2392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9196</v>
      </c>
      <c r="C4303" s="24" t="s">
        <v>2392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9197</v>
      </c>
      <c r="C4304" s="24" t="s">
        <v>2392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9198</v>
      </c>
      <c r="C4305" s="24" t="s">
        <v>2392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9199</v>
      </c>
      <c r="C4306" s="24" t="s">
        <v>2392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9200</v>
      </c>
      <c r="C4307" s="24" t="s">
        <v>2392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9201</v>
      </c>
      <c r="C4308" s="24" t="s">
        <v>2392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9202</v>
      </c>
      <c r="C4309" s="24" t="s">
        <v>2392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9203</v>
      </c>
      <c r="C4310" s="24" t="s">
        <v>2392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9204</v>
      </c>
      <c r="C4311" s="24" t="s">
        <v>2392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9205</v>
      </c>
      <c r="C4312" s="24" t="s">
        <v>2392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9206</v>
      </c>
      <c r="C4313" s="24" t="s">
        <v>2392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9207</v>
      </c>
      <c r="C4314" s="24" t="s">
        <v>2392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9208</v>
      </c>
      <c r="C4315" s="24" t="s">
        <v>2392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9209</v>
      </c>
      <c r="C4316" s="24" t="s">
        <v>2392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9210</v>
      </c>
      <c r="C4317" s="24" t="s">
        <v>2392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9211</v>
      </c>
      <c r="C4318" s="24" t="s">
        <v>2392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9212</v>
      </c>
      <c r="C4319" s="24" t="s">
        <v>2392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9213</v>
      </c>
      <c r="C4320" s="24" t="s">
        <v>2392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9214</v>
      </c>
      <c r="C4321" s="24" t="s">
        <v>2392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9215</v>
      </c>
      <c r="C4322" s="24" t="s">
        <v>2392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9216</v>
      </c>
      <c r="C4323" s="24" t="s">
        <v>2392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9217</v>
      </c>
      <c r="C4324" s="24" t="s">
        <v>2392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9218</v>
      </c>
      <c r="C4325" s="24" t="s">
        <v>2392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9219</v>
      </c>
      <c r="C4326" s="24" t="s">
        <v>2392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9220</v>
      </c>
      <c r="C4327" s="24" t="s">
        <v>2392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9221</v>
      </c>
      <c r="C4328" s="24" t="s">
        <v>2392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9222</v>
      </c>
      <c r="C4329" s="24" t="s">
        <v>2392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9223</v>
      </c>
      <c r="C4330" s="24" t="s">
        <v>2392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9224</v>
      </c>
      <c r="C4331" s="24" t="s">
        <v>2392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9225</v>
      </c>
      <c r="C4332" s="24" t="s">
        <v>2392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9226</v>
      </c>
      <c r="C4333" s="24" t="s">
        <v>2392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9227</v>
      </c>
      <c r="C4334" s="24" t="s">
        <v>2392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9228</v>
      </c>
      <c r="C4335" s="24" t="s">
        <v>2392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9229</v>
      </c>
      <c r="C4336" s="24" t="s">
        <v>2392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9230</v>
      </c>
      <c r="C4337" s="24" t="s">
        <v>2392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9231</v>
      </c>
      <c r="C4338" s="24" t="s">
        <v>2392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9232</v>
      </c>
      <c r="C4339" s="24" t="s">
        <v>2392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9233</v>
      </c>
      <c r="C4340" s="24" t="s">
        <v>2392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9234</v>
      </c>
      <c r="C4341" s="24" t="s">
        <v>2392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9235</v>
      </c>
      <c r="C4342" s="24" t="s">
        <v>2392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9236</v>
      </c>
      <c r="C4343" s="24" t="s">
        <v>2392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9237</v>
      </c>
      <c r="C4344" s="24" t="s">
        <v>2392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9238</v>
      </c>
      <c r="C4345" s="24" t="s">
        <v>2392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9239</v>
      </c>
      <c r="C4346" s="24" t="s">
        <v>2392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9240</v>
      </c>
      <c r="C4347" s="24" t="s">
        <v>2392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9241</v>
      </c>
      <c r="C4348" s="24" t="s">
        <v>2392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9242</v>
      </c>
      <c r="C4349" s="24" t="s">
        <v>2392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9243</v>
      </c>
      <c r="C4350" s="24" t="s">
        <v>2392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9244</v>
      </c>
      <c r="C4351" s="24" t="s">
        <v>2392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9245</v>
      </c>
      <c r="C4352" s="24" t="s">
        <v>2392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9246</v>
      </c>
      <c r="C4353" s="24" t="s">
        <v>2392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9247</v>
      </c>
      <c r="C4354" s="24" t="s">
        <v>2392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9248</v>
      </c>
      <c r="C4355" s="24" t="s">
        <v>2392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9249</v>
      </c>
      <c r="C4356" s="24" t="s">
        <v>2392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9250</v>
      </c>
      <c r="C4357" s="24" t="s">
        <v>2392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9251</v>
      </c>
      <c r="C4358" s="24" t="s">
        <v>2392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9252</v>
      </c>
      <c r="C4359" s="24" t="s">
        <v>2392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9253</v>
      </c>
      <c r="C4360" s="24" t="s">
        <v>2392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9254</v>
      </c>
      <c r="C4361" s="24" t="s">
        <v>2392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9255</v>
      </c>
      <c r="C4362" s="24" t="s">
        <v>2392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9256</v>
      </c>
      <c r="C4363" s="24" t="s">
        <v>2392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9257</v>
      </c>
      <c r="C4364" s="24" t="s">
        <v>2392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9258</v>
      </c>
      <c r="C4365" s="24" t="s">
        <v>2392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9259</v>
      </c>
      <c r="C4366" s="24" t="s">
        <v>2392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9260</v>
      </c>
      <c r="C4367" s="24" t="s">
        <v>2392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9261</v>
      </c>
      <c r="C4368" s="24" t="s">
        <v>2392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9262</v>
      </c>
      <c r="C4369" s="24" t="s">
        <v>2392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9263</v>
      </c>
      <c r="C4370" s="24" t="s">
        <v>2392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9264</v>
      </c>
      <c r="C4371" s="24" t="s">
        <v>2392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9265</v>
      </c>
      <c r="C4372" s="24" t="s">
        <v>2392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9266</v>
      </c>
      <c r="C4373" s="24" t="s">
        <v>2392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9267</v>
      </c>
      <c r="C4374" s="24" t="s">
        <v>2392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9268</v>
      </c>
      <c r="C4375" s="24" t="s">
        <v>2392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9269</v>
      </c>
      <c r="C4376" s="24" t="s">
        <v>2392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9270</v>
      </c>
      <c r="C4377" s="24" t="s">
        <v>2392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9271</v>
      </c>
      <c r="C4378" s="24" t="s">
        <v>2392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9272</v>
      </c>
      <c r="C4379" s="24" t="s">
        <v>2392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9273</v>
      </c>
      <c r="C4380" s="24" t="s">
        <v>2392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9274</v>
      </c>
      <c r="C4381" s="24" t="s">
        <v>2392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9275</v>
      </c>
      <c r="C4382" s="24" t="s">
        <v>2392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9276</v>
      </c>
      <c r="C4383" s="24" t="s">
        <v>2392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9277</v>
      </c>
      <c r="C4384" s="24" t="s">
        <v>2392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9278</v>
      </c>
      <c r="C4385" s="24" t="s">
        <v>2392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9279</v>
      </c>
      <c r="C4386" s="24" t="s">
        <v>2392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9280</v>
      </c>
      <c r="C4387" s="24" t="s">
        <v>2392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9281</v>
      </c>
      <c r="C4388" s="24" t="s">
        <v>2392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9282</v>
      </c>
      <c r="C4389" s="24" t="s">
        <v>2392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9283</v>
      </c>
      <c r="C4390" s="24" t="s">
        <v>2392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9284</v>
      </c>
      <c r="C4391" s="24" t="s">
        <v>2392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9285</v>
      </c>
      <c r="C4392" s="24" t="s">
        <v>2392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9286</v>
      </c>
      <c r="C4393" s="24" t="s">
        <v>2392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9287</v>
      </c>
      <c r="C4394" s="24" t="s">
        <v>2392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9288</v>
      </c>
      <c r="C4395" s="24" t="s">
        <v>2392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9289</v>
      </c>
      <c r="C4396" s="24" t="s">
        <v>2392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9290</v>
      </c>
      <c r="C4397" s="24" t="s">
        <v>2392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9291</v>
      </c>
      <c r="C4398" s="24" t="s">
        <v>2392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9292</v>
      </c>
      <c r="C4399" s="24" t="s">
        <v>2392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9293</v>
      </c>
      <c r="C4400" s="24" t="s">
        <v>2392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9294</v>
      </c>
      <c r="C4401" s="24" t="s">
        <v>2392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9295</v>
      </c>
      <c r="C4402" s="24" t="s">
        <v>2392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9296</v>
      </c>
      <c r="C4403" s="24" t="s">
        <v>2392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9297</v>
      </c>
      <c r="C4404" s="24" t="s">
        <v>2392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9298</v>
      </c>
      <c r="C4405" s="24" t="s">
        <v>2392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9299</v>
      </c>
      <c r="C4406" s="24" t="s">
        <v>2392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9300</v>
      </c>
      <c r="C4407" s="24" t="s">
        <v>2392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9301</v>
      </c>
      <c r="C4408" s="24" t="s">
        <v>2392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9302</v>
      </c>
      <c r="C4409" s="24" t="s">
        <v>2392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9303</v>
      </c>
      <c r="C4410" s="24" t="s">
        <v>2392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9304</v>
      </c>
      <c r="C4411" s="24" t="s">
        <v>2392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9305</v>
      </c>
      <c r="C4412" s="24" t="s">
        <v>2392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9306</v>
      </c>
      <c r="C4413" s="24" t="s">
        <v>2392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9307</v>
      </c>
      <c r="C4414" s="24" t="s">
        <v>2392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9308</v>
      </c>
      <c r="C4415" s="24" t="s">
        <v>2392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9309</v>
      </c>
      <c r="C4416" s="24" t="s">
        <v>2392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9310</v>
      </c>
      <c r="C4417" s="24" t="s">
        <v>2392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9311</v>
      </c>
      <c r="C4418" s="24" t="s">
        <v>2392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9312</v>
      </c>
      <c r="C4419" s="24" t="s">
        <v>2392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9313</v>
      </c>
      <c r="C4420" s="24" t="s">
        <v>2392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9314</v>
      </c>
      <c r="C4421" s="24" t="s">
        <v>2392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9315</v>
      </c>
      <c r="C4422" s="24" t="s">
        <v>2392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9316</v>
      </c>
      <c r="C4423" s="24" t="s">
        <v>2392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9317</v>
      </c>
      <c r="C4424" s="24" t="s">
        <v>2392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9318</v>
      </c>
      <c r="C4425" s="24" t="s">
        <v>2392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9319</v>
      </c>
      <c r="C4426" s="24" t="s">
        <v>2392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9320</v>
      </c>
      <c r="C4427" s="24" t="s">
        <v>2392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9321</v>
      </c>
      <c r="C4428" s="24" t="s">
        <v>2392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9322</v>
      </c>
      <c r="C4429" s="24" t="s">
        <v>2392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9323</v>
      </c>
      <c r="C4430" s="24" t="s">
        <v>2392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9324</v>
      </c>
      <c r="C4431" s="24" t="s">
        <v>2392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9325</v>
      </c>
      <c r="C4432" s="24" t="s">
        <v>2392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9326</v>
      </c>
      <c r="C4433" s="24" t="s">
        <v>2392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9327</v>
      </c>
      <c r="C4434" s="24" t="s">
        <v>2392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9328</v>
      </c>
      <c r="C4435" s="24" t="s">
        <v>2392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9329</v>
      </c>
      <c r="C4436" s="24" t="s">
        <v>2392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9330</v>
      </c>
      <c r="C4437" s="24" t="s">
        <v>2392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9331</v>
      </c>
      <c r="C4438" s="24" t="s">
        <v>2392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9332</v>
      </c>
      <c r="C4439" s="24" t="s">
        <v>2392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9333</v>
      </c>
      <c r="C4440" s="24" t="s">
        <v>2392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9334</v>
      </c>
      <c r="C4441" s="24" t="s">
        <v>2392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9335</v>
      </c>
      <c r="C4442" s="24" t="s">
        <v>2392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9345</v>
      </c>
      <c r="C4443" s="24" t="s">
        <v>2392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9347</v>
      </c>
      <c r="C4444" s="24" t="s">
        <v>2392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9348</v>
      </c>
      <c r="C4445" s="24" t="s">
        <v>2392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9349</v>
      </c>
      <c r="C4446" s="24" t="s">
        <v>2392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9350</v>
      </c>
      <c r="C4447" s="24" t="s">
        <v>2392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9351</v>
      </c>
      <c r="C4448" s="24" t="s">
        <v>2392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9346</v>
      </c>
      <c r="C4449" s="24" t="s">
        <v>2392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9352</v>
      </c>
      <c r="C4450" s="24" t="s">
        <v>2392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9353</v>
      </c>
      <c r="C4451" s="24" t="s">
        <v>2392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9354</v>
      </c>
      <c r="C4452" s="24" t="s">
        <v>2392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9355</v>
      </c>
      <c r="C4453" s="24" t="s">
        <v>2392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9356</v>
      </c>
      <c r="C4454" s="24" t="s">
        <v>2392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9357</v>
      </c>
      <c r="C4455" s="24" t="s">
        <v>2392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9359</v>
      </c>
      <c r="C4456" s="24" t="s">
        <v>2392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9360</v>
      </c>
      <c r="C4457" s="24" t="s">
        <v>2392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9361</v>
      </c>
      <c r="C4458" s="24" t="s">
        <v>2392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9362</v>
      </c>
      <c r="C4459" s="24" t="s">
        <v>2392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9363</v>
      </c>
      <c r="C4460" s="24" t="s">
        <v>2392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9358</v>
      </c>
      <c r="C4461" s="24" t="s">
        <v>2392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9365</v>
      </c>
      <c r="C4462" s="24" t="s">
        <v>2392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9366</v>
      </c>
      <c r="C4463" s="24" t="s">
        <v>2392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9367</v>
      </c>
      <c r="C4464" s="24" t="s">
        <v>2392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9368</v>
      </c>
      <c r="C4465" s="24" t="s">
        <v>2392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9369</v>
      </c>
      <c r="C4466" s="24" t="s">
        <v>2392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9364</v>
      </c>
      <c r="C4467" s="24" t="s">
        <v>2392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9372</v>
      </c>
      <c r="C4468" s="24" t="s">
        <v>2392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9373</v>
      </c>
      <c r="C4469" s="24" t="s">
        <v>2392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9374</v>
      </c>
      <c r="C4470" s="24" t="s">
        <v>2392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9375</v>
      </c>
      <c r="C4471" s="24" t="s">
        <v>2392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9376</v>
      </c>
      <c r="C4472" s="24" t="s">
        <v>2392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9370</v>
      </c>
      <c r="C4473" s="24" t="s">
        <v>2392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9377</v>
      </c>
      <c r="C4474" s="24" t="s">
        <v>2392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9378</v>
      </c>
      <c r="C4475" s="24" t="s">
        <v>2392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9379</v>
      </c>
      <c r="C4476" s="24" t="s">
        <v>2392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9380</v>
      </c>
      <c r="C4477" s="24" t="s">
        <v>2392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9381</v>
      </c>
      <c r="C4478" s="24" t="s">
        <v>2392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9371</v>
      </c>
      <c r="C4479" s="24" t="s">
        <v>2392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9382</v>
      </c>
      <c r="C4480" s="24" t="s">
        <v>2392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9383</v>
      </c>
      <c r="C4481" s="24" t="s">
        <v>2392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9384</v>
      </c>
      <c r="C4482" s="24" t="s">
        <v>2392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9385</v>
      </c>
      <c r="C4483" s="24" t="s">
        <v>2392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9386</v>
      </c>
      <c r="C4484" s="24" t="s">
        <v>2392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9371</v>
      </c>
      <c r="C4485" s="24" t="s">
        <v>2392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9382</v>
      </c>
      <c r="C4486" s="24" t="s">
        <v>2392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9383</v>
      </c>
      <c r="C4487" s="24" t="s">
        <v>2392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9384</v>
      </c>
      <c r="C4488" s="24" t="s">
        <v>2392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9385</v>
      </c>
      <c r="C4489" s="24" t="s">
        <v>2392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9386</v>
      </c>
      <c r="C4490" s="24" t="s">
        <v>2392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9446</v>
      </c>
      <c r="C4491" s="24" t="s">
        <v>2392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9447</v>
      </c>
      <c r="C4492" s="24" t="s">
        <v>2392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9448</v>
      </c>
      <c r="C4493" s="24" t="s">
        <v>2392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9449</v>
      </c>
      <c r="C4494" s="24" t="s">
        <v>2392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9450</v>
      </c>
      <c r="C4495" s="24" t="s">
        <v>2392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9451</v>
      </c>
      <c r="C4496" s="24" t="s">
        <v>2392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9440</v>
      </c>
      <c r="C4497" s="24" t="s">
        <v>2392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9441</v>
      </c>
      <c r="C4498" s="24" t="s">
        <v>2392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9442</v>
      </c>
      <c r="C4499" s="24" t="s">
        <v>2392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9443</v>
      </c>
      <c r="C4500" s="24" t="s">
        <v>2392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9444</v>
      </c>
      <c r="C4501" s="24" t="s">
        <v>2392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9445</v>
      </c>
      <c r="C4502" s="24" t="s">
        <v>2392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9434</v>
      </c>
      <c r="C4503" s="24" t="s">
        <v>2392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9435</v>
      </c>
      <c r="C4504" s="24" t="s">
        <v>2392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9436</v>
      </c>
      <c r="C4505" s="24" t="s">
        <v>2392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9437</v>
      </c>
      <c r="C4506" s="24" t="s">
        <v>2392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9438</v>
      </c>
      <c r="C4507" s="24" t="s">
        <v>2392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9439</v>
      </c>
      <c r="C4508" s="24" t="s">
        <v>2392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9428</v>
      </c>
      <c r="C4509" s="24" t="s">
        <v>2392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9429</v>
      </c>
      <c r="C4510" s="24" t="s">
        <v>2392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9430</v>
      </c>
      <c r="C4511" s="24" t="s">
        <v>2392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9431</v>
      </c>
      <c r="C4512" s="24" t="s">
        <v>2392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9432</v>
      </c>
      <c r="C4513" s="24" t="s">
        <v>2392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9433</v>
      </c>
      <c r="C4514" s="24" t="s">
        <v>2392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9422</v>
      </c>
      <c r="C4515" s="24" t="s">
        <v>2392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9423</v>
      </c>
      <c r="C4516" s="24" t="s">
        <v>2392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9424</v>
      </c>
      <c r="C4517" s="24" t="s">
        <v>2392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9425</v>
      </c>
      <c r="C4518" s="24" t="s">
        <v>2392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9426</v>
      </c>
      <c r="C4519" s="24" t="s">
        <v>2392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9427</v>
      </c>
      <c r="C4520" s="24" t="s">
        <v>2392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9416</v>
      </c>
      <c r="C4521" s="24" t="s">
        <v>2392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9417</v>
      </c>
      <c r="C4522" s="24" t="s">
        <v>2392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9418</v>
      </c>
      <c r="C4523" s="24" t="s">
        <v>2392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9419</v>
      </c>
      <c r="C4524" s="24" t="s">
        <v>2392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9420</v>
      </c>
      <c r="C4525" s="24" t="s">
        <v>2392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9421</v>
      </c>
      <c r="C4526" s="24" t="s">
        <v>2392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9410</v>
      </c>
      <c r="C4527" s="24" t="s">
        <v>2392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9411</v>
      </c>
      <c r="C4528" s="24" t="s">
        <v>2392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9412</v>
      </c>
      <c r="C4529" s="24" t="s">
        <v>2392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9413</v>
      </c>
      <c r="C4530" s="24" t="s">
        <v>2392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9414</v>
      </c>
      <c r="C4531" s="24" t="s">
        <v>2392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9415</v>
      </c>
      <c r="C4532" s="24" t="s">
        <v>2392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9404</v>
      </c>
      <c r="C4533" s="24" t="s">
        <v>2392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9405</v>
      </c>
      <c r="C4534" s="24" t="s">
        <v>2392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9406</v>
      </c>
      <c r="C4535" s="24" t="s">
        <v>2392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9407</v>
      </c>
      <c r="C4536" s="24" t="s">
        <v>2392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9408</v>
      </c>
      <c r="C4537" s="24" t="s">
        <v>2392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9409</v>
      </c>
      <c r="C4538" s="24" t="s">
        <v>2392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9489</v>
      </c>
      <c r="C4539" s="24" t="s">
        <v>2392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9492</v>
      </c>
      <c r="C4540" s="24" t="s">
        <v>2392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9493</v>
      </c>
      <c r="C4541" s="24" t="s">
        <v>2392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9494</v>
      </c>
      <c r="C4542" s="24" t="s">
        <v>2392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9495</v>
      </c>
      <c r="C4543" s="24" t="s">
        <v>2392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9496</v>
      </c>
      <c r="C4544" s="24" t="s">
        <v>2392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9490</v>
      </c>
      <c r="C4545" s="24" t="s">
        <v>2392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9497</v>
      </c>
      <c r="C4546" s="24" t="s">
        <v>2392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9498</v>
      </c>
      <c r="C4547" s="24" t="s">
        <v>2392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9499</v>
      </c>
      <c r="C4548" s="24" t="s">
        <v>2392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9500</v>
      </c>
      <c r="C4549" s="24" t="s">
        <v>2392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9501</v>
      </c>
      <c r="C4550" s="24" t="s">
        <v>2392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9491</v>
      </c>
      <c r="C4551" s="24" t="s">
        <v>2392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9502</v>
      </c>
      <c r="C4552" s="24" t="s">
        <v>2392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9503</v>
      </c>
      <c r="C4553" s="24" t="s">
        <v>2392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9504</v>
      </c>
      <c r="C4554" s="24" t="s">
        <v>2392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9505</v>
      </c>
      <c r="C4555" s="24" t="s">
        <v>2392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9506</v>
      </c>
      <c r="C4556" s="24" t="s">
        <v>2392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9594</v>
      </c>
      <c r="C4557" s="24" t="s">
        <v>2392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9595</v>
      </c>
      <c r="C4558" s="24" t="s">
        <v>2392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9596</v>
      </c>
      <c r="C4559" s="24" t="s">
        <v>2392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9597</v>
      </c>
      <c r="C4560" s="24" t="s">
        <v>2392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9598</v>
      </c>
      <c r="C4561" s="24" t="s">
        <v>2392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9599</v>
      </c>
      <c r="C4562" s="24" t="s">
        <v>2392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9588</v>
      </c>
      <c r="C4563" s="24" t="s">
        <v>2392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9589</v>
      </c>
      <c r="C4564" s="24" t="s">
        <v>2392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9590</v>
      </c>
      <c r="C4565" s="24" t="s">
        <v>2392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9591</v>
      </c>
      <c r="C4566" s="24" t="s">
        <v>2392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9592</v>
      </c>
      <c r="C4567" s="24" t="s">
        <v>2392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9593</v>
      </c>
      <c r="C4568" s="24" t="s">
        <v>2392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9582</v>
      </c>
      <c r="C4569" s="24" t="s">
        <v>2392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9583</v>
      </c>
      <c r="C4570" s="24" t="s">
        <v>2392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9584</v>
      </c>
      <c r="C4571" s="24" t="s">
        <v>2392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9585</v>
      </c>
      <c r="C4572" s="24" t="s">
        <v>2392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9586</v>
      </c>
      <c r="C4573" s="24" t="s">
        <v>2392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9587</v>
      </c>
      <c r="C4574" s="24" t="s">
        <v>2392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9576</v>
      </c>
      <c r="C4575" s="24" t="s">
        <v>2392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9577</v>
      </c>
      <c r="C4576" s="24" t="s">
        <v>2392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9578</v>
      </c>
      <c r="C4577" s="24" t="s">
        <v>2392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9579</v>
      </c>
      <c r="C4578" s="24" t="s">
        <v>2392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9580</v>
      </c>
      <c r="C4579" s="24" t="s">
        <v>2392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9581</v>
      </c>
      <c r="C4580" s="24" t="s">
        <v>2392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9570</v>
      </c>
      <c r="C4581" s="24" t="s">
        <v>2392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9571</v>
      </c>
      <c r="C4582" s="24" t="s">
        <v>2392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9572</v>
      </c>
      <c r="C4583" s="24" t="s">
        <v>2392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9573</v>
      </c>
      <c r="C4584" s="24" t="s">
        <v>2392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9574</v>
      </c>
      <c r="C4585" s="24" t="s">
        <v>2392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9575</v>
      </c>
      <c r="C4586" s="24" t="s">
        <v>2392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9564</v>
      </c>
      <c r="C4587" s="24" t="s">
        <v>2392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9565</v>
      </c>
      <c r="C4588" s="24" t="s">
        <v>2392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9566</v>
      </c>
      <c r="C4589" s="24" t="s">
        <v>2392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9567</v>
      </c>
      <c r="C4590" s="24" t="s">
        <v>2392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9568</v>
      </c>
      <c r="C4591" s="24" t="s">
        <v>2392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9569</v>
      </c>
      <c r="C4592" s="24" t="s">
        <v>2392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9558</v>
      </c>
      <c r="C4593" s="24" t="s">
        <v>2392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9559</v>
      </c>
      <c r="C4594" s="24" t="s">
        <v>2392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9560</v>
      </c>
      <c r="C4595" s="24" t="s">
        <v>2392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9561</v>
      </c>
      <c r="C4596" s="24" t="s">
        <v>2392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9562</v>
      </c>
      <c r="C4597" s="24" t="s">
        <v>2392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9563</v>
      </c>
      <c r="C4598" s="24" t="s">
        <v>2392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9552</v>
      </c>
      <c r="C4599" s="24" t="s">
        <v>2392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9553</v>
      </c>
      <c r="C4600" s="24" t="s">
        <v>2392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9554</v>
      </c>
      <c r="C4601" s="24" t="s">
        <v>2392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9555</v>
      </c>
      <c r="C4602" s="24" t="s">
        <v>2392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9556</v>
      </c>
      <c r="C4603" s="24" t="s">
        <v>2392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9557</v>
      </c>
      <c r="C4604" s="24" t="s">
        <v>2392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9546</v>
      </c>
      <c r="C4605" s="24" t="s">
        <v>2392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9547</v>
      </c>
      <c r="C4606" s="24" t="s">
        <v>2392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9548</v>
      </c>
      <c r="C4607" s="24" t="s">
        <v>2392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9549</v>
      </c>
      <c r="C4608" s="24" t="s">
        <v>2392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9550</v>
      </c>
      <c r="C4609" s="24" t="s">
        <v>2392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9551</v>
      </c>
      <c r="C4610" s="24" t="s">
        <v>2392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9540</v>
      </c>
      <c r="C4611" s="24" t="s">
        <v>2392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9541</v>
      </c>
      <c r="C4612" s="24" t="s">
        <v>2392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9542</v>
      </c>
      <c r="C4613" s="24" t="s">
        <v>2392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9543</v>
      </c>
      <c r="C4614" s="24" t="s">
        <v>2392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9544</v>
      </c>
      <c r="C4615" s="24" t="s">
        <v>2392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9545</v>
      </c>
      <c r="C4616" s="24" t="s">
        <v>2392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9534</v>
      </c>
      <c r="C4617" s="24" t="s">
        <v>2392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9535</v>
      </c>
      <c r="C4618" s="24" t="s">
        <v>2392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9536</v>
      </c>
      <c r="C4619" s="24" t="s">
        <v>2392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9537</v>
      </c>
      <c r="C4620" s="24" t="s">
        <v>2392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9538</v>
      </c>
      <c r="C4621" s="24" t="s">
        <v>2392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9539</v>
      </c>
      <c r="C4622" s="24" t="s">
        <v>2392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9528</v>
      </c>
      <c r="C4623" s="24" t="s">
        <v>2392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9529</v>
      </c>
      <c r="C4624" s="24" t="s">
        <v>2392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9530</v>
      </c>
      <c r="C4625" s="24" t="s">
        <v>2392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9531</v>
      </c>
      <c r="C4626" s="24" t="s">
        <v>2392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9532</v>
      </c>
      <c r="C4627" s="24" t="s">
        <v>2392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9533</v>
      </c>
      <c r="C4628" s="24" t="s">
        <v>2392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9711</v>
      </c>
      <c r="C4629" s="24" t="s">
        <v>2392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9712</v>
      </c>
      <c r="C4630" s="24" t="s">
        <v>2392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9713</v>
      </c>
      <c r="C4631" s="24" t="s">
        <v>2392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9714</v>
      </c>
      <c r="C4632" s="24" t="s">
        <v>2392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9715</v>
      </c>
      <c r="C4633" s="24" t="s">
        <v>2392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9716</v>
      </c>
      <c r="C4634" s="24" t="s">
        <v>2392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9705</v>
      </c>
      <c r="C4635" s="24" t="s">
        <v>2392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9706</v>
      </c>
      <c r="C4636" s="24" t="s">
        <v>2392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9707</v>
      </c>
      <c r="C4637" s="24" t="s">
        <v>2392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9708</v>
      </c>
      <c r="C4638" s="24" t="s">
        <v>2392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9709</v>
      </c>
      <c r="C4639" s="24" t="s">
        <v>2392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9710</v>
      </c>
      <c r="C4640" s="24" t="s">
        <v>2392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9699</v>
      </c>
      <c r="C4641" s="24" t="s">
        <v>2392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9700</v>
      </c>
      <c r="C4642" s="24" t="s">
        <v>2392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9701</v>
      </c>
      <c r="C4643" s="24" t="s">
        <v>2392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9702</v>
      </c>
      <c r="C4644" s="24" t="s">
        <v>2392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9703</v>
      </c>
      <c r="C4645" s="24" t="s">
        <v>2392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9704</v>
      </c>
      <c r="C4646" s="24" t="s">
        <v>2392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9693</v>
      </c>
      <c r="C4647" s="24" t="s">
        <v>2392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9694</v>
      </c>
      <c r="C4648" s="24" t="s">
        <v>2392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9695</v>
      </c>
      <c r="C4649" s="24" t="s">
        <v>2392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9696</v>
      </c>
      <c r="C4650" s="24" t="s">
        <v>2392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9697</v>
      </c>
      <c r="C4651" s="24" t="s">
        <v>2392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9698</v>
      </c>
      <c r="C4652" s="24" t="s">
        <v>2392</v>
      </c>
      <c r="D4652" s="25">
        <v>90</v>
      </c>
      <c r="E4652" s="12"/>
      <c r="F4652" s="8"/>
    </row>
    <row r="4653" spans="1:6" x14ac:dyDescent="0.25">
      <c r="A4653" s="16">
        <v>1113</v>
      </c>
      <c r="B4653" s="8" t="s">
        <v>9791</v>
      </c>
      <c r="C4653" s="24" t="s">
        <v>2392</v>
      </c>
      <c r="D4653" s="25">
        <v>7</v>
      </c>
      <c r="E4653" s="12"/>
      <c r="F4653" s="8"/>
    </row>
    <row r="4654" spans="1:6" x14ac:dyDescent="0.25">
      <c r="A4654" s="16">
        <v>1113</v>
      </c>
      <c r="B4654" s="8" t="s">
        <v>9792</v>
      </c>
      <c r="C4654" s="24" t="s">
        <v>2392</v>
      </c>
      <c r="D4654" s="25">
        <v>7</v>
      </c>
      <c r="E4654" s="12"/>
      <c r="F4654" s="8"/>
    </row>
    <row r="4655" spans="1:6" x14ac:dyDescent="0.25">
      <c r="A4655" s="16">
        <v>1113</v>
      </c>
      <c r="B4655" s="8" t="s">
        <v>9793</v>
      </c>
      <c r="C4655" s="24" t="s">
        <v>2392</v>
      </c>
      <c r="D4655" s="25">
        <v>28</v>
      </c>
      <c r="E4655" s="12"/>
      <c r="F4655" s="8"/>
    </row>
    <row r="4656" spans="1:6" x14ac:dyDescent="0.25">
      <c r="A4656" s="16">
        <v>1113</v>
      </c>
      <c r="B4656" s="8" t="s">
        <v>9794</v>
      </c>
      <c r="C4656" s="24" t="s">
        <v>2392</v>
      </c>
      <c r="D4656" s="25">
        <v>28</v>
      </c>
      <c r="E4656" s="12"/>
      <c r="F4656" s="8"/>
    </row>
    <row r="4657" spans="1:6" x14ac:dyDescent="0.25">
      <c r="A4657" s="16">
        <v>1113</v>
      </c>
      <c r="B4657" s="8" t="s">
        <v>9795</v>
      </c>
      <c r="C4657" s="24" t="s">
        <v>2392</v>
      </c>
      <c r="D4657" s="25">
        <v>90</v>
      </c>
      <c r="E4657" s="12"/>
      <c r="F4657" s="8"/>
    </row>
    <row r="4658" spans="1:6" x14ac:dyDescent="0.25">
      <c r="A4658" s="16">
        <v>1113</v>
      </c>
      <c r="B4658" s="8" t="s">
        <v>9796</v>
      </c>
      <c r="C4658" s="24" t="s">
        <v>2392</v>
      </c>
      <c r="D4658" s="25">
        <v>90</v>
      </c>
      <c r="E4658" s="12"/>
      <c r="F4658" s="8"/>
    </row>
    <row r="4659" spans="1:6" x14ac:dyDescent="0.25">
      <c r="A4659" s="16">
        <v>1114</v>
      </c>
      <c r="B4659" s="8" t="s">
        <v>9785</v>
      </c>
      <c r="C4659" s="24" t="s">
        <v>2392</v>
      </c>
      <c r="D4659" s="25">
        <v>7</v>
      </c>
      <c r="E4659" s="12"/>
      <c r="F4659" s="8"/>
    </row>
    <row r="4660" spans="1:6" x14ac:dyDescent="0.25">
      <c r="A4660" s="16">
        <v>1114</v>
      </c>
      <c r="B4660" s="8" t="s">
        <v>9786</v>
      </c>
      <c r="C4660" s="24" t="s">
        <v>2392</v>
      </c>
      <c r="D4660" s="25">
        <v>7</v>
      </c>
      <c r="E4660" s="12"/>
      <c r="F4660" s="8"/>
    </row>
    <row r="4661" spans="1:6" x14ac:dyDescent="0.25">
      <c r="A4661" s="16">
        <v>1114</v>
      </c>
      <c r="B4661" s="8" t="s">
        <v>9787</v>
      </c>
      <c r="C4661" s="24" t="s">
        <v>2392</v>
      </c>
      <c r="D4661" s="25">
        <v>28</v>
      </c>
      <c r="E4661" s="12"/>
      <c r="F4661" s="8"/>
    </row>
    <row r="4662" spans="1:6" x14ac:dyDescent="0.25">
      <c r="A4662" s="16">
        <v>1114</v>
      </c>
      <c r="B4662" s="8" t="s">
        <v>9788</v>
      </c>
      <c r="C4662" s="24" t="s">
        <v>2392</v>
      </c>
      <c r="D4662" s="25">
        <v>28</v>
      </c>
      <c r="E4662" s="12"/>
      <c r="F4662" s="8"/>
    </row>
    <row r="4663" spans="1:6" x14ac:dyDescent="0.25">
      <c r="A4663" s="16">
        <v>1114</v>
      </c>
      <c r="B4663" s="8" t="s">
        <v>9789</v>
      </c>
      <c r="C4663" s="24" t="s">
        <v>2392</v>
      </c>
      <c r="D4663" s="25">
        <v>90</v>
      </c>
      <c r="E4663" s="12"/>
      <c r="F4663" s="8"/>
    </row>
    <row r="4664" spans="1:6" x14ac:dyDescent="0.25">
      <c r="A4664" s="16">
        <v>1114</v>
      </c>
      <c r="B4664" s="8" t="s">
        <v>9790</v>
      </c>
      <c r="C4664" s="24" t="s">
        <v>2392</v>
      </c>
      <c r="D4664" s="25">
        <v>90</v>
      </c>
      <c r="E4664" s="12"/>
      <c r="F4664" s="8"/>
    </row>
    <row r="4665" spans="1:6" x14ac:dyDescent="0.25">
      <c r="A4665" s="16">
        <v>1115</v>
      </c>
      <c r="B4665" s="8" t="s">
        <v>9779</v>
      </c>
      <c r="C4665" s="24" t="s">
        <v>2392</v>
      </c>
      <c r="D4665" s="25">
        <v>7</v>
      </c>
      <c r="E4665" s="12"/>
      <c r="F4665" s="8"/>
    </row>
    <row r="4666" spans="1:6" x14ac:dyDescent="0.25">
      <c r="A4666" s="16">
        <v>1115</v>
      </c>
      <c r="B4666" s="8" t="s">
        <v>9780</v>
      </c>
      <c r="C4666" s="24" t="s">
        <v>2392</v>
      </c>
      <c r="D4666" s="25">
        <v>7</v>
      </c>
      <c r="E4666" s="12"/>
      <c r="F4666" s="8"/>
    </row>
    <row r="4667" spans="1:6" x14ac:dyDescent="0.25">
      <c r="A4667" s="16">
        <v>1115</v>
      </c>
      <c r="B4667" s="8" t="s">
        <v>9781</v>
      </c>
      <c r="C4667" s="24" t="s">
        <v>2392</v>
      </c>
      <c r="D4667" s="25">
        <v>28</v>
      </c>
      <c r="E4667" s="12"/>
      <c r="F4667" s="8"/>
    </row>
    <row r="4668" spans="1:6" x14ac:dyDescent="0.25">
      <c r="A4668" s="16">
        <v>1115</v>
      </c>
      <c r="B4668" s="8" t="s">
        <v>9782</v>
      </c>
      <c r="C4668" s="24" t="s">
        <v>2392</v>
      </c>
      <c r="D4668" s="25">
        <v>28</v>
      </c>
      <c r="E4668" s="12"/>
      <c r="F4668" s="8"/>
    </row>
    <row r="4669" spans="1:6" x14ac:dyDescent="0.25">
      <c r="A4669" s="16">
        <v>1115</v>
      </c>
      <c r="B4669" s="8" t="s">
        <v>9783</v>
      </c>
      <c r="C4669" s="24" t="s">
        <v>2392</v>
      </c>
      <c r="D4669" s="25">
        <v>90</v>
      </c>
      <c r="E4669" s="12"/>
      <c r="F4669" s="8"/>
    </row>
    <row r="4670" spans="1:6" x14ac:dyDescent="0.25">
      <c r="A4670" s="16">
        <v>1115</v>
      </c>
      <c r="B4670" s="8" t="s">
        <v>9784</v>
      </c>
      <c r="C4670" s="24" t="s">
        <v>2392</v>
      </c>
      <c r="D4670" s="25">
        <v>90</v>
      </c>
      <c r="E4670" s="12"/>
      <c r="F4670" s="8"/>
    </row>
    <row r="4671" spans="1:6" x14ac:dyDescent="0.25">
      <c r="A4671" s="16">
        <v>1116</v>
      </c>
      <c r="B4671" s="8" t="s">
        <v>9773</v>
      </c>
      <c r="C4671" s="24" t="s">
        <v>2392</v>
      </c>
      <c r="D4671" s="25">
        <v>7</v>
      </c>
      <c r="E4671" s="12"/>
      <c r="F4671" s="8"/>
    </row>
    <row r="4672" spans="1:6" x14ac:dyDescent="0.25">
      <c r="A4672" s="16">
        <v>1116</v>
      </c>
      <c r="B4672" s="8" t="s">
        <v>9774</v>
      </c>
      <c r="C4672" s="24" t="s">
        <v>2392</v>
      </c>
      <c r="D4672" s="25">
        <v>7</v>
      </c>
      <c r="E4672" s="12"/>
      <c r="F4672" s="8"/>
    </row>
    <row r="4673" spans="1:6" x14ac:dyDescent="0.25">
      <c r="A4673" s="16">
        <v>1116</v>
      </c>
      <c r="B4673" s="8" t="s">
        <v>9775</v>
      </c>
      <c r="C4673" s="24" t="s">
        <v>2392</v>
      </c>
      <c r="D4673" s="25">
        <v>28</v>
      </c>
      <c r="E4673" s="12"/>
      <c r="F4673" s="8"/>
    </row>
    <row r="4674" spans="1:6" x14ac:dyDescent="0.25">
      <c r="A4674" s="16">
        <v>1116</v>
      </c>
      <c r="B4674" s="8" t="s">
        <v>9776</v>
      </c>
      <c r="C4674" s="24" t="s">
        <v>2392</v>
      </c>
      <c r="D4674" s="25">
        <v>28</v>
      </c>
      <c r="E4674" s="12"/>
      <c r="F4674" s="8"/>
    </row>
    <row r="4675" spans="1:6" x14ac:dyDescent="0.25">
      <c r="A4675" s="16">
        <v>1116</v>
      </c>
      <c r="B4675" s="8" t="s">
        <v>9777</v>
      </c>
      <c r="C4675" s="24" t="s">
        <v>2392</v>
      </c>
      <c r="D4675" s="25">
        <v>90</v>
      </c>
      <c r="E4675" s="12"/>
      <c r="F4675" s="8"/>
    </row>
    <row r="4676" spans="1:6" x14ac:dyDescent="0.25">
      <c r="A4676" s="16">
        <v>1116</v>
      </c>
      <c r="B4676" s="8" t="s">
        <v>9778</v>
      </c>
      <c r="C4676" s="24" t="s">
        <v>2392</v>
      </c>
      <c r="D4676" s="25">
        <v>90</v>
      </c>
      <c r="E4676" s="12"/>
      <c r="F4676" s="8"/>
    </row>
    <row r="4677" spans="1:6" x14ac:dyDescent="0.25">
      <c r="A4677" s="16">
        <v>1117</v>
      </c>
      <c r="B4677" s="8" t="s">
        <v>9767</v>
      </c>
      <c r="C4677" s="24" t="s">
        <v>2392</v>
      </c>
      <c r="D4677" s="25">
        <v>7</v>
      </c>
      <c r="E4677" s="12"/>
      <c r="F4677" s="8"/>
    </row>
    <row r="4678" spans="1:6" x14ac:dyDescent="0.25">
      <c r="A4678" s="16">
        <v>1117</v>
      </c>
      <c r="B4678" s="8" t="s">
        <v>9768</v>
      </c>
      <c r="C4678" s="24" t="s">
        <v>2392</v>
      </c>
      <c r="D4678" s="25">
        <v>7</v>
      </c>
      <c r="E4678" s="12"/>
      <c r="F4678" s="8"/>
    </row>
    <row r="4679" spans="1:6" x14ac:dyDescent="0.25">
      <c r="A4679" s="16">
        <v>1117</v>
      </c>
      <c r="B4679" s="8" t="s">
        <v>9769</v>
      </c>
      <c r="C4679" s="24" t="s">
        <v>2392</v>
      </c>
      <c r="D4679" s="25">
        <v>28</v>
      </c>
      <c r="E4679" s="12"/>
      <c r="F4679" s="8"/>
    </row>
    <row r="4680" spans="1:6" x14ac:dyDescent="0.25">
      <c r="A4680" s="16">
        <v>1117</v>
      </c>
      <c r="B4680" s="8" t="s">
        <v>9770</v>
      </c>
      <c r="C4680" s="24" t="s">
        <v>2392</v>
      </c>
      <c r="D4680" s="25">
        <v>28</v>
      </c>
      <c r="E4680" s="12"/>
      <c r="F4680" s="8"/>
    </row>
    <row r="4681" spans="1:6" x14ac:dyDescent="0.25">
      <c r="A4681" s="16">
        <v>1117</v>
      </c>
      <c r="B4681" s="8" t="s">
        <v>9771</v>
      </c>
      <c r="C4681" s="24" t="s">
        <v>2392</v>
      </c>
      <c r="D4681" s="25">
        <v>90</v>
      </c>
      <c r="E4681" s="12"/>
      <c r="F4681" s="8"/>
    </row>
    <row r="4682" spans="1:6" x14ac:dyDescent="0.25">
      <c r="A4682" s="16">
        <v>1117</v>
      </c>
      <c r="B4682" s="8" t="s">
        <v>9772</v>
      </c>
      <c r="C4682" s="24" t="s">
        <v>2392</v>
      </c>
      <c r="D4682" s="25">
        <v>90</v>
      </c>
      <c r="E4682" s="12"/>
      <c r="F4682" s="8"/>
    </row>
    <row r="4683" spans="1:6" x14ac:dyDescent="0.25">
      <c r="A4683" s="16">
        <v>1118</v>
      </c>
      <c r="B4683" s="8" t="s">
        <v>9761</v>
      </c>
      <c r="C4683" s="24" t="s">
        <v>2392</v>
      </c>
      <c r="D4683" s="25">
        <v>7</v>
      </c>
      <c r="E4683" s="12"/>
      <c r="F4683" s="8"/>
    </row>
    <row r="4684" spans="1:6" x14ac:dyDescent="0.25">
      <c r="A4684" s="16">
        <v>1118</v>
      </c>
      <c r="B4684" s="8" t="s">
        <v>9762</v>
      </c>
      <c r="C4684" s="24" t="s">
        <v>2392</v>
      </c>
      <c r="D4684" s="25">
        <v>7</v>
      </c>
      <c r="E4684" s="12"/>
      <c r="F4684" s="8"/>
    </row>
    <row r="4685" spans="1:6" x14ac:dyDescent="0.25">
      <c r="A4685" s="16">
        <v>1118</v>
      </c>
      <c r="B4685" s="8" t="s">
        <v>9763</v>
      </c>
      <c r="C4685" s="24" t="s">
        <v>2392</v>
      </c>
      <c r="D4685" s="25">
        <v>28</v>
      </c>
      <c r="E4685" s="12"/>
      <c r="F4685" s="8"/>
    </row>
    <row r="4686" spans="1:6" x14ac:dyDescent="0.25">
      <c r="A4686" s="16">
        <v>1118</v>
      </c>
      <c r="B4686" s="8" t="s">
        <v>9764</v>
      </c>
      <c r="C4686" s="24" t="s">
        <v>2392</v>
      </c>
      <c r="D4686" s="25">
        <v>28</v>
      </c>
      <c r="E4686" s="12"/>
      <c r="F4686" s="8"/>
    </row>
    <row r="4687" spans="1:6" x14ac:dyDescent="0.25">
      <c r="A4687" s="16">
        <v>1118</v>
      </c>
      <c r="B4687" s="8" t="s">
        <v>9765</v>
      </c>
      <c r="C4687" s="24" t="s">
        <v>2392</v>
      </c>
      <c r="D4687" s="25">
        <v>90</v>
      </c>
      <c r="E4687" s="12"/>
      <c r="F4687" s="8"/>
    </row>
    <row r="4688" spans="1:6" x14ac:dyDescent="0.25">
      <c r="A4688" s="16">
        <v>1118</v>
      </c>
      <c r="B4688" s="8" t="s">
        <v>9766</v>
      </c>
      <c r="C4688" s="24" t="s">
        <v>2392</v>
      </c>
      <c r="D4688" s="25">
        <v>90</v>
      </c>
      <c r="E4688" s="12"/>
      <c r="F4688" s="8"/>
    </row>
    <row r="4689" spans="1:6" x14ac:dyDescent="0.25">
      <c r="A4689" s="16">
        <v>1119</v>
      </c>
      <c r="B4689" s="8" t="s">
        <v>9755</v>
      </c>
      <c r="C4689" s="24" t="s">
        <v>2392</v>
      </c>
      <c r="D4689" s="25">
        <v>7</v>
      </c>
      <c r="E4689" s="12"/>
      <c r="F4689" s="8"/>
    </row>
    <row r="4690" spans="1:6" x14ac:dyDescent="0.25">
      <c r="A4690" s="16">
        <v>1119</v>
      </c>
      <c r="B4690" s="8" t="s">
        <v>9756</v>
      </c>
      <c r="C4690" s="24" t="s">
        <v>2392</v>
      </c>
      <c r="D4690" s="25">
        <v>7</v>
      </c>
      <c r="E4690" s="12"/>
      <c r="F4690" s="8"/>
    </row>
    <row r="4691" spans="1:6" x14ac:dyDescent="0.25">
      <c r="A4691" s="16">
        <v>1119</v>
      </c>
      <c r="B4691" s="8" t="s">
        <v>9757</v>
      </c>
      <c r="C4691" s="24" t="s">
        <v>2392</v>
      </c>
      <c r="D4691" s="25">
        <v>28</v>
      </c>
      <c r="E4691" s="12"/>
      <c r="F4691" s="8"/>
    </row>
    <row r="4692" spans="1:6" x14ac:dyDescent="0.25">
      <c r="A4692" s="16">
        <v>1119</v>
      </c>
      <c r="B4692" s="8" t="s">
        <v>9758</v>
      </c>
      <c r="C4692" s="24" t="s">
        <v>2392</v>
      </c>
      <c r="D4692" s="25">
        <v>28</v>
      </c>
      <c r="E4692" s="12"/>
      <c r="F4692" s="8"/>
    </row>
    <row r="4693" spans="1:6" x14ac:dyDescent="0.25">
      <c r="A4693" s="16">
        <v>1119</v>
      </c>
      <c r="B4693" s="8" t="s">
        <v>9759</v>
      </c>
      <c r="C4693" s="24" t="s">
        <v>2392</v>
      </c>
      <c r="D4693" s="25">
        <v>90</v>
      </c>
      <c r="E4693" s="12"/>
      <c r="F4693" s="8"/>
    </row>
    <row r="4694" spans="1:6" x14ac:dyDescent="0.25">
      <c r="A4694" s="16">
        <v>1119</v>
      </c>
      <c r="B4694" s="8" t="s">
        <v>9760</v>
      </c>
      <c r="C4694" s="24" t="s">
        <v>2392</v>
      </c>
      <c r="D4694" s="25">
        <v>90</v>
      </c>
      <c r="E4694" s="12"/>
      <c r="F4694" s="8"/>
    </row>
    <row r="4695" spans="1:6" x14ac:dyDescent="0.25">
      <c r="A4695" s="16">
        <v>1120</v>
      </c>
      <c r="B4695" s="8" t="s">
        <v>9749</v>
      </c>
      <c r="C4695" s="24" t="s">
        <v>2392</v>
      </c>
      <c r="D4695" s="25">
        <v>7</v>
      </c>
      <c r="E4695" s="12"/>
      <c r="F4695" s="8"/>
    </row>
    <row r="4696" spans="1:6" x14ac:dyDescent="0.25">
      <c r="A4696" s="16">
        <v>1120</v>
      </c>
      <c r="B4696" s="8" t="s">
        <v>9750</v>
      </c>
      <c r="C4696" s="24" t="s">
        <v>2392</v>
      </c>
      <c r="D4696" s="25">
        <v>7</v>
      </c>
      <c r="E4696" s="12"/>
      <c r="F4696" s="8"/>
    </row>
    <row r="4697" spans="1:6" x14ac:dyDescent="0.25">
      <c r="A4697" s="16">
        <v>1120</v>
      </c>
      <c r="B4697" s="8" t="s">
        <v>9751</v>
      </c>
      <c r="C4697" s="24" t="s">
        <v>2392</v>
      </c>
      <c r="D4697" s="25">
        <v>28</v>
      </c>
      <c r="E4697" s="12"/>
      <c r="F4697" s="8"/>
    </row>
    <row r="4698" spans="1:6" x14ac:dyDescent="0.25">
      <c r="A4698" s="16">
        <v>1120</v>
      </c>
      <c r="B4698" s="8" t="s">
        <v>9752</v>
      </c>
      <c r="C4698" s="24" t="s">
        <v>2392</v>
      </c>
      <c r="D4698" s="25">
        <v>28</v>
      </c>
      <c r="E4698" s="12"/>
      <c r="F4698" s="8"/>
    </row>
    <row r="4699" spans="1:6" x14ac:dyDescent="0.25">
      <c r="A4699" s="16">
        <v>1120</v>
      </c>
      <c r="B4699" s="8" t="s">
        <v>9753</v>
      </c>
      <c r="C4699" s="24" t="s">
        <v>2392</v>
      </c>
      <c r="D4699" s="25">
        <v>90</v>
      </c>
      <c r="E4699" s="12"/>
      <c r="F4699" s="8"/>
    </row>
    <row r="4700" spans="1:6" x14ac:dyDescent="0.25">
      <c r="A4700" s="16">
        <v>1120</v>
      </c>
      <c r="B4700" s="8" t="s">
        <v>9754</v>
      </c>
      <c r="C4700" s="24" t="s">
        <v>2392</v>
      </c>
      <c r="D4700" s="25">
        <v>90</v>
      </c>
      <c r="E4700" s="12"/>
      <c r="F47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2026-08-04T13:22:28Z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