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466" documentId="8_{55828E59-596B-4A5E-ABA3-C9331405E77C}" xr6:coauthVersionLast="47" xr6:coauthVersionMax="47" xr10:uidLastSave="{6A46B5B8-2E16-4C37-AA2B-4306E5A29989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<sst xmlns="http://schemas.openxmlformats.org/spreadsheetml/2006/main" count="161671" uniqueCount="11739">
  <si>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</si>
  <si>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</si>
  <si>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</si>
  <si>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</si>
  <si>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</si>
  <si>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</si>
  <si>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</si>
  <si>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</si>
  <si>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</si>
  <si>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</si>
  <si>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</si>
  <si>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</si>
  <si>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</si>
  <si>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</si>
  <si>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</si>
  <si>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</si>
  <si>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</si>
  <si>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</si>
  <si>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</si>
  <si>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</si>
  <si>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</si>
  <si>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</si>
  <si>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</si>
  <si>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</si>
  <si>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</si>
  <si>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</si>
  <si>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</si>
  <si>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</si>
  <si>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</si>
  <si>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</si>
  <si>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</si>
  <si>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</si>
  <si>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</si>
  <si>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</si>
  <si>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</si>
  <si>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</si>
  <si>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</si>
  <si>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</si>
  <si>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</si>
  <si>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</si>
  <si>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</si>
  <si>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</si>
  <si>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</si>
  <si>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</si>
  <si>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</si>
  <si>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</si>
  <si>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</si>
  <si>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</si>
  <si>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</si>
  <si>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</si>
  <si>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</si>
  <si>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</si>
  <si>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</si>
  <si>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</si>
  <si>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</si>
  <si>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</si>
  <si>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</si>
  <si>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</si>
  <si>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</si>
  <si>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</si>
  <si>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</si>
  <si>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</si>
  <si>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</si>
  <si>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</si>
  <si>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</si>
  <si>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</si>
  <si>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</si>
  <si>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</si>
  <si>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</si>
  <si>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</si>
  <si>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</si>
  <si>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</si>
  <si>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</si>
  <si>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</si>
  <si>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</si>
  <si>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</si>
  <si>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</si>
  <si>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</si>
  <si>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</si>
  <si>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</si>
  <si>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</si>
  <si>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</si>
  <si>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</si>
  <si>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</si>
  <si>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</si>
  <si>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</si>
  <si>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</si>
  <si>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</si>
  <si>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</si>
  <si>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</si>
  <si>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</si>
  <si>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</si>
  <si>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</si>
  <si>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</si>
  <si>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</si>
  <si>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</si>
  <si>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</si>
  <si>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</si>
  <si>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</si>
  <si>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</si>
  <si>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</si>
  <si>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</si>
  <si>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</si>
  <si>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</si>
  <si>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</si>
  <si>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</si>
  <si>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</si>
  <si>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</si>
  <si>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</si>
  <si>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</si>
  <si>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</si>
  <si>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</si>
  <si>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</si>
  <si>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</si>
  <si>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</si>
  <si>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</si>
  <si>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</si>
  <si>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</si>
  <si>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</si>
  <si>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</si>
  <si>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</si>
  <si>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</si>
  <si>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</si>
  <si>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</si>
  <si>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</si>
  <si>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</si>
  <si>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</si>
  <si>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</si>
  <si>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</si>
  <si>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</si>
  <si>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</si>
  <si>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</si>
  <si>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</si>
  <si>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</si>
  <si>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</si>
  <si>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</si>
  <si>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</si>
  <si>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</si>
  <si>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</si>
  <si>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</si>
  <si>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</si>
  <si>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</si>
  <si>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</si>
  <si>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</si>
  <si>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</si>
  <si>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</si>
  <si>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</si>
  <si>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</si>
  <si>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</si>
  <si>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</si>
  <si>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</si>
  <si>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</si>
  <si>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</si>
  <si>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</si>
  <si>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</si>
  <si>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</si>
  <si>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</si>
  <si>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</si>
  <si>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</si>
  <si>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</si>
  <si>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</si>
  <si>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</si>
  <si>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</si>
  <si>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</si>
  <si>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</si>
  <si>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</si>
  <si>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</si>
  <si>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</si>
  <si>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</si>
  <si>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</si>
  <si>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</si>
  <si>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</si>
  <si>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</si>
  <si>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</si>
  <si>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</si>
  <si>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</si>
  <si>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</si>
  <si>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</si>
  <si>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</si>
  <si>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</si>
  <si>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</si>
  <si>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</si>
  <si>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</si>
  <si>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</si>
  <si>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</si>
  <si>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</si>
  <si>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</si>
  <si>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</si>
  <si>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</si>
  <si>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</si>
  <si>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</si>
  <si>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</si>
  <si>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</si>
  <si>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</si>
  <si>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</si>
  <si>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</si>
  <si>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</si>
  <si>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</si>
  <si>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</si>
  <si>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</si>
  <si>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</si>
  <si>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</si>
  <si>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</si>
  <si>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</si>
  <si>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</si>
  <si>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</si>
  <si>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</si>
  <si>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</si>
  <si>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</si>
  <si>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</si>
  <si>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</si>
  <si>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</si>
  <si>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</si>
  <si>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</si>
  <si>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</si>
  <si>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</si>
  <si>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</si>
  <si>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</si>
  <si>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</si>
  <si>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</si>
  <si>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</si>
  <si>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</si>
  <si>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</si>
  <si>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</si>
  <si>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</si>
  <si>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</si>
  <si>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</si>
  <si>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</si>
  <si>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</si>
  <si>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</si>
  <si>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</si>
  <si>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</si>
  <si>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</si>
  <si>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</si>
  <si>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</si>
  <si>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</si>
  <si>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</si>
  <si>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</si>
  <si>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</si>
  <si>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</si>
  <si>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</si>
  <si>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</si>
  <si>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</si>
  <si>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</si>
  <si>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</si>
  <si>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</si>
  <si>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</si>
  <si>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</si>
  <si>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</si>
  <si>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</si>
  <si>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</si>
  <si>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</si>
  <si>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</si>
  <si>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</si>
  <si>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</si>
  <si>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</si>
  <si>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</si>
  <si>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</si>
  <si>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</si>
  <si>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</si>
  <si>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</si>
  <si>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</si>
  <si>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</si>
  <si>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</si>
  <si>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</si>
  <si>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</si>
  <si>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</si>
  <si>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</si>
  <si>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</si>
  <si>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</si>
  <si>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</si>
  <si>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</si>
  <si>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</si>
  <si>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</si>
  <si>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</si>
  <si>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</si>
  <si>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</si>
  <si>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</si>
  <si>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</si>
  <si>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</si>
  <si>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</si>
  <si>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</si>
  <si>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</si>
  <si>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</si>
  <si>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</si>
  <si>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</si>
  <si>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</si>
  <si>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</si>
  <si>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</si>
  <si>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</si>
  <si>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</si>
  <si>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</si>
  <si>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</si>
  <si>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</si>
  <si>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</si>
  <si>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</si>
  <si>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</si>
  <si>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</si>
  <si>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</si>
  <si>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</si>
  <si>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</si>
  <si>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</si>
  <si>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</si>
  <si>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</si>
  <si>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</si>
  <si>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</si>
  <si>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</si>
  <si>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</si>
  <si>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</si>
  <si>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</si>
  <si>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</si>
  <si>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</si>
  <si>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</si>
  <si>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</si>
  <si>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</si>
  <si>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</si>
  <si>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</si>
  <si>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</si>
  <si>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</si>
  <si>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</si>
  <si>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</si>
  <si>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</si>
  <si>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</si>
  <si>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</si>
  <si>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</si>
  <si>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</si>
  <si>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</si>
  <si>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</si>
  <si>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</si>
  <si>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</si>
  <si>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</si>
  <si>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</si>
  <si>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</si>
  <si>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</si>
  <si>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</si>
  <si>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</si>
  <si>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</si>
  <si>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</si>
  <si>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</si>
  <si>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</si>
  <si>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</si>
  <si>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</si>
  <si>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</si>
  <si>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</si>
  <si>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</si>
  <si>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</si>
  <si>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</si>
  <si>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</si>
  <si>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</si>
  <si>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</si>
  <si>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</si>
  <si>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</si>
  <si>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</si>
  <si>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</si>
  <si>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</si>
  <si>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</si>
  <si>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</si>
  <si>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</si>
  <si>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</si>
  <si>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</si>
  <si>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</si>
  <si>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</si>
  <si>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</si>
  <si>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</si>
  <si>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</si>
  <si>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</si>
  <si>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</si>
  <si>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</si>
  <si>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</si>
  <si>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</si>
  <si>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</si>
  <si>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</si>
  <si>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</si>
  <si>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</si>
  <si>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</si>
  <si>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</si>
  <si>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</si>
  <si>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</si>
  <si>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</si>
  <si>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</si>
  <si>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</si>
  <si>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</si>
  <si>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</si>
  <si>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</si>
  <si>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</si>
  <si>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</si>
  <si>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</si>
  <si>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</si>
  <si>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</si>
  <si>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</si>
  <si>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</si>
  <si>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</si>
  <si>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</si>
  <si>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</si>
  <si>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</si>
  <si>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</si>
  <si>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</si>
  <si>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</si>
  <si>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</si>
  <si>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</si>
  <si>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</si>
  <si>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</si>
  <si>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</si>
  <si>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</si>
  <si>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</si>
  <si>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</si>
  <si>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</si>
  <si>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</si>
  <si>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</si>
  <si>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</si>
  <si>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</si>
  <si>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</si>
  <si>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</si>
  <si>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</si>
  <si>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</si>
  <si>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</si>
  <si>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</si>
  <si>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</si>
  <si>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</si>
  <si>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</si>
  <si>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</si>
  <si>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</si>
  <si>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</si>
  <si>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</si>
  <si>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</si>
  <si>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</si>
  <si>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</si>
  <si>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</si>
  <si>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</si>
  <si>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</si>
  <si>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</si>
  <si>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</si>
  <si>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</si>
  <si>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</si>
  <si>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</si>
  <si>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</si>
  <si>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</si>
  <si>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</si>
  <si>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</si>
  <si>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</si>
  <si>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</si>
  <si>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</si>
  <si>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</si>
  <si>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</si>
  <si>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</si>
  <si>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</si>
  <si>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</si>
  <si>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</si>
  <si>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</si>
  <si>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</si>
  <si>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</si>
  <si>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</si>
  <si>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</si>
  <si>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</si>
  <si>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</si>
  <si>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</si>
  <si>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</si>
  <si>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</si>
  <si>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</si>
  <si>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</si>
  <si>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</si>
  <si>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</si>
  <si>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</si>
  <si>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</si>
  <si>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</si>
  <si>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</si>
  <si>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</si>
  <si>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</si>
  <si>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</si>
  <si>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</si>
  <si>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</si>
  <si>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</si>
  <si>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</si>
  <si>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</si>
  <si>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</si>
  <si>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</si>
  <si>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</si>
  <si>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</si>
  <si>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</si>
  <si>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</si>
  <si>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</si>
  <si>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</si>
  <si>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</si>
  <si>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</si>
  <si>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</si>
  <si>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</si>
  <si>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</si>
  <si>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</si>
  <si>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</si>
  <si>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</si>
  <si>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</si>
  <si>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</si>
  <si>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</si>
  <si>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</si>
  <si>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</si>
  <si>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</si>
  <si>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</si>
  <si>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</si>
  <si>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</si>
  <si>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</si>
  <si>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</si>
  <si>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</si>
  <si>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</si>
  <si>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</si>
  <si>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</si>
  <si>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</si>
  <si>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</si>
  <si>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</si>
  <si>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</si>
  <si>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</si>
  <si>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</si>
  <si>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</si>
  <si>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</si>
  <si>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</si>
  <si>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</si>
  <si>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</si>
  <si>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</si>
  <si>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</si>
  <si>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</si>
  <si>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</si>
  <si>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</si>
  <si>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</si>
  <si>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</si>
  <si>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</si>
  <si>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</si>
  <si>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</si>
  <si>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</si>
  <si>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</si>
  <si>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</si>
  <si>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</si>
  <si>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</si>
  <si>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</si>
  <si>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</si>
  <si>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</si>
  <si>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</si>
  <si>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</si>
  <si>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</si>
  <si>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</si>
  <si>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</si>
  <si>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</si>
  <si>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</si>
  <si>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</si>
  <si>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</si>
  <si>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</si>
  <si>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</si>
  <si>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</si>
  <si>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</si>
  <si>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</si>
  <si>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</si>
  <si>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</si>
  <si>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</si>
  <si>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</si>
  <si>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</si>
  <si>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</si>
  <si>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</si>
  <si>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</si>
  <si>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</si>
  <si>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</si>
  <si>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</si>
  <si>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</si>
  <si>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</si>
  <si>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</si>
  <si>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</si>
  <si>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</si>
  <si>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</si>
  <si>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</si>
  <si>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</si>
  <si>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</si>
  <si>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</si>
  <si>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</si>
  <si>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</si>
  <si>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</si>
  <si>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</si>
  <si>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</si>
  <si>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</si>
  <si>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</si>
  <si>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</si>
  <si>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</si>
  <si>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</si>
  <si>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</si>
  <si>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</si>
  <si>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</si>
  <si>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</si>
  <si>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</si>
  <si>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</si>
  <si>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</si>
  <si>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</si>
  <si>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</si>
  <si>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</si>
  <si>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</si>
  <si>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</si>
  <si>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</si>
  <si>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</si>
  <si>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</si>
  <si>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</si>
  <si>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</si>
  <si>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</si>
  <si>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</si>
  <si>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</si>
  <si>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</si>
  <si>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</si>
  <si>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</si>
  <si>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</si>
  <si>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</si>
  <si>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</si>
  <si>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</si>
  <si>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</si>
  <si>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</si>
  <si>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</si>
  <si>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</si>
  <si>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</si>
  <si>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</si>
  <si>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</si>
  <si>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</si>
  <si>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</si>
  <si>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</si>
  <si>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</si>
  <si>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</si>
  <si>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</si>
  <si>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</si>
  <si>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</si>
  <si>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</si>
  <si>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</si>
  <si>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</si>
  <si>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</si>
  <si>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</si>
  <si>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</si>
  <si>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</si>
  <si>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</si>
  <si>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</si>
  <si>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</si>
  <si>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</si>
  <si>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</si>
  <si>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</si>
  <si>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</si>
  <si>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</si>
  <si>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</si>
  <si>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</si>
  <si>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</si>
  <si>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</si>
  <si>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</si>
  <si>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</si>
  <si>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</si>
  <si>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</si>
  <si>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</si>
  <si>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</si>
  <si>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</si>
  <si>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</si>
  <si>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</si>
  <si>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</si>
  <si>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</si>
  <si>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</si>
  <si>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</si>
  <si>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</si>
  <si>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</si>
  <si>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</si>
  <si>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</si>
  <si>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</si>
  <si>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</si>
  <si>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</si>
  <si>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</si>
  <si>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</si>
  <si>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</si>
  <si>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</si>
  <si>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</si>
  <si>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</si>
  <si>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</si>
  <si>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</si>
  <si>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</si>
  <si>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</si>
  <si>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</si>
  <si>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</si>
  <si>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</si>
  <si>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</si>
  <si>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</si>
  <si>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</si>
  <si>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</si>
  <si>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</si>
  <si>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</si>
  <si>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</si>
  <si>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</si>
  <si>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</si>
  <si>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</si>
  <si>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</si>
  <si>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</si>
  <si>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</si>
  <si>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</si>
  <si>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</si>
  <si>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</si>
  <si>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</si>
  <si>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</si>
  <si>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</si>
  <si>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</si>
  <si>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</si>
  <si>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</si>
  <si>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</si>
  <si>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</si>
  <si>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</si>
  <si>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</si>
  <si>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</si>
  <si>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</si>
  <si>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</si>
  <si>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</si>
  <si>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</si>
  <si>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</si>
  <si>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</si>
  <si>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</si>
  <si>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</si>
  <si>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</si>
  <si>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</si>
  <si>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</si>
  <si>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</si>
  <si>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</si>
  <si>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</si>
  <si>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</si>
  <si>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</si>
  <si>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</si>
  <si>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</si>
  <si>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</si>
  <si>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</si>
  <si>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</si>
  <si>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</si>
  <si>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</si>
  <si>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</si>
  <si>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</si>
  <si>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</si>
  <si>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</si>
  <si>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</si>
  <si>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</si>
  <si>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</si>
  <si>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</si>
  <si>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</si>
  <si>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</si>
  <si>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</si>
  <si>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</si>
  <si>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</si>
  <si>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</si>
  <si>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</si>
  <si>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</si>
  <si>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</si>
  <si>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</si>
  <si>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</si>
  <si>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</si>
  <si>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</si>
  <si>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</si>
  <si>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</si>
  <si>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</si>
  <si>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</si>
  <si>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</si>
  <si>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</si>
  <si>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</si>
  <si>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</si>
  <si>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</si>
  <si>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</si>
  <si>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</si>
  <si>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</si>
  <si>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</si>
  <si>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</si>
  <si>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</si>
  <si>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</si>
  <si>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</si>
  <si>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</si>
  <si>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</si>
  <si>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</si>
  <si>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</si>
  <si>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</si>
  <si>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</si>
  <si>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</si>
  <si>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</si>
  <si>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</si>
  <si>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</si>
  <si>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</si>
  <si>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</si>
  <si>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</si>
  <si>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</si>
  <si>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</si>
  <si>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</si>
  <si>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</si>
  <si>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</si>
  <si>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</si>
  <si>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</si>
  <si>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</si>
  <si>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</si>
  <si>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</si>
  <si>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</si>
  <si>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</si>
  <si>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</si>
  <si>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</si>
  <si>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</si>
  <si>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</si>
  <si>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</si>
  <si>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</si>
  <si>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</si>
  <si>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</si>
  <si>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</si>
  <si>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</si>
  <si>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</si>
  <si>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</si>
  <si>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</si>
  <si>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</si>
  <si>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</si>
  <si>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</si>
  <si>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</si>
  <si>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</si>
  <si>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</si>
  <si>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</si>
  <si>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</si>
  <si>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</si>
  <si>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</si>
  <si>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</si>
  <si>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</si>
  <si>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</si>
  <si>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</si>
  <si>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</si>
  <si>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</si>
  <si>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</si>
  <si>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</si>
  <si>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</si>
  <si>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</si>
  <si>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</si>
  <si>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</si>
  <si>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</si>
  <si>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</si>
  <si>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</si>
  <si>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</si>
  <si>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</si>
  <si>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</si>
  <si>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</si>
  <si>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</si>
  <si>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</si>
  <si>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</si>
  <si>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</si>
  <si>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</si>
  <si>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</si>
  <si>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</si>
  <si>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</si>
  <si>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</si>
  <si>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</si>
  <si>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</si>
  <si>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</si>
  <si>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</si>
  <si>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</si>
  <si>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</si>
  <si>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</si>
  <si>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</si>
  <si>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</si>
  <si>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</si>
  <si>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</si>
  <si>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</si>
  <si>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</si>
  <si>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</si>
  <si>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</si>
  <si>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</si>
  <si>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</si>
  <si>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</si>
  <si>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</si>
  <si>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</si>
  <si>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</si>
  <si>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</si>
  <si>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</si>
  <si>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</si>
  <si>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</si>
  <si>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</si>
  <si>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</si>
  <si>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</si>
  <si>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</si>
  <si>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</si>
  <si>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</si>
  <si>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</si>
  <si>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</si>
  <si>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</si>
  <si>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</si>
  <si>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</si>
  <si>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</si>
  <si>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</si>
  <si>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</si>
  <si>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</si>
  <si>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</si>
  <si>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</si>
  <si>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</si>
  <si>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</si>
  <si>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</si>
  <si>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</si>
  <si>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</si>
  <si>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</si>
  <si>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</si>
  <si>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</si>
  <si>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</si>
  <si>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</si>
  <si>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</si>
  <si>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</si>
  <si>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</si>
  <si>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</si>
  <si>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</si>
  <si>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</si>
  <si>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</si>
  <si>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</si>
  <si>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</si>
  <si>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</si>
  <si>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</si>
  <si>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</si>
  <si>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</si>
  <si>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</si>
  <si>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</si>
  <si>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</si>
  <si>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</si>
  <si>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</si>
  <si>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</si>
  <si>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</si>
  <si>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</si>
  <si>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</si>
  <si>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</si>
  <si>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</si>
  <si>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</si>
  <si>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</si>
  <si>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</si>
  <si>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</si>
  <si>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</si>
  <si>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</si>
  <si>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</si>
  <si>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</si>
  <si>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</si>
  <si>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</si>
  <si>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</si>
  <si>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</si>
  <si>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</si>
  <si>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</si>
  <si>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</si>
  <si>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</si>
  <si>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</si>
  <si>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</si>
  <si>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</si>
  <si>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</si>
  <si>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</si>
  <si>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</si>
  <si>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</si>
  <si>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</si>
  <si>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</si>
  <si>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</si>
  <si>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</si>
  <si>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</si>
  <si>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</si>
  <si>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</si>
  <si>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</si>
  <si>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</si>
  <si>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</si>
  <si>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</si>
  <si>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</si>
  <si>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</si>
  <si>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</si>
  <si>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</si>
  <si>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</si>
  <si>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</si>
  <si>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</si>
  <si>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</si>
  <si>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</si>
  <si>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</si>
  <si>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</si>
  <si>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</si>
  <si>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</si>
  <si>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</si>
  <si>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</si>
  <si>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</si>
  <si>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</si>
  <si>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</si>
  <si>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</si>
  <si>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</si>
  <si>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</si>
  <si>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</si>
  <si>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</si>
  <si>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</si>
  <si>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</si>
  <si>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</si>
  <si>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</si>
  <si>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</si>
  <si>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</si>
  <si>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</si>
  <si>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</si>
  <si>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</si>
  <si>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</si>
  <si>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</si>
  <si>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</si>
  <si>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</si>
  <si>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</si>
  <si>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</si>
  <si>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</si>
  <si>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</si>
  <si>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</si>
  <si>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</si>
  <si>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</si>
  <si>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</si>
  <si>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</si>
  <si>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</si>
  <si>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</si>
  <si>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</si>
  <si>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</si>
  <si>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</si>
  <si>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</si>
  <si>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</si>
  <si>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</si>
  <si>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</si>
  <si>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</si>
  <si>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</si>
  <si>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</si>
  <si>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</si>
  <si>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</si>
  <si>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</si>
  <si>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</si>
  <si>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</si>
  <si>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</si>
  <si>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</si>
  <si>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</si>
  <si>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</si>
  <si>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</si>
  <si>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</si>
  <si>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</si>
  <si>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</si>
  <si>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</si>
  <si>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</si>
  <si>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</si>
  <si>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</si>
  <si>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</si>
  <si>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</si>
  <si>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</si>
  <si>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</si>
  <si>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</si>
  <si>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</si>
  <si>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</si>
  <si>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</si>
  <si>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</si>
  <si>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</si>
  <si>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</si>
  <si>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</si>
  <si>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</si>
  <si>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</si>
  <si>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</si>
  <si>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</si>
  <si>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</si>
  <si>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</si>
  <si>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</si>
  <si>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</si>
  <si>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</si>
  <si>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</si>
  <si>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</si>
  <si>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</si>
  <si>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</si>
  <si>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</si>
  <si>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</si>
  <si>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</si>
  <si>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</si>
  <si>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</si>
  <si>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</si>
  <si>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</si>
  <si>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</si>
  <si>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</si>
  <si>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</si>
  <si>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</si>
  <si>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</si>
  <si>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</si>
  <si>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</si>
  <si>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</si>
  <si>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</si>
  <si>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</si>
  <si>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</si>
  <si>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</si>
  <si>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</si>
  <si>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</si>
  <si>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</si>
  <si>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</si>
  <si>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</si>
  <si>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</si>
  <si>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</si>
  <si>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</si>
  <si>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</si>
  <si>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</si>
  <si>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</si>
  <si>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</si>
  <si>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</si>
  <si>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</si>
  <si>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</si>
  <si>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</si>
  <si>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</si>
  <si>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</si>
  <si>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</si>
  <si>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</si>
  <si>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</si>
  <si>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</si>
  <si>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</si>
  <si>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</si>
  <si>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</si>
  <si>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</si>
  <si>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</si>
  <si>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</si>
  <si>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</si>
  <si>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</si>
  <si>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</si>
  <si>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</si>
  <si>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</si>
  <si>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</si>
  <si>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</si>
  <si>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</si>
  <si>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</si>
  <si>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</si>
  <si>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</si>
  <si>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</si>
  <si>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</si>
  <si>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</si>
  <si>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</si>
  <si>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</si>
  <si>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</si>
  <si>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</si>
  <si>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</si>
  <si>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</si>
  <si>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</si>
  <si>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</si>
  <si>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</si>
  <si>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</si>
  <si>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</si>
  <si>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</si>
  <si>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</si>
  <si>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</si>
  <si>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</si>
  <si>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</si>
  <si>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</si>
  <si>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</si>
  <si>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</si>
  <si>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</si>
  <si>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</si>
  <si>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</si>
  <si>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</si>
  <si>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</si>
  <si>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</si>
  <si>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</si>
  <si>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</si>
  <si>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</si>
  <si>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</si>
  <si>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</si>
  <si>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</si>
  <si>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</si>
  <si>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</si>
  <si>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</si>
  <si>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</si>
  <si>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</si>
  <si>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</si>
  <si>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</si>
  <si>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</si>
  <si>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</si>
  <si>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</si>
  <si>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</si>
  <si>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</si>
  <si>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</si>
  <si>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</si>
  <si>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</si>
  <si>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</si>
  <si>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</si>
  <si>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</si>
  <si>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</si>
  <si>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</si>
  <si>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</si>
  <si>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</si>
  <si>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</si>
  <si>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</si>
  <si>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</si>
  <si>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</si>
  <si>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</si>
  <si>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</si>
  <si>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</si>
  <si>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</si>
  <si>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</si>
  <si>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</si>
  <si>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</si>
  <si>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</si>
  <si>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</si>
  <si>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</si>
  <si>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</si>
  <si>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</si>
  <si>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</si>
  <si>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</si>
  <si>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</si>
  <si>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</si>
  <si>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</si>
  <si>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</si>
  <si>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</si>
  <si>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</si>
  <si>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</si>
  <si>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</si>
  <si>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</si>
  <si>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</si>
  <si>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</si>
  <si>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</si>
  <si>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</si>
  <si>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</si>
  <si>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</si>
  <si>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</si>
  <si>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</si>
  <si>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</si>
  <si>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</si>
  <si>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</si>
  <si>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</si>
  <si>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</si>
  <si>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</si>
  <si>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</si>
  <si>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</si>
  <si>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</si>
  <si>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</si>
  <si>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</si>
  <si>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</si>
  <si>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</si>
  <si>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</si>
  <si>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</si>
  <si>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</si>
  <si>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</si>
  <si>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</si>
  <si>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</si>
  <si>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</si>
  <si>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</si>
  <si>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</si>
  <si>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</si>
  <si>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</si>
  <si>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</si>
  <si>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</si>
  <si>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</si>
  <si>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</si>
  <si>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</si>
  <si>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</si>
  <si>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</si>
  <si>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</si>
  <si>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</si>
  <si>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</si>
  <si>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</si>
  <si>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</si>
  <si>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</si>
  <si>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</si>
  <si>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</si>
  <si>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</si>
  <si>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</si>
  <si>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</si>
  <si>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</si>
  <si>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</si>
  <si>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</si>
  <si>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</si>
  <si>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</si>
  <si>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</si>
  <si>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</si>
  <si>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</si>
  <si>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</si>
  <si>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</si>
  <si>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</si>
  <si>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</si>
  <si>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</si>
  <si>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</si>
  <si>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</si>
  <si>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</si>
  <si>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</si>
  <si>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</si>
  <si>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</si>
  <si>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</si>
  <si>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</si>
  <si>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</si>
  <si>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</si>
  <si>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</si>
  <si>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</si>
  <si>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</si>
  <si>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</si>
  <si>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</si>
  <si>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</si>
  <si>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</si>
  <si>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</si>
  <si>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</si>
  <si>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</si>
  <si>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</si>
  <si>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</si>
  <si>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</si>
  <si>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</si>
  <si>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</si>
  <si>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</si>
  <si>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</si>
  <si>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</si>
  <si>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</si>
  <si>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</si>
  <si>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</si>
  <si>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</si>
  <si>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</si>
  <si>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</si>
  <si>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</si>
  <si>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</si>
  <si>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</si>
  <si>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</si>
  <si>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</si>
  <si>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</si>
  <si>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</si>
  <si>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</si>
  <si>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</si>
  <si>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</si>
  <si>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</si>
  <si>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</si>
  <si>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</si>
  <si>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</si>
  <si>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</si>
  <si>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</si>
  <si>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</si>
  <si>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</si>
  <si>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</si>
  <si>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</si>
  <si>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</si>
  <si>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</si>
  <si>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</si>
  <si>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</si>
  <si>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</si>
  <si>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</si>
  <si>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</si>
  <si>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</si>
  <si>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</si>
  <si>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</si>
  <si>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</si>
  <si>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</si>
  <si>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</si>
  <si>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</si>
  <si>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</si>
  <si>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</si>
  <si>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</si>
  <si>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</si>
  <si>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</si>
  <si>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</si>
  <si>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</si>
  <si>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</si>
  <si>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</si>
  <si>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</si>
  <si>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</si>
  <si>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</si>
  <si>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</si>
  <si>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</si>
  <si>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</si>
  <si>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</si>
  <si>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</si>
  <si>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</si>
  <si>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</si>
  <si>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</si>
  <si>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</si>
  <si>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</si>
  <si>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</si>
  <si>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</si>
  <si>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</si>
  <si>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</si>
  <si>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</si>
  <si>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</si>
  <si>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</si>
  <si>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</si>
  <si>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</si>
  <si>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</si>
  <si>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</si>
  <si>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</si>
  <si>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</si>
  <si>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</si>
  <si>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</si>
  <si>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</si>
  <si>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</si>
  <si>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</si>
  <si>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</si>
  <si>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</si>
  <si>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</si>
  <si>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</si>
  <si>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</si>
  <si>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</si>
  <si>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</si>
  <si>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</si>
  <si>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</si>
  <si>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</si>
  <si>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</si>
  <si>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</si>
  <si>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</si>
  <si>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</si>
  <si>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</si>
  <si>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</si>
  <si>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</si>
  <si>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</si>
  <si>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</si>
  <si>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</si>
  <si>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</si>
  <si>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</si>
  <si>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</si>
  <si>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</si>
  <si>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</si>
  <si>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</si>
  <si>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</si>
  <si>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</si>
  <si>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</si>
  <si>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</si>
  <si>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</si>
  <si>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</si>
  <si>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</si>
  <si>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</si>
  <si>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</si>
  <si>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</si>
  <si>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</si>
  <si>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</si>
  <si>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</si>
  <si>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</si>
  <si>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</si>
  <si>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</si>
  <si>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</si>
  <si>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</si>
  <si>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</si>
  <si>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</si>
  <si>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</si>
  <si>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</si>
  <si>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</si>
  <si>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</si>
  <si>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</si>
  <si>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</si>
  <si>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</si>
  <si>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</si>
  <si>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</si>
  <si>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</si>
  <si>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</si>
  <si>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</si>
  <si>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</si>
  <si>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</si>
  <si>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</si>
  <si>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</si>
  <si>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</si>
  <si>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</si>
  <si>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</si>
  <si>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</si>
  <si>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</si>
  <si>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</si>
  <si>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</si>
  <si>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</si>
  <si>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</si>
  <si>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</si>
  <si>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</si>
  <si>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</si>
  <si>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</si>
  <si>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</si>
  <si>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</si>
  <si>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</si>
  <si>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</si>
  <si>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</si>
  <si>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</si>
  <si>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</si>
  <si>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</si>
  <si>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</si>
  <si>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</si>
  <si>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</si>
  <si>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</si>
  <si>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</si>
  <si>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</si>
  <si>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</si>
  <si>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</si>
  <si>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</si>
  <si>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</si>
  <si>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</si>
  <si>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</si>
  <si>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</si>
  <si>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</si>
  <si>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</si>
  <si>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</si>
  <si>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</si>
  <si>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</si>
  <si>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</si>
  <si>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</si>
  <si>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</si>
  <si>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</si>
  <si>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</si>
  <si>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</si>
  <si>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</si>
  <si>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</si>
  <si>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</si>
  <si>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</si>
  <si>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</si>
  <si>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</si>
  <si>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</si>
  <si>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</si>
  <si>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</si>
  <si>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</si>
  <si>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</si>
  <si>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</si>
  <si>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</si>
  <si>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</si>
  <si>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</si>
  <si>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</si>
  <si>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</si>
  <si>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</si>
  <si>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</si>
  <si>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</si>
  <si>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</si>
  <si>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</si>
  <si>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</si>
  <si>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</si>
  <si>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</si>
  <si>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</si>
  <si>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</si>
  <si>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</si>
  <si>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</si>
  <si>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</si>
  <si>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</si>
  <si>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</si>
  <si>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</si>
  <si>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</si>
  <si>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</si>
  <si>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</si>
  <si>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</si>
  <si>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</si>
  <si>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</si>
  <si>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</si>
  <si>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</si>
  <si>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</si>
  <si>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</si>
  <si>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</si>
  <si>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</si>
  <si>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</si>
  <si>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</si>
  <si>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</si>
  <si>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</si>
  <si>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</si>
  <si>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</si>
  <si>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</si>
  <si>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</si>
  <si>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</si>
  <si>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</si>
  <si>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</si>
  <si>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</si>
  <si>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</si>
  <si>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</si>
  <si>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</si>
  <si>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</si>
  <si>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</si>
  <si>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</si>
  <si>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</si>
  <si>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</si>
  <si>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</si>
  <si>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</si>
  <si>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</si>
  <si>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</si>
  <si>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</si>
  <si>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</si>
  <si>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</si>
  <si>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</si>
  <si>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</si>
  <si>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</si>
  <si>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</si>
  <si>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</si>
  <si>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</si>
  <si>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</si>
  <si>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</si>
  <si>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</si>
  <si>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</si>
  <si>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</si>
  <si>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</si>
  <si>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</si>
  <si>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</si>
  <si>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</si>
  <si>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</si>
  <si>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</si>
  <si>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</si>
  <si>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</si>
  <si>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</si>
  <si>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</si>
  <si>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</si>
  <si>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</si>
  <si>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</si>
  <si>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</si>
  <si>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</si>
  <si>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</si>
  <si>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</si>
  <si>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</si>
  <si>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</si>
  <si>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</si>
  <si>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</si>
  <si>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</si>
  <si>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</si>
  <si>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</si>
  <si>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</si>
  <si>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</si>
  <si>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</si>
  <si>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</si>
  <si>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</si>
  <si>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</si>
  <si>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</si>
  <si>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</si>
  <si>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</si>
  <si>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</si>
  <si>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</si>
  <si>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</si>
  <si>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</si>
  <si>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</si>
  <si>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</si>
  <si>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</si>
  <si>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</si>
  <si>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</si>
  <si>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</si>
  <si>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</si>
  <si>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</si>
  <si>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</si>
  <si>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</si>
  <si>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</si>
  <si>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</si>
  <si>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</si>
  <si>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</si>
  <si>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</si>
  <si>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</si>
  <si>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</si>
  <si>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</si>
  <si>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</si>
  <si>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</si>
  <si>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</si>
  <si>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</si>
  <si>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</si>
  <si>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</si>
  <si>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</si>
  <si>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</si>
  <si>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</si>
  <si>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</si>
  <si>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</si>
  <si>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</si>
  <si>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</si>
  <si>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</si>
  <si>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</si>
  <si>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</si>
  <si>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</si>
  <si>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</si>
  <si>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</si>
  <si>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</si>
  <si>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</si>
  <si>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</si>
  <si>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</si>
  <si>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</si>
  <si>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</si>
  <si>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</si>
  <si>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</si>
  <si>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</si>
  <si>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</si>
  <si>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</si>
  <si>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</si>
  <si>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</si>
  <si>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</si>
  <si>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</si>
  <si>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</si>
  <si>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</si>
  <si>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</si>
  <si>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</si>
  <si>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</si>
  <si>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</si>
  <si>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</si>
  <si>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</si>
  <si>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</si>
  <si>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</si>
  <si>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</si>
  <si>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</si>
  <si>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</si>
  <si>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</si>
  <si>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</si>
  <si>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</si>
  <si>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</si>
  <si>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</si>
  <si>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</si>
  <si>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</si>
  <si>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</si>
  <si>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</si>
  <si>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</si>
  <si>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</si>
  <si>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</si>
  <si>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</si>
  <si>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</si>
  <si>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</si>
  <si>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</si>
  <si>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</si>
  <si>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</si>
  <si>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</si>
  <si>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</si>
  <si>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</si>
  <si>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</si>
  <si>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</si>
  <si>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</si>
  <si>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</si>
  <si>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</si>
  <si>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</si>
  <si>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</si>
  <si>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</si>
  <si>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</si>
  <si>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</si>
  <si>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</si>
  <si>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</si>
  <si>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</si>
  <si>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</si>
  <si>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</si>
  <si>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</si>
  <si>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</si>
  <si>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</si>
  <si>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</si>
  <si>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</si>
  <si>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</si>
  <si>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</si>
  <si>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</si>
  <si>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</si>
  <si>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</si>
  <si>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</si>
  <si>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</si>
  <si>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</si>
  <si>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</si>
  <si>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</si>
  <si>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</si>
  <si>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</si>
  <si>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</si>
  <si>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</si>
  <si>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</si>
  <si>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</si>
  <si>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</si>
  <si>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</si>
  <si>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</si>
  <si>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</si>
  <si>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</si>
  <si>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</si>
  <si>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</si>
  <si>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</si>
  <si>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</si>
  <si>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</si>
  <si>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</si>
  <si>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</si>
  <si>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</si>
  <si>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</si>
  <si>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</si>
  <si>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</si>
  <si>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</si>
  <si>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</si>
  <si>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</si>
  <si>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</si>
  <si>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</si>
  <si>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</si>
  <si>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</si>
  <si>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</si>
  <si>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</si>
  <si>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</si>
  <si>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</si>
  <si>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</si>
  <si>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</si>
  <si>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</si>
  <si>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</si>
  <si>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</si>
  <si>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</si>
  <si>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</si>
  <si>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</si>
  <si>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</si>
  <si>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</si>
  <si>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</si>
  <si>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</si>
  <si>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</si>
  <si>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</si>
  <si>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</si>
  <si>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</si>
  <si>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</si>
  <si>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</si>
  <si>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</si>
  <si>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</si>
  <si>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</si>
  <si>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</si>
  <si>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</si>
  <si>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</si>
  <si>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</si>
  <si>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</si>
  <si>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</si>
  <si>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</si>
  <si>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</si>
  <si>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</si>
  <si>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</si>
  <si>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</si>
  <si>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</si>
  <si>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</si>
  <si>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</si>
  <si>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</si>
  <si>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</si>
  <si>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</si>
  <si>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</si>
  <si>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</si>
  <si>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</si>
  <si>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</si>
  <si>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</si>
  <si>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</si>
  <si>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</si>
  <si>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</si>
  <si>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</si>
  <si>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</si>
  <si>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</si>
  <si>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</si>
  <si>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</si>
  <si>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</si>
  <si>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</si>
  <si>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</si>
  <si>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</si>
  <si>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</si>
  <si>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</si>
  <si>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</si>
  <si>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</si>
  <si>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</si>
  <si>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</si>
  <si>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</si>
  <si>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</si>
  <si>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</si>
  <si>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</si>
  <si>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</si>
  <si>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</si>
  <si>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</si>
  <si>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</si>
  <si>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</si>
  <si>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</si>
  <si>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</si>
  <si>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</si>
  <si>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</si>
  <si>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</si>
  <si>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</si>
  <si>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</si>
  <si>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</si>
  <si>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</si>
  <si>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</si>
  <si>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</si>
  <si>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</si>
  <si>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</si>
  <si>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</si>
  <si>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</si>
  <si>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</si>
  <si>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</si>
  <si>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</si>
  <si>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</si>
  <si>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</si>
  <si>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</si>
  <si>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</si>
  <si>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</si>
  <si>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</si>
  <si>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</si>
  <si>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</si>
  <si>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</si>
  <si>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</si>
  <si>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</si>
  <si>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</si>
  <si>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</si>
  <si>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</si>
  <si>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</si>
  <si>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</si>
  <si>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</si>
  <si>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</si>
  <si>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</si>
  <si>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</si>
  <si>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</si>
  <si>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</si>
  <si>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</si>
  <si>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</si>
  <si>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</si>
  <si>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</si>
  <si>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</si>
  <si>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</si>
  <si>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</si>
  <si>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</si>
  <si>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</si>
  <si>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</si>
  <si>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</si>
  <si>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</si>
  <si>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</si>
  <si>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</si>
  <si>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</si>
  <si>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</si>
  <si>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</si>
  <si>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</si>
  <si>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</si>
  <si>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</si>
  <si>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</si>
  <si>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</si>
  <si>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</si>
  <si>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</si>
  <si>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</si>
  <si>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</si>
  <si>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</si>
  <si>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</si>
  <si>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</si>
  <si>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</si>
  <si>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</si>
  <si>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</si>
  <si>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</si>
  <si>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</si>
  <si>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</si>
  <si>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</si>
  <si>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</si>
  <si>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</si>
  <si>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</si>
  <si>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</si>
  <si>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</si>
  <si>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</si>
  <si>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</si>
  <si>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</si>
  <si>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</si>
  <si>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</si>
  <si>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</si>
  <si>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</si>
  <si>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</si>
  <si>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</si>
  <si>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</si>
  <si>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</si>
  <si>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</si>
  <si>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</si>
  <si>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</si>
  <si>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</si>
  <si>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</si>
  <si>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</si>
  <si>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</si>
  <si>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</si>
  <si>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</si>
  <si>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</si>
  <si>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</si>
  <si>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</si>
  <si>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</si>
  <si>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</si>
  <si>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</si>
  <si>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</si>
  <si>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</si>
  <si>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</si>
  <si>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</si>
  <si>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</si>
  <si>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</si>
  <si>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</si>
  <si>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</si>
  <si>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</si>
  <si>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</si>
  <si>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</si>
  <si>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</si>
  <si>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</si>
  <si>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</si>
  <si>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</si>
  <si>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</si>
  <si>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</si>
  <si>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</si>
  <si>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</si>
  <si>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</si>
  <si>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</si>
  <si>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</si>
  <si>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</si>
  <si>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</si>
  <si>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</si>
  <si>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</si>
  <si>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</si>
  <si>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</si>
  <si>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</si>
  <si>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</si>
  <si>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</si>
  <si>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</si>
  <si>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</si>
  <si>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</si>
  <si>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</si>
  <si>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</si>
  <si>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</si>
  <si>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</si>
  <si>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</si>
  <si>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</si>
  <si>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</si>
  <si>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</si>
  <si>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</si>
  <si>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</si>
  <si>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</si>
  <si>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</si>
  <si>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</si>
  <si>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</si>
  <si>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</si>
  <si>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</si>
  <si>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</si>
  <si>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</si>
  <si>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</si>
  <si>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</si>
  <si>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</si>
  <si>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</si>
  <si>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</si>
  <si>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</si>
  <si>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</si>
  <si>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</si>
  <si>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</si>
  <si>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</si>
  <si>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</si>
  <si>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</si>
  <si>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</si>
  <si>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</si>
  <si>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</si>
  <si>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</si>
  <si>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</si>
  <si>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</si>
  <si>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</si>
  <si>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</si>
  <si>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</si>
  <si>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</si>
  <si>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</si>
  <si>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</si>
  <si>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</si>
  <si>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</si>
  <si>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</si>
  <si>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</si>
  <si>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</si>
  <si>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</si>
  <si>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</si>
  <si>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</si>
  <si>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</si>
  <si>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</si>
  <si>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</si>
  <si>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</si>
  <si>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</si>
  <si>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</si>
  <si>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</si>
  <si>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</si>
  <si>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</si>
  <si>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</si>
  <si>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</si>
  <si>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</si>
  <si>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</si>
  <si>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</si>
  <si>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</si>
  <si>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</si>
  <si>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</si>
  <si>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</si>
  <si>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</si>
  <si>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</si>
  <si>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</si>
  <si>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</si>
  <si>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</si>
  <si>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</si>
  <si>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</si>
  <si>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</si>
  <si>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</si>
  <si>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</si>
  <si>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</si>
  <si>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</si>
  <si>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</si>
  <si>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</si>
  <si>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</si>
  <si>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</si>
  <si>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</si>
  <si>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</si>
  <si>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</si>
  <si>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</si>
  <si>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</si>
  <si>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</si>
  <si>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</si>
  <si>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</si>
  <si>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</si>
  <si>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</si>
  <si>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</si>
  <si>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</si>
  <si>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</si>
  <si>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</si>
  <si>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</si>
  <si>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</si>
  <si>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</si>
  <si>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</si>
  <si>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</si>
  <si>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</si>
  <si>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</si>
  <si>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</si>
  <si>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</si>
  <si>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</si>
  <si>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</si>
  <si>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</si>
  <si>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</si>
  <si>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</si>
  <si>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</si>
  <si>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</si>
  <si>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</si>
  <si>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</si>
  <si>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</si>
  <si>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</si>
  <si>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</si>
  <si>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</si>
  <si>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</si>
  <si>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</si>
  <si>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</si>
  <si>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</si>
  <si>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</si>
  <si>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</si>
  <si>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</si>
  <si>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</si>
  <si>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</si>
  <si>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</si>
  <si>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</si>
  <si>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</si>
  <si>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</si>
  <si>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</si>
  <si>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</si>
  <si>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</si>
  <si>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</si>
  <si>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</si>
  <si>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</si>
  <si>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</si>
  <si>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</si>
  <si>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</si>
  <si>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</si>
  <si>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</si>
  <si>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</si>
  <si>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</si>
  <si>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</si>
  <si>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</si>
  <si>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</si>
  <si>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</si>
  <si>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</si>
  <si>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</si>
  <si>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</si>
  <si>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</si>
  <si>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</si>
  <si>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</si>
  <si>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</si>
  <si>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</si>
  <si>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</si>
  <si>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</si>
  <si>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</si>
  <si>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</si>
  <si>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</si>
  <si>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</si>
  <si>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</si>
  <si>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</si>
  <si>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</si>
  <si>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</si>
  <si>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</si>
  <si>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</si>
  <si>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</si>
  <si>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</si>
  <si>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</si>
  <si>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</si>
  <si>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</si>
  <si>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</si>
  <si>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</si>
  <si>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</si>
  <si>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</si>
  <si>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</si>
  <si>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</si>
  <si>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</si>
  <si>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</si>
  <si>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</si>
  <si>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</si>
  <si>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</si>
  <si>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</si>
  <si>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</si>
  <si>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</si>
  <si>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</si>
  <si>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</si>
  <si>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</si>
  <si>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</si>
  <si>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</si>
  <si>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</si>
  <si>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</si>
  <si>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</si>
  <si>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</si>
  <si>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</si>
  <si>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</si>
  <si>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</si>
  <si>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</si>
  <si>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</si>
  <si>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</si>
  <si>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</si>
  <si>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</si>
  <si>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</si>
  <si>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</si>
  <si>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</si>
  <si>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</si>
  <si>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</si>
  <si>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</si>
  <si>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</si>
  <si>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</si>
  <si>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</si>
  <si>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</si>
  <si>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</si>
  <si>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</si>
  <si>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</si>
  <si>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</si>
  <si>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</si>
  <si>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</si>
  <si>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</si>
  <si>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</si>
  <si>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</si>
  <si>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</si>
  <si>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</si>
  <si>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</si>
  <si>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</si>
  <si>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</si>
  <si>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</si>
  <si>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</si>
  <si>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</si>
  <si>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</si>
  <si>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</si>
  <si>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</si>
  <si>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</si>
  <si>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</si>
  <si>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</si>
  <si>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</si>
  <si>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</si>
  <si>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</si>
  <si>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</si>
  <si>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</si>
  <si>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</si>
  <si>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</si>
  <si>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</si>
  <si>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</si>
  <si>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</si>
  <si>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</si>
  <si>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</si>
  <si>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</si>
  <si>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</si>
  <si>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</si>
  <si>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</si>
  <si>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</si>
  <si>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</si>
  <si>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</si>
  <si>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</si>
  <si>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</si>
  <si>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</si>
  <si>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</si>
  <si>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</si>
  <si>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</si>
  <si>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</si>
  <si>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</si>
  <si>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</si>
  <si>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</si>
  <si>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</si>
  <si>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</si>
  <si>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</si>
  <si>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</si>
  <si>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</si>
  <si>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</si>
  <si>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</si>
  <si>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</si>
  <si>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</si>
  <si>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</si>
  <si>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</si>
  <si>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</si>
  <si>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</si>
  <si>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</si>
  <si>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</si>
  <si>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</si>
  <si>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</si>
  <si>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</si>
  <si>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</si>
  <si>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</si>
  <si>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</si>
  <si>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</si>
  <si>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</si>
  <si>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</si>
  <si>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</si>
  <si>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</si>
  <si>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</si>
  <si>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</si>
  <si>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</si>
  <si>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</si>
  <si>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</si>
  <si>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</si>
  <si>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</si>
  <si>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</si>
  <si>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</si>
  <si>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</si>
  <si>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</si>
  <si>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</si>
  <si>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</si>
  <si>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</si>
  <si>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</si>
  <si>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</si>
  <si>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</si>
  <si>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</si>
  <si>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</si>
  <si>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</si>
  <si>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</si>
  <si>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</si>
  <si>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</si>
  <si>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</si>
  <si>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</si>
  <si>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</si>
  <si>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</si>
  <si>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</si>
  <si>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</si>
  <si>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</si>
  <si>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</si>
  <si>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</si>
  <si>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</si>
  <si>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</si>
  <si>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</si>
  <si>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</si>
  <si>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</si>
  <si>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</si>
  <si>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</si>
  <si>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</si>
  <si>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</si>
  <si>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</si>
  <si>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</si>
  <si>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</si>
  <si>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</si>
  <si>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</si>
  <si>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</si>
  <si>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</si>
  <si>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</si>
  <si>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</si>
  <si>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</si>
  <si>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</si>
  <si>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</si>
  <si>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</si>
  <si>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</si>
  <si>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</si>
  <si>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</si>
  <si>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</si>
  <si>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</si>
  <si>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</si>
  <si>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</si>
  <si>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</si>
  <si>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</si>
  <si>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</si>
  <si>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</si>
  <si>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</si>
  <si>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</si>
  <si>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</si>
  <si>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</si>
  <si>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</si>
  <si>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</si>
  <si>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</si>
  <si>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</si>
  <si>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</si>
  <si>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</si>
  <si>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</si>
  <si>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</si>
  <si>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</si>
  <si>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</si>
  <si>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</si>
  <si>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</si>
  <si>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</si>
  <si>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</si>
  <si>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</si>
  <si>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</si>
  <si>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</si>
  <si>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</si>
  <si>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</si>
  <si>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</si>
  <si>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</si>
  <si>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</si>
  <si>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</si>
  <si>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</si>
  <si>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</si>
  <si>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</si>
  <si>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</si>
  <si>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</si>
  <si>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</si>
  <si>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</si>
  <si>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</si>
  <si>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</si>
  <si>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</si>
  <si>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</si>
  <si>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</si>
  <si>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</si>
  <si>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</si>
  <si>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</si>
  <si>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</si>
  <si>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</si>
  <si>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</si>
  <si>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</si>
  <si>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</si>
  <si>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</si>
  <si>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</si>
  <si>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</si>
  <si>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</si>
  <si>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</si>
  <si>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</si>
  <si>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</si>
  <si>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</si>
  <si>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</si>
  <si>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</si>
  <si>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</si>
  <si>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</si>
  <si>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</si>
  <si>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</si>
  <si>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</si>
  <si>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</si>
  <si>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</si>
  <si>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</si>
  <si>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</si>
  <si>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</si>
  <si>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</si>
  <si>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</si>
  <si>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</si>
  <si>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</si>
  <si>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</si>
  <si>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</si>
  <si>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</si>
  <si>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</si>
  <si>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</si>
  <si>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</si>
  <si>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</si>
  <si>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</si>
  <si>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</si>
  <si>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</si>
  <si>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</si>
  <si>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</si>
  <si>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</si>
  <si>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</si>
  <si>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</si>
  <si>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</si>
  <si>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</si>
  <si>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</si>
  <si>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</si>
  <si>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</si>
  <si>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</si>
  <si>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</si>
  <si>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</si>
  <si>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</si>
  <si>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</si>
  <si>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</si>
  <si>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</si>
  <si>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</si>
  <si>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</si>
  <si>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</si>
  <si>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</si>
  <si>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</si>
  <si>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</si>
  <si>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</si>
  <si>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</si>
  <si>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</si>
  <si>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</si>
  <si>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</si>
  <si>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</si>
  <si>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</si>
  <si>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</si>
  <si>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</si>
  <si>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</si>
  <si>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</si>
  <si>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</si>
  <si>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</si>
  <si>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</si>
  <si>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</si>
  <si>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</si>
  <si>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</si>
  <si>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</si>
  <si>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</si>
  <si>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</si>
  <si>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</si>
  <si>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</si>
  <si>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</si>
  <si>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</si>
  <si>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</si>
  <si>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</si>
  <si>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</si>
  <si>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</si>
  <si>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</si>
  <si>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</si>
  <si>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</si>
  <si>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</si>
  <si>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</si>
  <si>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</si>
  <si>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</si>
  <si>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</si>
  <si>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</si>
  <si>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</si>
  <si>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</si>
  <si>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</si>
  <si>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</si>
  <si>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</si>
  <si>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</si>
  <si>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</si>
  <si>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</si>
  <si>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</si>
  <si>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</si>
  <si>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</si>
  <si>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</si>
  <si>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</si>
  <si>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</si>
  <si>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</si>
  <si>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</si>
  <si>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</si>
  <si>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</si>
  <si>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</si>
  <si>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</si>
  <si>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</si>
  <si>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</si>
  <si>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</si>
  <si>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</si>
  <si>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</si>
  <si>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</si>
  <si>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</si>
  <si>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</si>
  <si>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</si>
  <si>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</si>
  <si>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</si>
  <si>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</si>
  <si>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</si>
  <si>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</si>
  <si>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</si>
  <si>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</si>
  <si>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</si>
  <si>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</si>
  <si>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</si>
  <si>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</si>
  <si>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</si>
  <si>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</si>
  <si>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</si>
  <si>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</si>
  <si>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</si>
  <si>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</si>
  <si>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</si>
  <si>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</si>
  <si>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</si>
  <si>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</si>
  <si>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</si>
  <si>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</si>
  <si>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</si>
  <si>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</si>
  <si>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</si>
  <si>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</si>
  <si>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</si>
  <si>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</si>
  <si>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</si>
  <si>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</si>
  <si>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</si>
  <si>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</si>
  <si>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</si>
  <si>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</si>
  <si>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</si>
  <si>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</si>
  <si>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</si>
  <si>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</si>
  <si>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</si>
  <si>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</si>
  <si>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</si>
  <si>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</si>
  <si>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</si>
  <si>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</si>
  <si>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</si>
  <si>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</si>
  <si>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</si>
  <si>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</si>
  <si>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</si>
  <si>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</si>
  <si>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</si>
  <si>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</si>
  <si>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</si>
  <si>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</si>
  <si>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</si>
  <si>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</si>
  <si>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</si>
  <si>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</si>
  <si>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</si>
  <si>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</si>
  <si>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</si>
  <si>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</si>
  <si>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</si>
  <si>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</si>
  <si>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</si>
  <si>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</si>
  <si>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</si>
  <si>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</si>
  <si>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</si>
  <si>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</si>
  <si>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</si>
  <si>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</si>
  <si>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</si>
  <si>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</si>
  <si>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</si>
  <si>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</si>
  <si>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</si>
  <si>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</si>
  <si>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</si>
  <si>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</si>
  <si>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</si>
  <si>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</si>
  <si>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</si>
  <si>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</si>
  <si>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</si>
  <si>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</si>
  <si>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</si>
  <si>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</si>
  <si>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</si>
  <si>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</si>
  <si>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</si>
  <si>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</si>
  <si>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</si>
  <si>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</si>
  <si>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</si>
  <si>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</si>
  <si>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</si>
  <si>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</si>
  <si>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</si>
  <si>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</si>
  <si>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</si>
  <si>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</si>
  <si>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</si>
  <si>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</si>
  <si>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</si>
  <si>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</si>
  <si>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</si>
  <si>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</si>
  <si>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</si>
  <si>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</si>
  <si>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</si>
  <si>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</si>
  <si>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</si>
  <si>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</si>
  <si>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</si>
  <si>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</si>
  <si>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</si>
  <si>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</si>
  <si>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</si>
  <si>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</si>
  <si>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</si>
  <si>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</si>
  <si>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</si>
  <si>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</si>
  <si>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</si>
  <si>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</si>
  <si>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</si>
  <si>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</si>
  <si>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</si>
  <si>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</si>
  <si>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</si>
  <si>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</si>
  <si>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</si>
  <si>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</si>
  <si>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</si>
  <si>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</si>
  <si>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</si>
  <si>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</si>
  <si>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</si>
  <si>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</si>
  <si>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</si>
  <si>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</si>
  <si>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</si>
  <si>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</si>
  <si>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</si>
  <si>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</si>
  <si>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</si>
  <si>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</si>
  <si>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</si>
  <si>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</si>
  <si>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</si>
  <si>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</si>
  <si>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</si>
  <si>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</si>
  <si>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</si>
  <si>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</si>
  <si>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</si>
  <si>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</si>
  <si>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</si>
  <si>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</si>
  <si>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</si>
  <si>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</si>
  <si>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</si>
  <si>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</si>
  <si>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</si>
  <si>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</si>
  <si>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</si>
  <si>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</si>
  <si>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</si>
  <si>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</si>
  <si>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</si>
  <si>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</si>
  <si>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</si>
  <si>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</si>
  <si>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</si>
  <si>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</si>
  <si>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</si>
  <si>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</si>
  <si>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</si>
  <si>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</si>
  <si>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</si>
  <si>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</si>
  <si>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</si>
  <si>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</si>
  <si>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</si>
  <si>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</si>
  <si>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</si>
  <si>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</si>
  <si>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</si>
  <si>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</si>
  <si>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</si>
  <si>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</si>
  <si>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</si>
  <si>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</si>
  <si>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</si>
  <si>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</si>
  <si>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</si>
  <si>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</si>
  <si>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</si>
  <si>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</si>
  <si>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</si>
  <si>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</si>
  <si>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</si>
  <si>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</si>
  <si>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</si>
  <si>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</si>
  <si>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</si>
  <si>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</si>
  <si>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</si>
  <si>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</si>
  <si>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</si>
  <si>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</si>
  <si>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</si>
  <si>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</si>
  <si>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</si>
  <si>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</si>
  <si>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</si>
  <si>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</si>
  <si>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</si>
  <si>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</si>
  <si>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</si>
  <si>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</si>
  <si>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</si>
  <si>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</si>
  <si>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</si>
  <si>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</si>
  <si>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</si>
  <si>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</si>
  <si>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</si>
  <si>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</si>
  <si>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</si>
  <si>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</si>
  <si>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</si>
  <si>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</si>
  <si>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</si>
  <si>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</si>
  <si>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</si>
  <si>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</si>
  <si>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</si>
  <si>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</si>
  <si>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</si>
  <si>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</si>
  <si>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</si>
  <si>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</si>
  <si>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</si>
  <si>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</si>
  <si>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</si>
  <si>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</si>
  <si>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</si>
  <si>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</si>
  <si>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</si>
  <si>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</si>
  <si>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</si>
  <si>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</si>
  <si>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</si>
  <si>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</si>
  <si>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</si>
  <si>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</si>
  <si>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</si>
  <si>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</si>
  <si>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</si>
  <si>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</si>
  <si>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</si>
  <si>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</si>
  <si>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</si>
  <si>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</si>
  <si>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</si>
  <si>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</si>
  <si>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</si>
  <si>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</si>
  <si>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</si>
  <si>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</si>
  <si>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</si>
  <si>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</si>
  <si>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</si>
  <si>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</si>
  <si>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</si>
  <si>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</si>
  <si>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</si>
  <si>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</si>
  <si>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</si>
  <si>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</si>
  <si>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</si>
  <si>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</si>
  <si>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</si>
  <si>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</si>
  <si>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</si>
  <si>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</si>
  <si>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</si>
  <si>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</si>
  <si>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</si>
  <si>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</si>
  <si>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</si>
  <si>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</si>
  <si>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</si>
  <si>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</si>
  <si>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</si>
  <si>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</si>
  <si>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</si>
  <si>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</si>
  <si>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</si>
  <si>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</si>
  <si>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</si>
  <si>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</si>
  <si>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</si>
  <si>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</si>
  <si>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</si>
  <si>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</si>
  <si>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</si>
  <si>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</si>
  <si>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</si>
  <si>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</si>
  <si>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</si>
  <si>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</si>
  <si>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</si>
  <si>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</si>
  <si>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</si>
  <si>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</si>
  <si>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</si>
  <si>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</si>
  <si>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</si>
  <si>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</si>
  <si>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</si>
  <si>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</si>
  <si>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</si>
  <si>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</si>
  <si>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</si>
  <si>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</si>
  <si>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</si>
  <si>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</si>
  <si>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</si>
  <si>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</si>
  <si>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</si>
  <si>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</si>
  <si>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</si>
  <si>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</si>
  <si>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</si>
  <si>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</si>
  <si>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</si>
  <si>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</si>
  <si>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</si>
  <si>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</si>
  <si>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</si>
  <si>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</si>
  <si>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</si>
  <si>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</si>
  <si>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</si>
  <si>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</si>
  <si>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</si>
  <si>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</si>
  <si>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</si>
  <si>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</si>
  <si>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</si>
  <si>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</si>
  <si>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</si>
  <si>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</si>
  <si>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</si>
  <si>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</si>
  <si>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</si>
  <si>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</si>
  <si>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</si>
  <si>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</si>
  <si>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</si>
  <si>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</si>
  <si>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</si>
  <si>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</si>
  <si>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</si>
  <si>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</si>
  <si>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</si>
  <si>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</si>
  <si>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</si>
  <si>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</si>
  <si>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</si>
  <si>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</si>
  <si>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</si>
  <si>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</si>
  <si>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</si>
  <si>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</si>
  <si>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</si>
  <si>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</si>
  <si>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</si>
  <si>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</si>
  <si>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</si>
  <si>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</si>
  <si>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</si>
  <si>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</si>
  <si>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</si>
  <si>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</si>
  <si>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</si>
  <si>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</si>
  <si>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</si>
  <si>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</si>
  <si>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</si>
  <si>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</si>
  <si>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</si>
  <si>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</si>
  <si>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</si>
  <si>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</si>
  <si>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</si>
  <si>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</si>
  <si>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</si>
  <si>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</si>
  <si>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</si>
  <si>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</si>
  <si>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</si>
  <si>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</si>
  <si>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</si>
  <si>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</si>
  <si>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</si>
  <si>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</si>
  <si>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</si>
  <si>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</si>
  <si>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</si>
  <si>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</si>
  <si>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</si>
  <si>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</si>
  <si>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</si>
  <si>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</si>
  <si>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</si>
  <si>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</si>
  <si>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</si>
  <si>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</si>
  <si>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</si>
  <si>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</si>
  <si>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</si>
  <si>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</si>
  <si>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</si>
  <si>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</si>
  <si>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</si>
  <si>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</si>
  <si>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</si>
  <si>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</si>
  <si>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</si>
  <si>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</si>
  <si>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</si>
  <si>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</si>
  <si>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</si>
  <si>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</si>
  <si>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</si>
  <si>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</si>
  <si>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</si>
  <si>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</si>
  <si>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</si>
  <si>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</si>
  <si>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</si>
  <si>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</si>
  <si>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</si>
  <si>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</si>
  <si>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</si>
  <si>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</si>
  <si>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</si>
  <si>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</si>
  <si>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</si>
  <si>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</si>
  <si>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</si>
  <si>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</si>
  <si>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</si>
  <si>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</si>
  <si>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</si>
  <si>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</si>
  <si>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</si>
  <si>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</si>
  <si>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</si>
  <si>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</si>
  <si>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</si>
  <si>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</si>
  <si>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</si>
  <si>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</si>
  <si>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</si>
  <si>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</si>
  <si>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</si>
  <si>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</si>
  <si>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</si>
  <si>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</si>
  <si>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</si>
  <si>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</si>
  <si>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</si>
  <si>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</si>
  <si>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</si>
  <si>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</si>
  <si>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</si>
  <si>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</si>
  <si>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</si>
  <si>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</si>
  <si>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</si>
  <si>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</si>
  <si>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</si>
  <si>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</si>
  <si>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</si>
  <si>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</si>
  <si>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</si>
  <si>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</si>
  <si>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</si>
  <si>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</si>
  <si>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</si>
  <si>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</si>
  <si>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</si>
  <si>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</si>
  <si>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</si>
  <si>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</si>
  <si>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</si>
  <si>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</si>
  <si>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</si>
  <si>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</si>
  <si>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</si>
  <si>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</si>
  <si>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</si>
  <si>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</si>
  <si>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</si>
  <si>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</si>
  <si>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</si>
  <si>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</si>
  <si>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</si>
  <si>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</si>
  <si>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</si>
  <si>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</si>
  <si>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</si>
  <si>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</si>
  <si>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</si>
  <si>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</si>
  <si>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</si>
  <si>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</si>
  <si>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</si>
  <si>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</si>
  <si>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</si>
  <si>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</si>
  <si>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</si>
  <si>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</si>
  <si>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</si>
  <si>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</si>
  <si>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</si>
  <si>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</si>
  <si>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</si>
  <si>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</si>
  <si>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</si>
  <si>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</si>
  <si>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</si>
  <si>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</si>
  <si>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</si>
  <si>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</si>
  <si>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</si>
  <si>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</si>
  <si>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</si>
  <si>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</si>
  <si>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</si>
  <si>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</si>
  <si>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</si>
  <si>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</si>
  <si>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</si>
  <si>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</si>
  <si>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</si>
  <si>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</si>
  <si>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</si>
  <si>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</si>
  <si>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</si>
  <si>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</si>
  <si>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</si>
  <si>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</si>
  <si>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</si>
  <si>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</si>
  <si>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</si>
  <si>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</si>
  <si>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</si>
  <si>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</si>
  <si>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</si>
  <si>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</si>
  <si>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</si>
  <si>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</si>
  <si>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</si>
  <si>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</si>
  <si>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</si>
  <si>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</si>
  <si>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</si>
  <si>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</si>
  <si>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</si>
  <si>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</si>
  <si>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</si>
  <si>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</si>
  <si>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</si>
  <si>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</si>
  <si>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</si>
  <si>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</si>
  <si>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</si>
  <si>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</si>
  <si>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</si>
  <si>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</si>
  <si>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</si>
  <si>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</si>
  <si>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</si>
  <si>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</si>
  <si>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</si>
  <si>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</si>
  <si>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</si>
  <si>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</si>
  <si>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</si>
  <si>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</si>
  <si>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</si>
  <si>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</si>
  <si>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</si>
  <si>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</si>
  <si>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</si>
  <si>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</si>
  <si>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</si>
  <si>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</si>
  <si>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</si>
  <si>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</si>
  <si>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</si>
  <si>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</si>
  <si>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</si>
  <si>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</si>
  <si>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</si>
  <si>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</si>
  <si>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</si>
  <si>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</si>
  <si>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</si>
  <si>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</si>
  <si>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</si>
  <si>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</si>
  <si>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</si>
  <si>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</si>
  <si>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</si>
  <si>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</si>
  <si>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</si>
  <si>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</si>
  <si>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</si>
  <si>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</si>
  <si>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</si>
  <si>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</si>
  <si>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</si>
  <si>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</si>
  <si>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</si>
  <si>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</si>
  <si>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</si>
  <si>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</si>
  <si>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</si>
  <si>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</si>
  <si>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</si>
  <si>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</si>
  <si>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</si>
  <si>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</si>
  <si>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</si>
  <si>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</si>
  <si>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</si>
  <si>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</si>
  <si>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</si>
  <si>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</si>
  <si>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</si>
  <si>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</si>
  <si>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</si>
  <si>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</si>
  <si>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</si>
  <si>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</si>
  <si>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</si>
  <si>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</si>
  <si>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</si>
  <si>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</si>
  <si>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</si>
  <si>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</si>
  <si>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</si>
  <si>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</si>
  <si>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</si>
  <si>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</si>
  <si>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</si>
  <si>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</si>
  <si>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</si>
  <si>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</si>
  <si>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</si>
  <si>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</si>
  <si>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</si>
  <si>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</si>
  <si>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</si>
  <si>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</si>
  <si>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</si>
  <si>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</si>
  <si>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</si>
  <si>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</si>
  <si>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</si>
  <si>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</si>
  <si>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</si>
  <si>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</si>
  <si>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</si>
  <si>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</si>
  <si>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</si>
  <si>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</si>
  <si>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</si>
  <si>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</si>
  <si>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</si>
  <si>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</si>
  <si>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</si>
  <si>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</si>
  <si>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</si>
  <si>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</si>
  <si>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</si>
  <si>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</si>
  <si>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</si>
  <si>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</si>
  <si>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</si>
  <si>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</si>
  <si>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</si>
  <si>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</si>
  <si>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</si>
  <si>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</si>
  <si>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</si>
  <si>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</si>
  <si>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</si>
  <si>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</si>
  <si>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</si>
  <si>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</si>
  <si>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</si>
  <si>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</si>
  <si>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</si>
  <si>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</si>
  <si>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</si>
  <si>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</si>
  <si>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</si>
  <si>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</si>
  <si>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</si>
  <si>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</si>
  <si>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</si>
  <si>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</si>
  <si>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</si>
  <si>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</si>
  <si>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</si>
  <si>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</si>
  <si>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</si>
  <si>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</si>
  <si>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</si>
  <si>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</si>
  <si>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</si>
  <si>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</si>
  <si>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</si>
  <si>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</si>
  <si>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</si>
  <si>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</si>
  <si>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</si>
  <si>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</si>
  <si>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</si>
  <si>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</si>
  <si>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</si>
  <si>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</si>
  <si>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</si>
  <si>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</si>
  <si>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</si>
  <si>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</si>
  <si>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</si>
  <si>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</si>
  <si>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</si>
  <si>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</si>
  <si>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</si>
  <si>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</si>
  <si>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</si>
  <si>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</si>
  <si>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</si>
  <si>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</si>
  <si>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</si>
  <si>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</si>
  <si>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</si>
  <si>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</si>
  <si>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</si>
  <si>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</si>
  <si>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</si>
  <si>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</si>
  <si>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</si>
  <si>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</si>
  <si>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</si>
  <si>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</si>
  <si>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</si>
  <si>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</si>
  <si>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</si>
  <si>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</si>
  <si>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</si>
  <si>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</si>
  <si>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</si>
  <si>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</si>
  <si>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</si>
  <si>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</si>
  <si>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</si>
  <si>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</si>
  <si>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</si>
  <si>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</si>
  <si>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</si>
  <si>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</si>
  <si>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</si>
  <si>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</si>
  <si>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</si>
  <si>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</si>
  <si>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</si>
  <si>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</si>
  <si>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</si>
  <si>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</si>
  <si>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</si>
  <si>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</si>
  <si>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</si>
  <si>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</si>
  <si>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</si>
  <si>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</si>
  <si>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</si>
  <si>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</si>
  <si>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</si>
  <si>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</si>
  <si>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</si>
  <si>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</si>
  <si>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</si>
  <si>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</si>
  <si>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</si>
  <si>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</si>
  <si>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</si>
  <si>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</si>
  <si>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</si>
  <si>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</si>
  <si>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</si>
  <si>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</si>
  <si>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</si>
  <si>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</si>
  <si>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</si>
  <si>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</si>
  <si>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</si>
  <si>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</si>
  <si>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</si>
  <si>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</si>
  <si>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</si>
  <si>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</si>
  <si>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</si>
  <si>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</si>
  <si>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</si>
  <si>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</si>
  <si>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</si>
  <si>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</si>
  <si>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</si>
  <si>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</si>
  <si>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</si>
  <si>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</si>
  <si>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</si>
  <si>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</si>
  <si>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</si>
  <si>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</si>
  <si>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</si>
  <si>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</si>
  <si>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</si>
  <si>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</si>
  <si>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</si>
  <si>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</si>
  <si>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</si>
  <si>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</si>
  <si>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</si>
  <si>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</si>
  <si>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</si>
  <si>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</si>
  <si>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</si>
  <si>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</si>
  <si>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</si>
  <si>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</si>
  <si>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</si>
  <si>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</si>
  <si>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</si>
  <si>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</si>
  <si>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</si>
  <si>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</si>
  <si>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</si>
  <si>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</si>
  <si>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</si>
  <si>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</si>
  <si>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</si>
  <si>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</si>
  <si>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</si>
  <si>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</si>
  <si>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</si>
  <si>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</si>
  <si>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</si>
  <si>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</si>
  <si>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</si>
  <si>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</si>
  <si>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</si>
  <si>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</si>
  <si>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</si>
  <si>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</si>
  <si>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</si>
  <si>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</si>
  <si>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</si>
  <si>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</si>
  <si>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</si>
  <si>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</si>
  <si>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</si>
  <si>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</si>
  <si>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</si>
  <si>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</si>
  <si>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</si>
  <si>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</si>
  <si>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</si>
  <si>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</si>
  <si>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</si>
  <si>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</si>
  <si>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</si>
  <si>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</si>
  <si>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</si>
  <si>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</si>
  <si>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</si>
  <si>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</si>
  <si>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</si>
  <si>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</si>
  <si>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</si>
  <si>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</si>
  <si>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</si>
  <si>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</si>
  <si>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</si>
  <si>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</si>
  <si>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</si>
  <si>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</si>
  <si>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</si>
  <si>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</si>
  <si>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</si>
  <si>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</si>
  <si>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</si>
  <si>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</si>
  <si>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</si>
  <si>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</si>
  <si>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</si>
  <si>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</si>
  <si>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</si>
  <si>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</si>
  <si>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</si>
  <si>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</si>
  <si>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</si>
  <si>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</si>
  <si>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</si>
  <si>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</si>
  <si>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</si>
  <si>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</si>
  <si>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</si>
  <si>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</si>
  <si>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</si>
  <si>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</si>
  <si>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</si>
  <si>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</si>
  <si>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</si>
  <si>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</si>
  <si>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</si>
  <si>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</si>
  <si>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</si>
  <si>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</si>
  <si>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</si>
  <si>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</si>
  <si>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</si>
  <si>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</si>
  <si>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</si>
  <si>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</si>
  <si>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</si>
  <si>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</si>
  <si>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</si>
  <si>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</si>
  <si>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</si>
  <si>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</si>
  <si>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</si>
  <si>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</si>
  <si>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</si>
  <si>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</si>
  <si>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</si>
  <si>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</si>
  <si>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</si>
  <si>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</si>
  <si>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</si>
  <si>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</si>
  <si>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</si>
  <si>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</si>
  <si>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</si>
  <si>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</si>
  <si>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</si>
  <si>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</si>
  <si>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</si>
  <si>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</si>
  <si>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</si>
  <si>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</si>
  <si>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</si>
  <si>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</si>
  <si>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</si>
  <si>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</si>
  <si>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</si>
  <si>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</si>
  <si>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</si>
  <si>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</si>
  <si>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</si>
  <si>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</si>
  <si>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</si>
  <si>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</si>
  <si>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</si>
  <si>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</si>
  <si>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</si>
  <si>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</si>
  <si>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</si>
  <si>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</si>
  <si>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</si>
  <si>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</si>
  <si>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</si>
  <si>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</si>
  <si>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</si>
  <si>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</si>
  <si>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</si>
  <si>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</si>
  <si>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</si>
  <si>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</si>
  <si>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</si>
  <si>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</si>
  <si>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</si>
  <si>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</si>
  <si>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</si>
  <si>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</si>
  <si>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</si>
  <si>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</si>
  <si>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</si>
  <si>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</si>
  <si>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</si>
  <si>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</si>
  <si>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</si>
  <si>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</si>
  <si>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</si>
  <si>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</si>
  <si>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</si>
  <si>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</si>
  <si>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</si>
  <si>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</si>
  <si>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</si>
  <si>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</si>
  <si>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</si>
  <si>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</si>
  <si>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</si>
  <si>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</si>
  <si>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</si>
  <si>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</si>
  <si>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</si>
  <si>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</si>
  <si>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</si>
  <si>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</si>
  <si>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</si>
  <si>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</si>
  <si>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</si>
  <si>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</si>
  <si>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</si>
  <si>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</si>
  <si>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</si>
  <si>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</si>
  <si>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</si>
  <si>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</si>
  <si>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</si>
  <si>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</si>
  <si>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</si>
  <si>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</si>
  <si>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</si>
  <si>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</si>
  <si>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</si>
  <si>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</si>
  <si>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</si>
  <si>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</si>
  <si>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</si>
  <si>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</si>
  <si>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</si>
  <si>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</si>
  <si>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</si>
  <si>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</si>
  <si>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</si>
  <si>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</si>
  <si>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</si>
  <si>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</si>
  <si>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</si>
  <si>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</si>
  <si>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</si>
  <si>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</si>
  <si>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</si>
  <si>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</si>
  <si>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</si>
  <si>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</si>
  <si>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</si>
  <si>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</si>
  <si>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</si>
  <si>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</si>
  <si>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</si>
  <si>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</si>
  <si>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</si>
  <si>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</si>
  <si>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</si>
  <si>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</si>
  <si>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</si>
  <si>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</si>
  <si>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</si>
  <si>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</si>
  <si>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</si>
  <si>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</si>
  <si>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</si>
  <si>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</si>
  <si>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</si>
  <si>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</si>
  <si>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</si>
  <si>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</si>
  <si>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</si>
  <si>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</si>
  <si>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</si>
  <si>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</si>
  <si>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</si>
  <si>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</si>
  <si>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</si>
  <si>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</si>
  <si>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</si>
  <si>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</si>
  <si>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</si>
  <si>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</si>
  <si>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</si>
  <si>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</si>
  <si>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</si>
  <si>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</si>
  <si>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</si>
  <si>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</si>
  <si>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</si>
  <si>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</si>
  <si>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</si>
  <si>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</si>
  <si>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</si>
  <si>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</si>
  <si>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</si>
  <si>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</si>
  <si>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</si>
  <si>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</si>
  <si>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</si>
  <si>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</si>
  <si>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</si>
  <si>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</si>
  <si>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</si>
  <si>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</si>
  <si>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</si>
  <si>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</si>
  <si>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</si>
  <si>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</si>
  <si>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</si>
  <si>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</si>
  <si>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</si>
  <si>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</si>
  <si>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</si>
  <si>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</si>
  <si>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</si>
  <si>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</si>
  <si>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</si>
  <si>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</si>
  <si>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</si>
  <si>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</si>
  <si>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</si>
  <si>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</si>
  <si>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</si>
  <si>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</si>
  <si>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</si>
  <si>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</si>
  <si>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</si>
  <si>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</si>
  <si>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</si>
  <si>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</si>
  <si>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</si>
  <si>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</si>
  <si>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</si>
  <si>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</si>
  <si>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</si>
  <si>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</si>
  <si>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</si>
  <si>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</si>
  <si>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</si>
  <si>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</si>
  <si>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</si>
  <si>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</si>
  <si>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</si>
  <si>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</si>
  <si>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</si>
  <si>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</si>
  <si>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</si>
  <si>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</si>
  <si>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</si>
  <si>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</si>
  <si>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</si>
  <si>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</si>
  <si>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</si>
  <si>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</si>
  <si>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</si>
  <si>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</si>
  <si>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</si>
  <si>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</si>
  <si>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</si>
  <si>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</si>
  <si>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</si>
  <si>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</si>
  <si>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</si>
  <si>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</si>
  <si>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</si>
  <si>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</si>
  <si>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</si>
  <si>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</si>
  <si>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</si>
  <si>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</si>
  <si>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</si>
  <si>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</si>
  <si>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</si>
  <si>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</si>
  <si>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</si>
  <si>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</si>
  <si>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</si>
  <si>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</si>
  <si>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</si>
  <si>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</si>
  <si>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</si>
  <si>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</si>
  <si>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</si>
  <si>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</si>
  <si>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</si>
  <si>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</si>
  <si>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</si>
  <si>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</si>
  <si>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</si>
  <si>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</si>
  <si>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</si>
  <si>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</si>
  <si>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</si>
  <si>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</si>
  <si>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</si>
  <si>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</si>
  <si>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</si>
  <si>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</si>
  <si>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</si>
  <si>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</si>
  <si>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</si>
  <si>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</si>
  <si>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</si>
  <si>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</si>
  <si>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</si>
  <si>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</si>
  <si>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</si>
  <si>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</si>
  <si>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</si>
  <si>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</si>
  <si>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</si>
  <si>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</si>
  <si>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</si>
  <si>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</si>
  <si>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</si>
  <si>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</si>
  <si>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</si>
  <si>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</si>
  <si>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</si>
  <si>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</si>
  <si>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</si>
  <si>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</si>
  <si>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</si>
  <si>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</si>
  <si>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</si>
  <si>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</si>
  <si>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</si>
  <si>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</si>
  <si>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</si>
  <si>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</si>
  <si>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</si>
  <si>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</si>
  <si>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</si>
  <si>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</si>
  <si>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</si>
  <si>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</si>
  <si>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</si>
  <si>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</si>
  <si>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</si>
  <si>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</si>
  <si>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</si>
  <si>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</si>
  <si>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</si>
  <si>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</si>
  <si>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</si>
  <si>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</si>
  <si>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</si>
  <si>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</si>
  <si>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</si>
  <si>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</si>
  <si>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</si>
  <si>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</si>
  <si>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</si>
  <si>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</si>
  <si>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</si>
  <si>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</si>
  <si>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</si>
  <si>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</si>
  <si>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</si>
  <si>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</si>
  <si>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</si>
  <si>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</si>
  <si>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</si>
  <si>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</si>
  <si>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</si>
  <si>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</si>
  <si>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</si>
  <si>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</si>
  <si>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</si>
  <si>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</si>
  <si>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</si>
  <si>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</si>
  <si>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</si>
  <si>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</si>
  <si>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</si>
  <si>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</si>
  <si>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</si>
  <si>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</si>
  <si>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</si>
  <si>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</si>
  <si>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</si>
  <si>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</si>
  <si>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</si>
  <si>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</si>
  <si>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</si>
  <si>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</si>
  <si>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</si>
  <si>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</si>
  <si>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</si>
  <si>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</si>
  <si>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</si>
  <si>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</si>
  <si>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</si>
  <si>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</si>
  <si>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</si>
  <si>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</si>
  <si>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</si>
  <si>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</si>
  <si>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</si>
  <si>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</si>
  <si>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</si>
  <si>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</si>
  <si>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</si>
  <si>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</si>
  <si>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</si>
  <si>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</si>
  <si>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</si>
  <si>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</si>
  <si>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</si>
  <si>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</si>
  <si>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</si>
  <si>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</si>
  <si>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</si>
  <si>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</si>
  <si>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</si>
  <si>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</si>
  <si>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</si>
  <si>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</si>
  <si>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</si>
  <si>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</si>
  <si>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</si>
  <si>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</si>
  <si>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</si>
  <si>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</si>
  <si>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</si>
  <si>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</si>
  <si>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</si>
  <si>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</si>
  <si>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</si>
  <si>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</si>
  <si>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</si>
  <si>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</si>
  <si>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</si>
  <si>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</si>
  <si>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</si>
  <si>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</si>
  <si>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</si>
  <si>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</si>
  <si>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</si>
  <si>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</si>
  <si>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</si>
  <si>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</si>
  <si>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</si>
  <si>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</si>
  <si>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</si>
  <si>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</si>
  <si>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</si>
  <si>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</si>
  <si>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</si>
  <si>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</si>
  <si>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</si>
  <si>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</si>
  <si>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</si>
  <si>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</si>
  <si>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</si>
  <si>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</si>
  <si>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</si>
  <si>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</si>
  <si>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</si>
  <si>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</si>
  <si>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</si>
  <si>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</si>
  <si>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</si>
  <si>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</si>
  <si>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</si>
  <si>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</si>
  <si>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</si>
  <si>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</si>
  <si>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</si>
  <si>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</si>
  <si>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</si>
  <si>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</si>
  <si>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</si>
  <si>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</si>
  <si>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</si>
  <si>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</si>
  <si>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</si>
  <si>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</si>
  <si>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</si>
  <si>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</si>
  <si>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</si>
  <si>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</si>
  <si>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</si>
  <si>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</si>
  <si>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</si>
  <si>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</si>
  <si>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</si>
  <si>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</si>
  <si>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</si>
  <si>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</si>
  <si>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</si>
  <si>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</si>
  <si>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</si>
  <si>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</si>
  <si>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</si>
  <si>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</si>
  <si>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</si>
  <si>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</si>
  <si>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</si>
  <si>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</si>
  <si>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</si>
  <si>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</si>
  <si>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</si>
  <si>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</si>
  <si>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</si>
  <si>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</si>
  <si>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</si>
  <si>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</si>
  <si>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</si>
  <si>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</si>
  <si>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</si>
  <si>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</si>
  <si>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</si>
  <si>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</si>
  <si>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</si>
  <si>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</si>
  <si>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</si>
  <si>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</si>
  <si>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</si>
  <si>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</si>
  <si>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</si>
  <si>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</si>
  <si>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</si>
  <si>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</si>
  <si>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</si>
  <si>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</si>
  <si>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</si>
  <si>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</si>
  <si>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</si>
  <si>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</si>
  <si>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</si>
  <si>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</si>
  <si>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</si>
  <si>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</si>
  <si>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</si>
  <si>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</si>
  <si>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</si>
  <si>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</si>
  <si>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</si>
  <si>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</si>
  <si>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</si>
  <si>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</si>
  <si>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</si>
  <si>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</si>
  <si>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</si>
  <si>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</si>
  <si>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</si>
  <si>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</si>
  <si>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</si>
  <si>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</si>
  <si>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</si>
  <si>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</si>
  <si>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</si>
  <si>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</si>
  <si>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</si>
  <si>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</si>
  <si>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</si>
  <si>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</si>
  <si>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</si>
  <si>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</si>
  <si>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</si>
  <si>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</si>
  <si>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</si>
  <si>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</si>
  <si>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</si>
  <si>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</si>
  <si>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</si>
  <si>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</si>
  <si>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</si>
  <si>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</si>
  <si>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</si>
  <si>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</si>
  <si>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</si>
  <si>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</si>
  <si>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</si>
  <si>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</si>
  <si>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</si>
  <si>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</si>
  <si>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</si>
  <si>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</si>
  <si>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</si>
  <si>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</si>
  <si>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</si>
  <si>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</si>
  <si>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</si>
  <si>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</si>
  <si>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</si>
  <si>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</si>
  <si>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</si>
  <si>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</si>
  <si>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</si>
  <si>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</si>
  <si>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</si>
  <si>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</si>
  <si>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</si>
  <si>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</si>
  <si>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</si>
  <si>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</si>
  <si>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</si>
  <si>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</si>
  <si>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</si>
  <si>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</si>
  <si>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</si>
  <si>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</si>
  <si>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</si>
  <si>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</si>
  <si>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</si>
  <si>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</si>
  <si>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</si>
  <si>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</si>
  <si>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</si>
  <si>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</si>
  <si>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</si>
  <si>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</si>
  <si>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</si>
  <si>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</si>
  <si>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</si>
  <si>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</si>
  <si>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</si>
  <si>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</si>
  <si>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</si>
  <si>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</si>
  <si>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</si>
  <si>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</si>
  <si>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</si>
  <si>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</si>
  <si>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</si>
  <si>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</si>
  <si>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</si>
  <si>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</si>
  <si>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</si>
  <si>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</si>
  <si>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</si>
  <si>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</si>
  <si>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</si>
  <si>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</si>
  <si>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</si>
  <si>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</si>
  <si>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</si>
  <si>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</si>
  <si>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</si>
  <si>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</si>
  <si>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</si>
  <si>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</si>
  <si>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</si>
  <si>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</si>
  <si>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</si>
  <si>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</si>
  <si>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</si>
  <si>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</si>
  <si>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</si>
  <si>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</si>
  <si>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</si>
  <si>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</si>
  <si>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</si>
  <si>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</si>
  <si>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</si>
  <si>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</si>
  <si>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</si>
  <si>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</si>
  <si>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</si>
  <si>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</si>
  <si>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</si>
  <si>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</si>
  <si>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</si>
  <si>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</si>
  <si>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</si>
  <si>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</si>
  <si>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</si>
  <si>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</si>
  <si>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</si>
  <si>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</si>
  <si>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</si>
  <si>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</si>
  <si>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</si>
  <si>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</si>
  <si>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</si>
  <si>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</si>
  <si>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</si>
  <si>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</si>
  <si>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</si>
  <si>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</si>
  <si>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</si>
  <si>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</si>
  <si>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</si>
  <si>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</si>
  <si>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</si>
  <si>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</si>
  <si>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</si>
  <si>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</si>
  <si>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</si>
  <si>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</si>
  <si>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</si>
  <si>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</si>
  <si>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</si>
  <si>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</si>
  <si>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</si>
  <si>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</si>
  <si>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</si>
  <si>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</si>
  <si>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</si>
  <si>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</si>
  <si>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</si>
  <si>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</si>
  <si>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</si>
  <si>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</si>
  <si>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</si>
  <si>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</si>
  <si>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</si>
  <si>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</si>
  <si>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</si>
  <si>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</si>
  <si>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</si>
  <si>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</si>
  <si>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</si>
  <si>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</si>
  <si>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</si>
  <si>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</si>
  <si>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</si>
  <si>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</si>
  <si>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</si>
  <si>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</si>
  <si>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</si>
  <si>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</si>
  <si>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</si>
  <si>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</si>
  <si>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</si>
  <si>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</si>
  <si>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</si>
  <si>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</si>
  <si>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</si>
  <si>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</si>
  <si>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</si>
  <si>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</si>
  <si>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</si>
  <si>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</si>
  <si>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</si>
  <si>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</si>
  <si>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</si>
  <si>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</si>
  <si>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</si>
  <si>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</si>
  <si>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</si>
  <si>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</si>
  <si>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</si>
  <si>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</si>
  <si>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</si>
  <si>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</si>
  <si>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</si>
  <si>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</si>
  <si>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</si>
  <si>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</si>
  <si>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</si>
  <si>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</si>
  <si>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</si>
  <si>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</si>
  <si>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</si>
  <si>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</si>
  <si>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</si>
  <si>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</si>
  <si>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</si>
  <si>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</si>
  <si>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</si>
  <si>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</si>
  <si>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</si>
  <si>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</si>
  <si>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</si>
  <si>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</si>
  <si>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</si>
  <si>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</si>
  <si>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</si>
  <si>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</si>
  <si>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</si>
  <si>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</si>
  <si>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</si>
  <si>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</si>
  <si>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</si>
  <si>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</si>
  <si>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</si>
  <si>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</si>
  <si>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</si>
  <si>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</si>
  <si>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</si>
  <si>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</si>
  <si>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</si>
  <si>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</si>
  <si>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</si>
  <si>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</si>
  <si>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</si>
  <si>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</si>
  <si>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</si>
  <si>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</si>
  <si>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</si>
  <si>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</si>
  <si>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</si>
  <si>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</si>
  <si>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</si>
  <si>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</si>
  <si>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</si>
  <si>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</si>
  <si>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</si>
  <si>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</si>
  <si>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</si>
  <si>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</si>
  <si>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</si>
  <si>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</si>
  <si>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</si>
  <si>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</si>
  <si>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</si>
  <si>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</si>
  <si>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</si>
  <si>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</si>
  <si>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</si>
  <si>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</si>
  <si>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</si>
  <si>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</si>
  <si>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</si>
  <si>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</si>
  <si>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</si>
  <si>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</si>
  <si>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</si>
  <si>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</si>
  <si>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</si>
  <si>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</si>
  <si>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</si>
  <si>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</si>
  <si>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</si>
  <si>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</si>
  <si>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</si>
  <si>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</si>
  <si>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</si>
  <si>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</si>
  <si>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</si>
  <si>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</si>
  <si>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</si>
  <si>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</si>
  <si>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</si>
  <si>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</si>
  <si>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</si>
  <si>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</si>
  <si>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</si>
  <si>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</si>
  <si>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</si>
  <si>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</si>
  <si>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</si>
  <si>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</si>
  <si>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</si>
  <si>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</si>
  <si>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</si>
  <si>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</si>
  <si>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</si>
  <si>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</si>
  <si>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</si>
  <si>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</si>
  <si>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</si>
  <si>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</si>
  <si>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</si>
  <si>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</si>
  <si>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</si>
  <si>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</si>
  <si>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</si>
  <si>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</si>
  <si>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</si>
  <si>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</si>
  <si>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</si>
  <si>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</si>
  <si>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</si>
  <si>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</si>
  <si>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</si>
  <si>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</si>
  <si>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</si>
  <si>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</si>
  <si>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</si>
  <si>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</si>
  <si>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</si>
  <si>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</si>
  <si>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</si>
  <si>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</si>
  <si>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</si>
  <si>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</si>
  <si>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</si>
  <si>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</si>
  <si>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</si>
  <si>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</si>
  <si>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</si>
  <si>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</si>
  <si>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</si>
  <si>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</si>
  <si>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</si>
  <si>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</si>
  <si>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</si>
  <si>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</si>
  <si>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</si>
  <si>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</si>
  <si>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</si>
  <si>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</si>
  <si>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</si>
  <si>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</si>
  <si>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</si>
  <si>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</si>
  <si>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</si>
  <si>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</si>
  <si>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</si>
  <si>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</si>
  <si>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</si>
  <si>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</si>
  <si>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</si>
  <si>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</si>
  <si>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</si>
  <si>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</si>
  <si>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</si>
  <si>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</si>
  <si>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</si>
  <si>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</si>
  <si>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</si>
  <si>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</si>
  <si>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</si>
  <si>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</si>
  <si>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</si>
  <si>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</si>
  <si>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</si>
  <si>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</si>
  <si>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</si>
  <si>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</si>
  <si>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</si>
  <si>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</si>
  <si>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</si>
  <si>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</si>
  <si>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</si>
  <si>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</si>
  <si>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</si>
  <si>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</si>
  <si>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</si>
  <si>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</si>
  <si>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</si>
  <si>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</si>
  <si>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</si>
  <si>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</si>
  <si>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</si>
  <si>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</si>
  <si>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</si>
  <si>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</si>
  <si>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</si>
  <si>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</si>
  <si>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</si>
  <si>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</si>
  <si>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</si>
  <si>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</si>
  <si>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</si>
  <si>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</si>
  <si>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</si>
  <si>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</si>
  <si>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</si>
  <si>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</si>
  <si>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</si>
  <si>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</si>
  <si>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</si>
  <si>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</si>
  <si>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</si>
  <si>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</si>
  <si>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</si>
  <si>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</si>
  <si>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</si>
  <si>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</si>
  <si>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</si>
  <si>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</si>
  <si>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</si>
  <si>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</si>
  <si>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</si>
  <si>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</si>
  <si>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</si>
  <si>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</si>
  <si>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</si>
  <si>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</si>
  <si>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</si>
  <si>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</si>
  <si>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</si>
  <si>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</si>
  <si>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</si>
  <si>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</si>
  <si>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</si>
  <si>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</si>
  <si>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</si>
  <si>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</si>
  <si>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</si>
  <si>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</si>
  <si>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</si>
  <si>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</si>
  <si>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</si>
  <si>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</si>
  <si>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</si>
  <si>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</si>
  <si>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</si>
  <si>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</si>
  <si>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</si>
  <si>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</si>
  <si>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</si>
  <si>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</si>
  <si>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</si>
  <si>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</si>
  <si>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</si>
  <si>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</si>
  <si>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</si>
  <si>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</si>
  <si>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</si>
  <si>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</si>
  <si>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</si>
  <si>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</si>
  <si>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</si>
  <si>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</si>
  <si>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</si>
  <si>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</si>
  <si>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</si>
  <si>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</si>
  <si>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</si>
  <si>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</si>
  <si>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</si>
  <si>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</si>
  <si>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</si>
  <si>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</si>
  <si>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</si>
  <si>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</si>
  <si>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</si>
  <si>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</si>
  <si>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</si>
  <si>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</si>
  <si>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</si>
  <si>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</si>
  <si>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</si>
  <si>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</si>
  <si>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</si>
  <si>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</si>
  <si>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</si>
  <si>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</si>
  <si>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</si>
  <si>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</si>
  <si>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</si>
  <si>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</si>
  <si>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</si>
  <si>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</si>
  <si>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</si>
  <si>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</si>
  <si>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</si>
  <si>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</si>
  <si>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</si>
  <si>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</si>
  <si>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</si>
  <si>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</si>
  <si>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</si>
  <si>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</si>
  <si>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</si>
  <si>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</si>
  <si>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</si>
  <si>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</si>
  <si>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</si>
  <si>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</si>
  <si>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</si>
  <si>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</si>
  <si>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</si>
  <si>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</si>
  <si>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</si>
  <si>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</si>
  <si>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</si>
  <si>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</si>
  <si>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</si>
  <si>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</si>
  <si>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</si>
  <si>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</si>
  <si>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</si>
  <si>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</si>
  <si>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</si>
  <si>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</si>
  <si>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</si>
  <si>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</si>
  <si>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</si>
  <si>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</si>
  <si>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</si>
  <si>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</si>
  <si>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</si>
  <si>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</si>
  <si>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</si>
  <si>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</si>
  <si>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</si>
  <si>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</si>
  <si>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</si>
  <si>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</si>
  <si>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</si>
  <si>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</si>
  <si>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</si>
  <si>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</si>
  <si>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</si>
  <si>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</si>
  <si>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</si>
  <si>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</si>
  <si>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</si>
  <si>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</si>
  <si>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</si>
  <si>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</si>
  <si>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</si>
  <si>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</si>
  <si>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</si>
  <si>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</si>
  <si>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</si>
  <si>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</si>
  <si>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</si>
  <si>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</si>
  <si>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</si>
  <si>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</si>
  <si>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</si>
  <si>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</si>
  <si>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</si>
  <si>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</si>
  <si>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</si>
  <si>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</si>
  <si>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</si>
  <si>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</si>
  <si>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</si>
  <si>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</si>
  <si>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</si>
  <si>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</si>
  <si>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</si>
  <si>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</si>
  <si>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</si>
  <si>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</si>
  <si>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</si>
  <si>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</si>
  <si>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</si>
  <si>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</si>
  <si>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</si>
  <si>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</si>
  <si>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</si>
  <si>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</si>
  <si>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</si>
  <si>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</si>
  <si>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</si>
  <si>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</si>
  <si>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</si>
  <si>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</si>
  <si>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</si>
  <si>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</si>
  <si>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</si>
  <si>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</si>
  <si>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</si>
  <si>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</si>
  <si>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</si>
  <si>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</si>
  <si>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</si>
  <si>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</si>
  <si>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</si>
  <si>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</si>
  <si>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</si>
  <si>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</si>
  <si>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</si>
  <si>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</si>
  <si>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</si>
  <si>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</si>
  <si>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</si>
  <si>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</si>
  <si>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</si>
  <si>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</si>
  <si>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</si>
  <si>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</si>
  <si>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</si>
  <si>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</si>
  <si>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</si>
  <si>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</si>
  <si>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</si>
  <si>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</si>
  <si>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</si>
  <si>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</si>
  <si>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</si>
  <si>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</si>
  <si>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</si>
  <si>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</si>
  <si>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</si>
  <si>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</si>
  <si>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</si>
  <si>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</si>
  <si>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</si>
  <si>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</si>
  <si>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</si>
  <si>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</si>
  <si>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</si>
  <si>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</si>
  <si>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</si>
  <si>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</si>
  <si>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</si>
  <si>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</si>
  <si>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</si>
  <si>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</si>
  <si>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</si>
  <si>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</si>
  <si>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</si>
  <si>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</si>
  <si>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</si>
  <si>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</si>
  <si>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</si>
  <si>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</si>
  <si>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</si>
  <si>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</si>
  <si>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</si>
  <si>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</si>
  <si>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</si>
  <si>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</si>
  <si>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</si>
  <si>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</si>
  <si>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</si>
  <si>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</si>
  <si>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</si>
  <si>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</si>
  <si>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</si>
  <si>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</si>
  <si>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</si>
  <si>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</si>
  <si>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</si>
  <si>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</si>
  <si>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</si>
  <si>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</si>
  <si>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</si>
  <si>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</si>
  <si>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</si>
  <si>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</si>
  <si>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</si>
  <si>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</si>
  <si>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</si>
  <si>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</si>
  <si>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</si>
  <si>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</si>
  <si>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</si>
  <si>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</si>
  <si>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</si>
  <si>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</si>
  <si>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</si>
  <si>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</si>
  <si>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</si>
  <si>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</si>
  <si>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</si>
  <si>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</si>
  <si>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</si>
  <si>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</si>
  <si>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</si>
  <si>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</si>
  <si>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</si>
  <si>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</si>
  <si>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</si>
  <si>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</si>
  <si>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</si>
  <si>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</si>
  <si>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</si>
  <si>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</si>
  <si>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</si>
  <si>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</si>
  <si>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</si>
  <si>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</si>
  <si>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</si>
  <si>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</si>
  <si>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</si>
  <si>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</si>
  <si>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</si>
  <si>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</si>
  <si>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</si>
  <si>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</si>
  <si>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</si>
  <si>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</si>
  <si>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</si>
  <si>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</si>
  <si>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</si>
  <si>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</si>
  <si>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</si>
  <si>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</si>
  <si>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</si>
  <si>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</si>
  <si>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</si>
  <si>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</si>
  <si>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</si>
  <si>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</si>
  <si>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</si>
  <si>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</si>
  <si>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</si>
  <si>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</si>
  <si>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</si>
  <si>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</si>
  <si>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</si>
  <si>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</si>
  <si>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</si>
  <si>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</si>
  <si>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</si>
  <si>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</si>
  <si>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</si>
  <si>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</si>
  <si>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</si>
  <si>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</si>
  <si>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</si>
  <si>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</si>
  <si>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</si>
  <si>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</si>
  <si>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</si>
  <si>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</si>
  <si>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</si>
  <si>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</si>
  <si>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</si>
  <si>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</si>
  <si>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</si>
  <si>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</si>
  <si>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</si>
  <si>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</si>
  <si>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</si>
  <si>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</si>
  <si>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</si>
  <si>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</si>
  <si>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</si>
  <si>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</si>
  <si>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</si>
  <si>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</si>
  <si>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</si>
  <si>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</si>
  <si>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</si>
  <si>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</si>
  <si>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</si>
  <si>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</si>
  <si>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</si>
  <si>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</si>
  <si>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</si>
  <si>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</si>
  <si>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</si>
  <si>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</si>
  <si>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</si>
  <si>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</si>
  <si>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</si>
  <si>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</si>
  <si>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</si>
  <si>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</si>
  <si>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</si>
  <si>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</si>
  <si>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</si>
  <si>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</si>
  <si>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</si>
  <si>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</si>
  <si>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</si>
  <si>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</si>
  <si>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</si>
  <si>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</si>
  <si>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</si>
  <si>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</si>
  <si>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</si>
  <si>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</si>
  <si>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</si>
  <si>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</si>
  <si>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</si>
  <si>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</si>
  <si>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</si>
  <si>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</si>
  <si>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</si>
  <si>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</si>
  <si>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</si>
  <si>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</si>
  <si>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</si>
  <si>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</si>
  <si>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</si>
  <si>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</si>
  <si>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</si>
  <si>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</si>
  <si>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</si>
  <si>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</si>
  <si>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</si>
  <si>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</si>
  <si>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</si>
  <si>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</si>
  <si>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</si>
  <si>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</si>
  <si>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</si>
  <si>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</si>
  <si>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</si>
  <si>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</si>
  <si>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</si>
  <si>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</si>
  <si>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</si>
  <si>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</si>
  <si>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</si>
  <si>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</si>
  <si>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</si>
  <si>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</si>
  <si>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</si>
  <si>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</si>
  <si>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</si>
  <si>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</si>
  <si>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</si>
  <si>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</si>
  <si>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</si>
  <si>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</si>
  <si>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</si>
  <si>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</si>
  <si>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</si>
  <si>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</si>
  <si>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</si>
  <si>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</si>
  <si>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</si>
  <si>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</si>
  <si>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</si>
  <si>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</si>
  <si>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</si>
  <si>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</si>
  <si>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</si>
  <si>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</si>
  <si>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</si>
  <si>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</si>
  <si>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</si>
  <si>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</si>
  <si>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</si>
  <si>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</si>
  <si>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</si>
  <si>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</si>
  <si>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</si>
  <si>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</si>
  <si>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</si>
  <si>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</si>
  <si>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</si>
  <si>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</si>
  <si>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</si>
  <si>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</si>
  <si>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</si>
  <si>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</si>
  <si>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</si>
  <si>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</si>
  <si>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</si>
  <si>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</si>
  <si>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</si>
  <si>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</si>
  <si>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</si>
  <si>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</si>
  <si>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</si>
  <si>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</si>
  <si>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</si>
  <si>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</si>
  <si>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</si>
  <si>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</si>
  <si>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</si>
  <si>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</si>
  <si>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</si>
  <si>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</si>
  <si>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</si>
  <si>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</si>
  <si>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</si>
  <si>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</si>
  <si>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</si>
  <si>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</si>
  <si>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</si>
  <si>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</si>
  <si>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</si>
  <si>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</si>
  <si>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</si>
  <si>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</si>
  <si>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</si>
  <si>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</si>
  <si>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</si>
  <si>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</si>
  <si>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</si>
  <si>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</si>
  <si>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</si>
  <si>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</si>
  <si>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</si>
  <si>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</si>
  <si>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</si>
  <si>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</si>
  <si>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</si>
  <si>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</si>
  <si>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</si>
  <si>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</si>
  <si>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</si>
  <si>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</si>
  <si>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</si>
  <si>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</si>
  <si>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</si>
  <si>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</si>
  <si>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</si>
  <si>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</si>
  <si>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</si>
  <si>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</si>
  <si>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</si>
  <si>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</si>
  <si>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</si>
  <si>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</si>
  <si>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</si>
  <si>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</si>
  <si>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</si>
  <si>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</si>
  <si>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</si>
  <si>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</si>
  <si>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</si>
  <si>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</si>
  <si>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</si>
  <si>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</si>
  <si>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</si>
  <si>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</si>
  <si>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</si>
  <si>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</si>
  <si>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</si>
  <si>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</si>
  <si>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</si>
  <si>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</si>
  <si>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</si>
  <si>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</si>
  <si>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</si>
  <si>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</si>
  <si>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</si>
  <si>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</si>
  <si>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</si>
  <si>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</si>
  <si>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</si>
  <si>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</si>
  <si>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</si>
  <si>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</si>
  <si>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</si>
  <si>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</si>
  <si>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</si>
  <si>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</si>
  <si>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</si>
  <si>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</si>
  <si>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</si>
  <si>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</si>
  <si>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</si>
  <si>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</si>
  <si>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</si>
  <si>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</si>
  <si>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</si>
  <si>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</si>
  <si>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</si>
  <si>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</si>
  <si>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</si>
  <si>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</si>
  <si>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</si>
  <si>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</si>
  <si>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</si>
  <si>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</si>
  <si>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</si>
  <si>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</si>
  <si>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</si>
  <si>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</si>
  <si>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</si>
  <si>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</si>
  <si>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</si>
  <si>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</si>
  <si>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</si>
  <si>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</si>
  <si>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</si>
  <si>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</si>
  <si>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</si>
  <si>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</si>
  <si>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</si>
  <si>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</si>
  <si>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</si>
  <si>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</si>
  <si>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</si>
  <si>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</si>
  <si>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</si>
  <si>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</si>
  <si>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</si>
  <si>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</si>
  <si>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</si>
  <si>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</si>
  <si>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</si>
  <si>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</si>
  <si>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</si>
  <si>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</si>
  <si>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</si>
  <si>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</si>
  <si>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</si>
  <si>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</si>
  <si>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</si>
  <si>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</si>
  <si>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</si>
  <si>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</si>
  <si>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</si>
  <si>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</si>
  <si>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</si>
  <si>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</si>
  <si>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</si>
  <si>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</si>
  <si>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</si>
  <si>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</si>
  <si>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</si>
  <si>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</si>
  <si>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</si>
  <si>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</si>
  <si>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</si>
  <si>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</si>
  <si>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</si>
  <si>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</si>
  <si>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</si>
  <si>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</si>
  <si>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</si>
  <si>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</si>
  <si>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</si>
  <si>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</si>
  <si>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</si>
  <si>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</si>
  <si>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</si>
  <si>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</si>
  <si>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</si>
  <si>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</si>
  <si>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</si>
  <si>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</si>
  <si>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</si>
  <si>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</si>
  <si>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</si>
  <si>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</si>
  <si>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</si>
  <si>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</si>
  <si>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</si>
  <si>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</si>
  <si>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</si>
  <si>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</si>
  <si>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</si>
  <si>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</si>
  <si>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</si>
  <si>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</si>
  <si>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</si>
  <si>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</si>
  <si>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</si>
  <si>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</si>
  <si>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</si>
  <si>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</si>
  <si>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</si>
  <si>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</si>
  <si>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</si>
  <si>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</si>
  <si>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</si>
  <si>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</si>
  <si>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</si>
  <si>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</si>
  <si>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</si>
  <si>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</si>
  <si>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</si>
  <si>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</si>
  <si>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</si>
  <si>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</si>
  <si>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</si>
  <si>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</si>
  <si>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</si>
  <si>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</si>
  <si>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</si>
  <si>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</si>
  <si>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</si>
  <si>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</si>
  <si>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</si>
  <si>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</si>
  <si>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</si>
  <si>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</si>
  <si>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</si>
  <si>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</si>
  <si>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</si>
  <si>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</si>
  <si>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</si>
  <si>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</si>
  <si>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</si>
  <si>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</si>
  <si>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</si>
  <si>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</si>
  <si>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</si>
  <si>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</si>
  <si>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</si>
  <si>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</si>
  <si>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</si>
  <si>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</si>
  <si>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</si>
  <si>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</si>
  <si>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</si>
  <si>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</si>
  <si>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</si>
  <si>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</si>
  <si>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</si>
  <si>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</si>
  <si>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</si>
  <si>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</si>
  <si>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</si>
  <si>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</si>
  <si>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</si>
  <si>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</si>
  <si>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</si>
  <si>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</si>
  <si>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</si>
  <si>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</si>
  <si>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</si>
  <si>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</si>
  <si>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</si>
  <si>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</si>
  <si>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</si>
  <si>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</si>
  <si>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</si>
  <si>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</si>
  <si>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</si>
  <si>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</si>
  <si>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</si>
  <si>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</si>
  <si>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</si>
  <si>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</si>
  <si>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</si>
  <si>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</si>
  <si>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</si>
  <si>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</si>
  <si>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</si>
  <si>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</si>
  <si>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</si>
  <si>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</si>
  <si>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</si>
  <si>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</si>
  <si>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</si>
  <si>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</si>
  <si>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</si>
  <si>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</si>
  <si>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</si>
  <si>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</si>
  <si>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</si>
  <si>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</si>
  <si>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</si>
  <si>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</si>
  <si>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</si>
  <si>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</si>
  <si>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</si>
  <si>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</si>
  <si>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</si>
  <si>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</si>
  <si>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</si>
  <si>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</si>
  <si>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</si>
  <si>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</si>
  <si>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</si>
  <si>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</si>
  <si>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</si>
  <si>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</si>
  <si>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</si>
  <si>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</si>
  <si>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</si>
  <si>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</si>
  <si>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</si>
  <si>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</si>
  <si>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</si>
  <si>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</si>
  <si>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</si>
  <si>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</si>
  <si>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</si>
  <si>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</si>
  <si>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</si>
  <si>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</si>
  <si>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</si>
  <si>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</si>
  <si>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</si>
  <si>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</si>
  <si>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</si>
  <si>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</si>
  <si>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</si>
  <si>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</si>
  <si>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</si>
  <si>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</si>
  <si>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</si>
  <si>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</si>
  <si>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</si>
  <si>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</si>
  <si>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</si>
  <si>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</si>
  <si>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</si>
  <si>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</si>
  <si>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</si>
  <si>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</si>
  <si>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</si>
  <si>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</si>
  <si>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</si>
  <si>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</si>
  <si>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</si>
  <si>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</si>
  <si>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</si>
  <si>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</si>
  <si>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</si>
  <si>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</si>
  <si>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</si>
  <si>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</si>
  <si>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</si>
  <si>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</si>
  <si>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</si>
  <si>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</si>
  <si>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</si>
  <si>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</si>
  <si>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</si>
  <si>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</si>
  <si>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</si>
  <si>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</si>
  <si>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</si>
  <si>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</si>
  <si>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</si>
  <si>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</si>
  <si>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</si>
  <si>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</si>
  <si>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</si>
  <si>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</si>
  <si>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</si>
  <si>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</si>
  <si>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</si>
  <si>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</si>
  <si>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</si>
  <si>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</si>
  <si>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</si>
  <si>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</si>
  <si>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</si>
  <si>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</si>
  <si>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</si>
  <si>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</si>
  <si>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</si>
  <si>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</si>
  <si>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</si>
  <si>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</si>
  <si>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</si>
  <si>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</si>
  <si>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</si>
  <si>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</si>
  <si>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</si>
  <si>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</si>
  <si>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</si>
  <si>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</si>
  <si>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</si>
  <si>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</si>
  <si>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</si>
  <si>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</si>
  <si>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</si>
  <si>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</si>
  <si>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</si>
  <si>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</si>
  <si>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</si>
  <si>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</si>
  <si>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</si>
  <si>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</si>
  <si>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</si>
  <si>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</si>
  <si>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</si>
  <si>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</si>
  <si>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</si>
  <si>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</si>
  <si>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</si>
  <si>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</si>
  <si>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</si>
  <si>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</si>
  <si>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</si>
  <si>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</si>
  <si>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</si>
  <si>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</si>
  <si>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</si>
  <si>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</si>
  <si>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</si>
  <si>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</si>
  <si>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</si>
  <si>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</si>
  <si>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</si>
  <si>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</si>
  <si>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</si>
  <si>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</si>
  <si>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</si>
  <si>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</si>
  <si>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</si>
  <si>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</si>
  <si>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</si>
  <si>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</si>
  <si>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</si>
  <si>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</si>
  <si>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</si>
  <si>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</si>
  <si>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</si>
  <si>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</si>
  <si>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</si>
  <si>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</si>
  <si>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</si>
  <si>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</si>
  <si>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</si>
  <si>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</si>
  <si>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</si>
  <si>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</si>
  <si>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</si>
  <si>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</si>
  <si>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</si>
  <si>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</si>
  <si>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</si>
  <si>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</si>
  <si>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</si>
  <si>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</si>
  <si>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</si>
  <si>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</si>
  <si>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</si>
  <si>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</si>
  <si>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</si>
  <si>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</si>
  <si>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</si>
  <si>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</si>
  <si>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</si>
  <si>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</si>
  <si>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</si>
  <si>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</si>
  <si>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</si>
  <si>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</si>
  <si>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</si>
  <si>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</si>
  <si>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</si>
  <si>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</si>
  <si>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</si>
  <si>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</si>
  <si>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</si>
  <si>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</si>
  <si>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</si>
  <si>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</si>
  <si>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</si>
  <si>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</si>
  <si>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</si>
  <si>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</si>
  <si>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</si>
  <si>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</si>
  <si>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</si>
  <si>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</si>
  <si>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</si>
  <si>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</si>
  <si>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</si>
  <si>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</si>
  <si>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</si>
  <si>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</si>
  <si>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</si>
  <si>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</si>
  <si>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</si>
  <si>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</si>
  <si>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</si>
  <si>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</si>
  <si>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</si>
  <si>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</si>
  <si>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</si>
  <si>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</si>
  <si>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</si>
  <si>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</si>
  <si>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</si>
  <si>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</si>
  <si>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</si>
  <si>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</si>
  <si>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</si>
  <si>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</si>
  <si>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</si>
  <si>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</si>
  <si>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</si>
  <si>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</si>
  <si>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</si>
  <si>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</si>
  <si>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</si>
  <si>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</si>
  <si>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</si>
  <si>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</si>
  <si>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</si>
  <si>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</si>
  <si>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</si>
  <si>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</si>
  <si>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</si>
  <si>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</si>
  <si>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</si>
  <si>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</si>
  <si>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</si>
  <si>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</si>
  <si>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</si>
  <si>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</si>
  <si>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</si>
  <si>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</si>
  <si>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</si>
  <si>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</si>
  <si>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</si>
  <si>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</si>
  <si>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</si>
  <si>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</si>
  <si>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</si>
  <si>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</si>
  <si>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</si>
  <si>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</si>
  <si>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</si>
  <si>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</si>
  <si>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</si>
  <si>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</si>
  <si>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</si>
  <si>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</si>
  <si>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</si>
  <si>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</si>
  <si>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</si>
  <si>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</si>
  <si>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</si>
  <si>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</si>
  <si>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</si>
  <si>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</si>
  <si>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</si>
  <si>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</si>
  <si>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</si>
  <si>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</si>
  <si>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</si>
  <si>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</si>
  <si>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</si>
  <si>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</si>
  <si>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</si>
  <si>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</si>
  <si>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</si>
  <si>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</si>
  <si>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</si>
  <si>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</si>
  <si>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</si>
  <si>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</si>
  <si>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</si>
  <si>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</si>
  <si>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</si>
  <si>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</si>
  <si>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</si>
  <si>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</si>
  <si>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</si>
  <si>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</si>
  <si>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</si>
  <si>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</si>
  <si>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</si>
  <si>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</si>
  <si>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</si>
  <si>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</si>
  <si>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</si>
  <si>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</si>
  <si>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</si>
  <si>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</si>
  <si>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</si>
  <si>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</si>
  <si>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</si>
  <si>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</si>
  <si>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</si>
  <si>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</si>
  <si>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</si>
  <si>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</si>
  <si>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</si>
  <si>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</si>
  <si>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</si>
  <si>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</si>
  <si>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</si>
  <si>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</si>
  <si>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</si>
  <si>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</si>
  <si>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</si>
  <si>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</si>
  <si>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</si>
  <si>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</si>
  <si>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</si>
  <si>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</si>
  <si>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</si>
  <si>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</si>
  <si>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</si>
  <si>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</si>
  <si>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</si>
  <si>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</si>
  <si>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</si>
  <si>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</si>
  <si>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</si>
  <si>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</si>
  <si>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</si>
  <si>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</si>
  <si>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</si>
  <si>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</si>
  <si>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</si>
  <si>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</si>
  <si>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</si>
  <si>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</si>
  <si>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</si>
  <si>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</si>
  <si>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</si>
  <si>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</si>
  <si>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</si>
  <si>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</si>
  <si>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</si>
  <si>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</si>
  <si>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</si>
  <si>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</si>
  <si>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</si>
  <si>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</si>
  <si>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</si>
  <si>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</si>
  <si>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</si>
  <si>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</si>
  <si>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</si>
  <si>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</si>
  <si>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</si>
  <si>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</si>
  <si>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</si>
  <si>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</si>
  <si>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</si>
  <si>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</si>
  <si>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</si>
  <si>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</si>
  <si>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</si>
  <si>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</si>
  <si>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</si>
  <si>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</si>
  <si>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</si>
  <si>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</si>
  <si>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</si>
  <si>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</si>
  <si>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</si>
  <si>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</si>
  <si>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</si>
  <si>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</si>
  <si>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</si>
  <si>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</si>
  <si>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</si>
  <si>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</si>
  <si>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</si>
  <si>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</si>
  <si>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</si>
  <si>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</si>
  <si>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</si>
  <si>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</si>
  <si>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</si>
  <si>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</si>
  <si>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</si>
  <si>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</si>
  <si>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</si>
  <si>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</si>
  <si>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</si>
  <si>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</si>
  <si>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</si>
  <si>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</si>
  <si>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</si>
  <si>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</si>
  <si>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</si>
  <si>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</si>
  <si>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</si>
  <si>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</si>
  <si>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</si>
  <si>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</si>
  <si>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</si>
  <si>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</si>
  <si>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</si>
  <si>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</si>
  <si>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</si>
  <si>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</si>
  <si>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</si>
  <si>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</si>
  <si>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</si>
  <si>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</si>
  <si>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</si>
  <si>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</si>
  <si>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</si>
  <si>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</si>
  <si>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</si>
  <si>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</si>
  <si>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</si>
  <si>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</si>
  <si>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</si>
  <si>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</si>
  <si>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</si>
  <si>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</si>
  <si>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</si>
  <si>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</si>
  <si>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</si>
  <si>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</si>
  <si>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</si>
  <si>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</si>
  <si>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</si>
  <si>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</si>
  <si>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</si>
  <si>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</si>
  <si>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</si>
  <si>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</si>
  <si>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</si>
  <si>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</si>
  <si>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</si>
  <si>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</si>
  <si>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</si>
  <si>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</si>
  <si>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</si>
  <si>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</si>
  <si>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</si>
  <si>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</si>
  <si>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</si>
  <si>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</si>
  <si>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</si>
  <si>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</si>
  <si>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</si>
  <si>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</si>
  <si>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</si>
  <si>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</si>
  <si>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</si>
  <si>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</si>
  <si>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</si>
  <si>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</si>
  <si>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</si>
  <si>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</si>
  <si>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</si>
  <si>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</si>
  <si>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</si>
  <si>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</si>
  <si>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</si>
  <si>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</si>
  <si>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</si>
  <si>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</si>
  <si>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</si>
  <si>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</si>
  <si>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</si>
  <si>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</si>
  <si>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</si>
  <si>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</si>
  <si>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</si>
  <si>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</si>
  <si>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</si>
  <si>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</si>
  <si>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</si>
  <si>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</si>
  <si>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</si>
  <si>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</si>
  <si>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</si>
  <si>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</si>
  <si>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</si>
  <si>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</si>
  <si>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</si>
  <si>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</si>
  <si>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</si>
  <si>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</si>
  <si>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</si>
  <si>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</si>
  <si>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</si>
  <si>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</si>
  <si>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</si>
  <si>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</si>
  <si>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</si>
  <si>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</si>
  <si>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</si>
  <si>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</si>
  <si>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</si>
  <si>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</si>
  <si>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</si>
  <si>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</si>
  <si>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</si>
  <si>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</si>
  <si>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</si>
  <si>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</si>
  <si>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</si>
  <si>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</si>
  <si>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</si>
  <si>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</si>
  <si>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</si>
  <si>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</si>
  <si>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</si>
  <si>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</si>
  <si>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</si>
  <si>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</si>
  <si>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</si>
  <si>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</si>
  <si>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</si>
  <si>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</si>
  <si>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</si>
  <si>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</si>
  <si>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</si>
  <si>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</si>
  <si>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</si>
  <si>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</si>
  <si>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</si>
  <si>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</si>
  <si>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</si>
  <si>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</si>
  <si>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</si>
  <si>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</si>
  <si>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</si>
  <si>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</si>
  <si>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</si>
  <si>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</si>
  <si>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</si>
  <si>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</si>
  <si>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</si>
  <si>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</si>
  <si>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</si>
  <si>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</si>
  <si>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</si>
  <si>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</si>
  <si>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</si>
  <si>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</si>
  <si>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</si>
  <si>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</si>
  <si>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</si>
  <si>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</si>
  <si>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</si>
  <si>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</si>
  <si>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</si>
  <si>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</si>
  <si>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</si>
  <si>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</si>
  <si>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</si>
  <si>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</si>
  <si>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</si>
  <si>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</si>
  <si>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</si>
  <si>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</si>
  <si>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</si>
  <si>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</si>
  <si>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</si>
  <si>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</si>
  <si>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</si>
  <si>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</si>
  <si>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</si>
  <si>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</si>
  <si>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</si>
  <si>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</si>
  <si>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</si>
  <si>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</si>
  <si>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</si>
  <si>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</si>
  <si>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</si>
  <si>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</si>
  <si>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</si>
  <si>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</si>
  <si>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</si>
  <si>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</si>
  <si>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</si>
  <si>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</si>
  <si>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</si>
  <si>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</si>
  <si>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</si>
  <si>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</si>
  <si>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</si>
  <si>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</si>
  <si>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</si>
  <si>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</si>
  <si>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</si>
  <si>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</si>
  <si>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</si>
  <si>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</si>
  <si>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</si>
  <si>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</si>
  <si>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</si>
  <si>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</si>
  <si>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</si>
  <si>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</si>
  <si>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</si>
  <si>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</si>
  <si>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</si>
  <si>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</si>
  <si>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</si>
  <si>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</si>
  <si>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</si>
  <si>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</si>
  <si>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</si>
  <si>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</si>
  <si>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</si>
  <si>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</si>
  <si>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</si>
  <si>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</si>
  <si>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</si>
  <si>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</si>
  <si>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</si>
  <si>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</si>
  <si>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</si>
  <si>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</si>
  <si>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</si>
  <si>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</si>
  <si>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</si>
  <si>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</si>
  <si>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</si>
  <si>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</si>
  <si>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</si>
  <si>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</si>
  <si>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</si>
  <si>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</si>
  <si>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</si>
  <si>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</si>
  <si>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</si>
  <si>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</si>
  <si>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</si>
  <si>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</si>
  <si>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</si>
  <si>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</si>
  <si>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</si>
  <si>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</si>
  <si>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</si>
  <si>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</si>
  <si>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</si>
  <si>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</si>
  <si>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</si>
  <si>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</si>
  <si>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</si>
  <si>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</si>
  <si>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</si>
  <si>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</si>
  <si>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</si>
  <si>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</si>
  <si>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</si>
  <si>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</si>
  <si>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</si>
  <si>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</si>
  <si>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</si>
  <si>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</si>
  <si>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</si>
  <si>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</si>
  <si>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</si>
  <si>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</si>
  <si>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</si>
  <si>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</si>
  <si>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</si>
  <si>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</si>
  <si>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</si>
  <si>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</si>
  <si>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</si>
  <si>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</si>
  <si>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</si>
  <si>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</si>
  <si>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</si>
  <si>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</si>
  <si>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</si>
  <si>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</si>
  <si>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</si>
  <si>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</si>
  <si>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</si>
  <si>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</si>
  <si>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</si>
  <si>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</si>
  <si>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</si>
  <si>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</si>
  <si>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</si>
  <si>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</si>
  <si>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</si>
  <si>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</si>
  <si>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</si>
  <si>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</si>
  <si>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</si>
  <si>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</si>
  <si>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</si>
  <si>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</si>
  <si>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</si>
  <si>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</si>
  <si>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</si>
  <si>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</si>
  <si>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</si>
  <si>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</si>
  <si>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</si>
  <si>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</si>
  <si>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</si>
  <si>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</si>
  <si>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</si>
  <si>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</si>
  <si>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</si>
  <si>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</si>
  <si>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</si>
  <si>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</si>
  <si>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</si>
  <si>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</si>
  <si>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</si>
  <si>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</si>
  <si>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</si>
  <si>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</si>
  <si>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</si>
  <si>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</si>
  <si>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</si>
  <si>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</si>
  <si>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</si>
  <si>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</si>
  <si>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</si>
  <si>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</si>
  <si>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</si>
  <si>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</si>
  <si>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</si>
  <si>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</si>
  <si>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</si>
  <si>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</si>
  <si>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</si>
  <si>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</si>
  <si>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</si>
  <si>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</si>
  <si>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</si>
  <si>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</si>
  <si>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</si>
  <si>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</si>
  <si>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</si>
  <si>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</si>
  <si>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</si>
  <si>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</si>
  <si>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</si>
  <si>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</si>
  <si>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</si>
  <si>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</si>
  <si>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</si>
  <si>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</si>
  <si>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</si>
  <si>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</si>
  <si>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</si>
  <si>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</si>
  <si>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</si>
  <si>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</si>
  <si>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</si>
  <si>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</si>
  <si>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</si>
  <si>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</si>
  <si>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</si>
  <si>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</si>
  <si>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</si>
  <si>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</si>
  <si>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</si>
  <si>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</si>
  <si>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</si>
  <si>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</si>
  <si>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</si>
  <si>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</si>
  <si>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</si>
  <si>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</si>
  <si>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</si>
  <si>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</si>
  <si>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</si>
  <si>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</si>
  <si>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</si>
  <si>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</si>
  <si>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</si>
  <si>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</si>
  <si>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</si>
  <si>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</si>
  <si>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</si>
  <si>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</si>
  <si>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</si>
  <si>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</si>
  <si>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</si>
  <si>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</si>
  <si>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</si>
  <si>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</si>
  <si>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</si>
  <si>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</si>
  <si>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</si>
  <si>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</si>
  <si>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</si>
  <si>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</si>
  <si>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</si>
  <si>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</si>
  <si>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</si>
  <si>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</si>
  <si>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</si>
  <si>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</si>
  <si>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</si>
  <si>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</si>
  <si>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</si>
  <si>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</si>
  <si>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</si>
  <si>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</si>
  <si>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</si>
  <si>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</si>
  <si>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</si>
  <si>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</si>
  <si>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</si>
  <si>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</si>
  <si>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</si>
  <si>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</si>
  <si>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</si>
  <si>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</si>
  <si>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</si>
  <si>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</si>
  <si>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</si>
  <si>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</si>
  <si>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</si>
  <si>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</si>
  <si>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</si>
  <si>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</si>
  <si>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</si>
  <si>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</si>
  <si>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</si>
  <si>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</si>
  <si>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</si>
  <si>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</si>
  <si>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</si>
  <si>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</si>
  <si>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</si>
  <si>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</si>
  <si>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</si>
  <si>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</si>
  <si>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</si>
  <si>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</si>
  <si>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</si>
  <si>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</si>
  <si>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</si>
  <si>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</si>
  <si>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</si>
  <si>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</si>
  <si>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</si>
  <si>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</si>
  <si>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</si>
  <si>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</si>
  <si>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</si>
  <si>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</si>
  <si>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</si>
  <si>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</si>
  <si>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</si>
  <si>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</si>
  <si>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</si>
  <si>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</si>
  <si>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</si>
  <si>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</si>
  <si>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</si>
  <si>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</si>
  <si>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</si>
  <si>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</si>
  <si>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</si>
  <si>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</si>
  <si>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</si>
  <si>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</si>
  <si>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</si>
  <si>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</si>
  <si>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</si>
  <si>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</si>
  <si>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</si>
  <si>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</si>
  <si>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</si>
  <si>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</si>
  <si>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</si>
  <si>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</si>
  <si>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</si>
  <si>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</si>
  <si>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</si>
  <si>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</si>
  <si>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</si>
  <si>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</si>
  <si>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</si>
  <si>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</si>
  <si>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</si>
  <si>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</si>
  <si>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</si>
  <si>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</si>
  <si>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</si>
  <si>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</si>
  <si>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</si>
  <si>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</si>
  <si>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</si>
  <si>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</si>
  <si>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</si>
  <si>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</si>
  <si>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</si>
  <si>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</si>
  <si>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</si>
  <si>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</si>
  <si>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</si>
  <si>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</si>
  <si>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</si>
  <si>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</si>
  <si>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</si>
  <si>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</si>
  <si>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</si>
  <si>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</si>
  <si>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</si>
  <si>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</si>
  <si>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</si>
  <si>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</si>
  <si>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</si>
  <si>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</si>
  <si>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</si>
  <si>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</si>
  <si>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</si>
  <si>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</si>
  <si>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</si>
  <si>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</si>
  <si>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</si>
  <si>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</si>
  <si>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</si>
  <si>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</si>
  <si>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</si>
  <si>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</si>
  <si>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</si>
  <si>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</si>
  <si>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</si>
  <si>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</si>
  <si>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</si>
  <si>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</si>
  <si>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</si>
  <si>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</si>
  <si>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</si>
  <si>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</si>
  <si>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</si>
  <si>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</si>
  <si>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</si>
  <si>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</si>
  <si>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</si>
  <si>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</si>
  <si>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</si>
  <si>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</si>
  <si>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</si>
  <si>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</si>
  <si>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</si>
  <si>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</si>
  <si>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</si>
  <si>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</si>
  <si>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</si>
  <si>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</si>
  <si>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</si>
  <si>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</si>
  <si>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</si>
  <si>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</si>
  <si>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</si>
  <si>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</si>
  <si>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</si>
  <si>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</si>
  <si>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</si>
  <si>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</si>
  <si>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</si>
  <si>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</si>
  <si>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</si>
  <si>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</si>
  <si>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</si>
  <si>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</si>
  <si>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</si>
  <si>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</si>
  <si>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</si>
  <si>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</si>
  <si>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</si>
  <si>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</si>
  <si>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</si>
  <si>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</si>
  <si>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</si>
  <si>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</si>
  <si>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</si>
  <si>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</si>
  <si>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</si>
  <si>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</si>
  <si>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</si>
  <si>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</si>
  <si>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</si>
  <si>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</si>
  <si>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</si>
  <si>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</si>
  <si>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</si>
  <si>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</si>
  <si>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</si>
  <si>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</si>
  <si>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</si>
  <si>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</si>
  <si>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</si>
  <si>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</si>
  <si>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</si>
  <si>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</si>
  <si>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</si>
  <si>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</si>
  <si>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</si>
  <si>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</si>
  <si>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</si>
  <si>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</si>
  <si>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</si>
  <si>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</si>
  <si>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</si>
  <si>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</si>
  <si>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</si>
  <si>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</si>
  <si>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</si>
  <si>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</si>
  <si>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</si>
  <si>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</si>
  <si>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</si>
  <si>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</si>
  <si>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</si>
  <si>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</si>
  <si>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</si>
  <si>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</si>
  <si>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</si>
  <si>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</si>
  <si>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</si>
  <si>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</si>
  <si>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</si>
  <si>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</si>
  <si>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</si>
  <si>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</si>
  <si>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</si>
  <si>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</si>
  <si>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</si>
  <si>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</si>
  <si>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</si>
  <si>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</si>
  <si>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</si>
  <si>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</si>
  <si>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</si>
  <si>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</si>
  <si>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</si>
  <si>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</si>
  <si>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</si>
  <si>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</si>
  <si>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</si>
  <si>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</si>
  <si>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</si>
  <si>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</si>
  <si>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</si>
  <si>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</si>
  <si>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</si>
  <si>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</si>
  <si>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</si>
  <si>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</si>
  <si>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</si>
  <si>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</si>
  <si>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</si>
  <si>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</si>
  <si>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</si>
  <si>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</si>
  <si>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</si>
  <si>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</si>
  <si>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</si>
  <si>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</si>
  <si>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</si>
  <si>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</si>
  <si>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</si>
  <si>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</si>
  <si>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</si>
  <si>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</si>
  <si>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</si>
  <si>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</si>
  <si>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</si>
  <si>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</si>
  <si>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</si>
  <si>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</si>
  <si>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</si>
  <si>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</si>
  <si>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</si>
  <si>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</si>
  <si>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</si>
  <si>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</si>
  <si>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</si>
  <si>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</si>
  <si>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</si>
  <si>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</si>
  <si>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</si>
  <si>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</si>
  <si>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</si>
  <si>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</si>
  <si>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</si>
  <si>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</si>
  <si>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</si>
  <si>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</si>
  <si>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</si>
  <si>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</si>
  <si>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</si>
  <si>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</si>
  <si>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</si>
  <si>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</si>
  <si>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</si>
  <si>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</si>
  <si>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</si>
  <si>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</si>
  <si>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</si>
  <si>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</si>
  <si>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</si>
  <si>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</si>
  <si>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</si>
  <si>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</si>
  <si>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</si>
  <si>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</si>
  <si>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</si>
  <si>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</si>
  <si>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</si>
  <si>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</si>
  <si>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</si>
  <si>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</si>
  <si>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</si>
  <si>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</si>
  <si>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</si>
  <si>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</si>
  <si>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</si>
  <si>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</si>
  <si>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</si>
  <si>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</si>
  <si>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</si>
  <si>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</si>
  <si>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</si>
  <si>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</si>
  <si>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</si>
  <si>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</si>
  <si>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</si>
  <si>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</si>
  <si>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</si>
  <si>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</si>
  <si>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</si>
  <si>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</si>
  <si>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</si>
  <si>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</si>
  <si>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</si>
  <si>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</si>
  <si>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</si>
  <si>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</si>
  <si>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</si>
  <si>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</si>
  <si>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</si>
  <si>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</si>
  <si>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</si>
  <si>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</si>
  <si>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</si>
  <si>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</si>
  <si>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</si>
  <si>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</si>
  <si>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</si>
  <si>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</si>
  <si>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</si>
  <si>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</si>
  <si>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</si>
  <si>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</si>
  <si>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</si>
  <si>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</si>
  <si>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</si>
  <si>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</si>
  <si>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</si>
  <si>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</si>
  <si>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</si>
  <si>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</si>
  <si>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</si>
  <si>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</si>
  <si>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</si>
  <si>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</si>
  <si>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</si>
  <si>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</si>
  <si>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</si>
  <si>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</si>
  <si>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</si>
  <si>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</si>
  <si>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</si>
  <si>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</si>
  <si>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</si>
  <si>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</si>
  <si>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</si>
  <si>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</si>
  <si>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</si>
  <si>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</si>
  <si>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</si>
  <si>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</si>
  <si>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</si>
  <si>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</si>
  <si>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</si>
  <si>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</si>
  <si>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</si>
  <si>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</si>
  <si>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</si>
  <si>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</si>
  <si>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</si>
  <si>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</si>
  <si>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</si>
  <si>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</si>
  <si>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</si>
  <si>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</si>
  <si>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</si>
  <si>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</si>
  <si>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</si>
  <si>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</si>
  <si>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</si>
  <si>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</si>
  <si>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</si>
  <si>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</si>
  <si>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</si>
  <si>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</si>
  <si>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</si>
  <si>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</si>
  <si>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</si>
  <si>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</si>
  <si>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</si>
  <si>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</si>
  <si>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</si>
  <si>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</si>
  <si>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</si>
  <si>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</si>
  <si>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</si>
  <si>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</si>
  <si>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</si>
  <si>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</si>
  <si>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</si>
  <si>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</si>
  <si>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</si>
  <si>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</si>
  <si>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</si>
  <si>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</si>
  <si>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</si>
  <si>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</si>
  <si>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</si>
  <si>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</si>
  <si>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</si>
  <si>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</si>
  <si>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</si>
  <si>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</si>
  <si>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</si>
  <si>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</si>
  <si>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</si>
  <si>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</si>
  <si>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</si>
  <si>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</si>
  <si>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</si>
  <si>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</si>
  <si>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</si>
  <si>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</si>
  <si>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</si>
  <si>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</si>
  <si>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</si>
  <si>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</si>
  <si>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</si>
  <si>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</si>
  <si>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</si>
  <si>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</si>
  <si>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</si>
  <si>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</si>
  <si>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</si>
  <si>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</si>
  <si>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</si>
  <si>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</si>
  <si>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</si>
  <si>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</si>
  <si>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</si>
  <si>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</si>
  <si>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</si>
  <si>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</si>
  <si>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</si>
  <si>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</si>
  <si>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</si>
  <si>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</si>
  <si>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</si>
  <si>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</si>
  <si>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</si>
  <si>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</si>
  <si>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</si>
  <si>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</si>
  <si>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</si>
  <si>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</si>
  <si>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</si>
  <si>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</si>
  <si>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</si>
  <si>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</si>
  <si>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</si>
  <si>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</si>
  <si>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</si>
  <si>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</si>
  <si>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</si>
  <si>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</si>
  <si>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</si>
  <si>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</si>
  <si>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</si>
  <si>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</si>
  <si>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</si>
  <si>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</si>
  <si>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</si>
  <si>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</si>
  <si>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</si>
  <si>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</si>
  <si>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</si>
  <si>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</si>
  <si>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</si>
  <si>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</si>
  <si>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</si>
  <si>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</si>
  <si>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</si>
  <si>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</si>
  <si>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</si>
  <si>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</si>
  <si>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</si>
  <si>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</si>
  <si>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</si>
  <si>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</si>
  <si>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</si>
  <si>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</si>
  <si>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</si>
  <si>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</si>
  <si>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</si>
  <si>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</si>
  <si>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</si>
  <si>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</si>
  <si>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</si>
  <si>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</si>
  <si>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</si>
  <si>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</si>
  <si>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</si>
  <si>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</si>
  <si>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</si>
  <si>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</si>
  <si>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</si>
  <si>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</si>
  <si>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</si>
  <si>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</si>
  <si>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</si>
  <si>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</si>
  <si>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</si>
  <si>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</si>
  <si>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</si>
  <si>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</si>
  <si>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</si>
  <si>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</si>
  <si>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</si>
  <si>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</si>
  <si>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</si>
  <si>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</si>
  <si>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</si>
  <si>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</si>
  <si>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</si>
  <si>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</si>
  <si>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</si>
  <si>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</si>
  <si>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</si>
  <si>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</si>
  <si>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</si>
  <si>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</si>
  <si>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</si>
  <si>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</si>
  <si>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</si>
  <si>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</si>
  <si>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</si>
  <si>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</si>
  <si>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</si>
  <si>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</si>
  <si>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</si>
  <si>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</si>
  <si>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</si>
  <si>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</si>
  <si>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</si>
  <si>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</si>
  <si>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</si>
  <si>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</si>
  <si>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</si>
  <si>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</si>
  <si>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</si>
  <si>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</si>
  <si>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</si>
  <si>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</si>
  <si>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</si>
  <si>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</si>
  <si>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</si>
  <si>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</si>
  <si>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</si>
  <si>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</si>
  <si>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</si>
  <si>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</si>
  <si>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</si>
  <si>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</si>
  <si>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</si>
  <si>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</si>
  <si>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</si>
  <si>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</si>
  <si>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</si>
  <si>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</si>
  <si>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</si>
  <si>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</si>
  <si>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</si>
  <si>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</si>
  <si>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</si>
  <si>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</si>
  <si>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</si>
  <si>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</si>
  <si>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</si>
  <si>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</si>
  <si>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</si>
  <si>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</si>
  <si>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</si>
  <si>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</si>
  <si>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</si>
  <si>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</si>
  <si>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</si>
  <si>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</si>
  <si>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</si>
  <si>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</si>
  <si>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</si>
  <si>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</si>
  <si>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</si>
  <si>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</si>
  <si>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</si>
  <si>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</si>
  <si>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</si>
  <si>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</si>
  <si>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</si>
  <si>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</si>
  <si>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</si>
  <si>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</si>
  <si>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</si>
  <si>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</si>
  <si>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</si>
  <si>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</si>
  <si>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</si>
  <si>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</si>
  <si>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</si>
  <si>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</si>
  <si>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</si>
  <si>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</si>
  <si>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</si>
  <si>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</si>
  <si>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</si>
  <si>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</si>
  <si>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</si>
  <si>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</si>
  <si>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</si>
  <si>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</si>
  <si>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</si>
  <si>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</si>
  <si>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</si>
  <si>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</si>
  <si>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</si>
  <si>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</si>
  <si>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</si>
  <si>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</si>
  <si>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</si>
  <si>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</si>
  <si>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</si>
  <si>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</si>
  <si>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</si>
  <si>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</si>
  <si>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</si>
  <si>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</si>
  <si>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</si>
  <si>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</si>
  <si>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</si>
  <si>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</si>
  <si>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</si>
  <si>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</si>
  <si>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</si>
  <si>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</si>
  <si>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</si>
  <si>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</si>
  <si>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</si>
  <si>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</si>
  <si>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</si>
  <si>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</si>
  <si>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</si>
  <si>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</si>
  <si>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</si>
  <si>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</si>
  <si>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</si>
  <si>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</si>
  <si>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</si>
  <si>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</si>
  <si>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</si>
  <si>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</si>
  <si>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</si>
  <si>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</si>
  <si>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</si>
  <si>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</si>
  <si>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</si>
  <si>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</si>
  <si>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</si>
  <si>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</si>
  <si>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</si>
  <si>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</si>
  <si>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</si>
  <si>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</si>
  <si>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</si>
  <si>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</si>
  <si>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</si>
  <si>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</si>
  <si>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</si>
  <si>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</si>
  <si>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</si>
  <si>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</si>
  <si>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</si>
  <si>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</si>
  <si>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</si>
  <si>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</si>
  <si>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</si>
  <si>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</si>
  <si>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</si>
  <si>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</si>
  <si>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</si>
  <si>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</si>
  <si>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</si>
  <si>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</si>
  <si>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</si>
  <si>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</si>
  <si>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</si>
  <si>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</si>
  <si>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</si>
  <si>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</si>
  <si>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</si>
  <si>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</si>
  <si>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</si>
  <si>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</si>
  <si>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</si>
  <si>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</si>
  <si>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</si>
  <si>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</si>
  <si>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</si>
  <si>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</si>
  <si>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</si>
  <si>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</si>
  <si>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</si>
  <si>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</si>
  <si>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</si>
  <si>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</si>
  <si>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</si>
  <si>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</si>
  <si>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</si>
  <si>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</si>
  <si>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</si>
  <si>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</si>
  <si>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</si>
  <si>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</si>
  <si>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</si>
  <si>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</si>
  <si>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</si>
  <si>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</si>
  <si>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</si>
  <si>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</si>
  <si>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</si>
  <si>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</si>
  <si>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</si>
  <si>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</si>
  <si>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</si>
  <si>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</si>
  <si>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</si>
  <si>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</si>
  <si>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</si>
  <si>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</si>
  <si>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</si>
  <si>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</si>
  <si>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</si>
  <si>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</si>
  <si>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</si>
  <si>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</si>
  <si>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</si>
  <si>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</si>
  <si>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</si>
  <si>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</si>
  <si>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</si>
  <si>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</si>
  <si>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</si>
  <si>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</si>
  <si>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</si>
  <si>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</si>
  <si>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</si>
  <si>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</si>
  <si>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</si>
  <si>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</si>
  <si>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</si>
  <si>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</si>
  <si>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</si>
  <si>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</si>
  <si>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</si>
  <si>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</si>
  <si>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</si>
  <si>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</si>
  <si>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</si>
  <si>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</si>
  <si>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</si>
  <si>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</si>
  <si>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</si>
  <si>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</si>
  <si>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</si>
  <si>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</si>
  <si>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</si>
  <si>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</si>
  <si>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</si>
  <si>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</si>
  <si>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</si>
  <si>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</si>
  <si>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</si>
  <si>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</si>
  <si>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</si>
  <si>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</si>
  <si>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</si>
  <si>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</si>
  <si>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</si>
  <si>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</si>
  <si>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</si>
  <si>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</si>
  <si>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</si>
  <si>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</si>
  <si>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</si>
  <si>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</si>
  <si>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</si>
  <si>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</si>
  <si>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</si>
  <si>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</si>
  <si>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</si>
  <si>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</si>
  <si>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</si>
  <si>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</si>
  <si>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</si>
  <si>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</si>
  <si>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</si>
  <si>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</si>
  <si>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</si>
  <si>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</si>
  <si>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</si>
  <si>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</si>
  <si>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</si>
  <si>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</si>
  <si>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</si>
  <si>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</si>
  <si>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</si>
  <si>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</si>
  <si>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</si>
  <si>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</si>
  <si>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</si>
  <si>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</si>
  <si>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</si>
  <si>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</si>
  <si>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</si>
  <si>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</si>
  <si>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</si>
  <si>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</si>
  <si>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</si>
  <si>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</si>
  <si>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</si>
  <si>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</si>
  <si>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</si>
  <si>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</si>
  <si>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</si>
  <si>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</si>
  <si>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</si>
  <si>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</si>
  <si>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</si>
  <si>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</si>
  <si>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</si>
  <si>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</si>
  <si>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</si>
  <si>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</si>
  <si>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</si>
  <si>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</si>
  <si>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</si>
  <si>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</si>
  <si>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</si>
  <si>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</si>
  <si>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</si>
  <si>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</si>
  <si>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</si>
  <si>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</si>
  <si>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</si>
  <si>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</si>
  <si>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</si>
  <si>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</si>
  <si>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</si>
  <si>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</si>
  <si>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</si>
  <si>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</si>
  <si>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</si>
  <si>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</si>
  <si>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</si>
  <si>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</si>
  <si>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</si>
  <si>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</si>
  <si>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</si>
  <si>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</si>
  <si>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</si>
  <si>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</si>
  <si>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</si>
  <si>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</si>
  <si>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</si>
  <si>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</si>
  <si>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</si>
  <si>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</si>
  <si>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</si>
  <si>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</si>
  <si>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</si>
  <si>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</si>
  <si>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</si>
  <si>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</si>
  <si>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</si>
  <si>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</si>
  <si>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</si>
  <si>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</si>
  <si>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</si>
  <si>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</si>
  <si>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</si>
  <si>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</si>
  <si>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</si>
  <si>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</si>
  <si>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</si>
  <si>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</si>
  <si>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</si>
  <si>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</si>
  <si>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</si>
  <si>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</si>
  <si>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</si>
  <si>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</si>
  <si>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</si>
  <si>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</si>
  <si>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</si>
  <si>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</si>
  <si>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</si>
  <si>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</si>
  <si>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</si>
  <si>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</si>
  <si>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</si>
  <si>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</si>
  <si>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</si>
  <si>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</si>
  <si>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</si>
  <si>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</si>
  <si>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</si>
  <si>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</si>
  <si>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</si>
  <si>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</si>
  <si>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</si>
  <si>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</si>
  <si>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</si>
  <si>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</si>
  <si>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</si>
  <si>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</si>
  <si>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</si>
  <si>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</si>
  <si>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</si>
  <si>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</si>
  <si>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</si>
  <si>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</si>
  <si>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</si>
  <si>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</si>
  <si>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</si>
  <si>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</si>
  <si>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</si>
  <si>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</si>
  <si>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</si>
  <si>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</si>
  <si>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</si>
  <si>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</si>
  <si>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</si>
  <si>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</si>
  <si>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</si>
  <si>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</si>
  <si>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</si>
  <si>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</si>
  <si>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</si>
  <si>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</si>
  <si>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</si>
  <si>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</si>
  <si>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</si>
  <si>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</si>
  <si>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</si>
  <si>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</si>
  <si>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</si>
  <si>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</si>
  <si>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</si>
  <si>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</si>
  <si>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</si>
  <si>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</si>
  <si>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</si>
  <si>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</si>
  <si>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</si>
  <si>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</si>
  <si>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</si>
  <si>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</si>
  <si>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</si>
  <si>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</si>
  <si>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</si>
  <si>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</si>
  <si>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</si>
  <si>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</si>
  <si>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</si>
  <si>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</si>
  <si>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</si>
  <si>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</si>
  <si>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</si>
  <si>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</si>
  <si>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</si>
  <si>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</si>
  <si>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</si>
  <si>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</si>
  <si>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</si>
  <si>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</si>
  <si>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</si>
  <si>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</si>
  <si>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</si>
  <si>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</si>
  <si>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</si>
  <si>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</si>
  <si>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</si>
  <si>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</si>
  <si>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</si>
  <si>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</si>
  <si>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</si>
  <si>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</si>
  <si>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</si>
  <si>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</si>
  <si>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</si>
  <si>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</si>
  <si>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</si>
  <si>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</si>
  <si>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</si>
  <si>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</si>
  <si>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</si>
  <si>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</si>
  <si>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</si>
  <si>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</si>
  <si>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</si>
  <si>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</si>
  <si>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</si>
  <si>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</si>
  <si>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</si>
  <si>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</si>
  <si>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</si>
  <si>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</si>
  <si>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</si>
  <si>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</si>
  <si>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</si>
  <si>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</si>
  <si>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</si>
  <si>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</si>
  <si>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</si>
  <si>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</si>
  <si>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</si>
  <si>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</si>
  <si>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</si>
  <si>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</si>
  <si>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</si>
  <si>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</si>
  <si>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</si>
  <si>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</si>
  <si>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</si>
  <si>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</si>
  <si>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</si>
  <si>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</si>
  <si>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</si>
  <si>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</si>
  <si>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</si>
  <si>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</si>
  <si>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</si>
  <si>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</si>
  <si>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</si>
  <si>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</si>
  <si>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</si>
  <si>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</si>
  <si>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</si>
  <si>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</si>
  <si>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</si>
  <si>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</si>
  <si>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</si>
  <si>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</si>
  <si>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</si>
  <si>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</si>
  <si>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</si>
  <si>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</si>
  <si>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</si>
  <si>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</si>
  <si>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</si>
  <si>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</si>
  <si>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</si>
  <si>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</si>
  <si>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</si>
  <si>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</si>
  <si>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</si>
  <si>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</si>
  <si>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</si>
  <si>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</si>
  <si>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</si>
  <si>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</si>
  <si>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</si>
  <si>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</si>
  <si>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</si>
  <si>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</si>
  <si>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</si>
  <si>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</si>
  <si>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</si>
  <si>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</si>
  <si>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</si>
  <si>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</si>
  <si>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</si>
  <si>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</si>
  <si>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</si>
  <si>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</si>
  <si>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</si>
  <si>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</si>
  <si>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</si>
  <si>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</si>
  <si>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</si>
  <si>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</si>
  <si>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</si>
  <si>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</si>
  <si>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</si>
  <si>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</si>
  <si>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</si>
  <si>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</si>
  <si>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</si>
  <si>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</si>
  <si>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</si>
  <si>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</si>
  <si>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</si>
  <si>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</si>
  <si>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</si>
  <si>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</si>
  <si>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</si>
  <si>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</si>
  <si>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</si>
  <si>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</si>
  <si>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</si>
  <si>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</si>
  <si>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</si>
  <si>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</si>
  <si>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</si>
  <si>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</si>
  <si>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</si>
  <si>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</si>
  <si>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</si>
  <si>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</si>
  <si>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</si>
  <si>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</si>
  <si>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</si>
  <si>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</si>
  <si>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</si>
  <si>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</si>
  <si>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</si>
  <si>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</si>
  <si>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</si>
  <si>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</si>
  <si>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</si>
  <si>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</si>
  <si>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</si>
  <si>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</si>
  <si>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</si>
  <si>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</si>
  <si>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</si>
  <si>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</si>
  <si>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</si>
  <si>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</si>
  <si>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</si>
  <si>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</si>
  <si>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</si>
  <si>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</si>
  <si>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</si>
  <si>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</si>
  <si>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</si>
  <si>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</si>
  <si>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</si>
  <si>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</si>
  <si>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</si>
  <si>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</si>
  <si>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</si>
  <si>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</si>
  <si>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</si>
  <si>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</si>
  <si>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</si>
  <si>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</si>
  <si>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</si>
  <si>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</si>
  <si>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</si>
  <si>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</si>
  <si>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</si>
  <si>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</si>
  <si>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</si>
  <si>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</si>
  <si>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</si>
  <si>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</si>
  <si>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</si>
  <si>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</si>
  <si>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</si>
  <si>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</si>
  <si>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</si>
  <si>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</si>
  <si>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</si>
  <si>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</si>
  <si>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</si>
  <si>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</si>
  <si>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</si>
  <si>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</si>
  <si>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</si>
  <si>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</si>
  <si>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</si>
  <si>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</si>
  <si>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</si>
  <si>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</si>
  <si>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</si>
  <si>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</si>
  <si>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</si>
  <si>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</si>
  <si>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</si>
  <si>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</si>
  <si>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</si>
  <si>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</si>
  <si>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</si>
  <si>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</si>
  <si>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</si>
  <si>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</si>
  <si>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</si>
  <si>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</si>
  <si>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</si>
  <si>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</si>
  <si>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</si>
  <si>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</si>
  <si>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</si>
  <si>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</si>
  <si>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</si>
  <si>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</si>
  <si>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</si>
  <si>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</si>
  <si>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</si>
  <si>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</si>
  <si>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</si>
  <si>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</si>
  <si>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</si>
  <si>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</si>
  <si>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</si>
  <si>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</si>
  <si>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</si>
  <si>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</si>
  <si>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</si>
  <si>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</si>
  <si>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</si>
  <si>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</si>
  <si>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</si>
  <si>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</si>
  <si>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</si>
  <si>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</si>
  <si>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</si>
  <si>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</si>
  <si>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</si>
  <si>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</si>
  <si>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</si>
  <si>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</si>
  <si>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</si>
  <si>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</si>
  <si>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</si>
  <si>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</si>
  <si>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</si>
  <si>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</si>
  <si>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</si>
  <si>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</si>
  <si>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</si>
  <si>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</si>
  <si>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</si>
  <si>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</si>
  <si>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</si>
  <si>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</si>
  <si>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</si>
  <si>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</si>
  <si>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</si>
  <si>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</si>
  <si>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</si>
  <si>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</si>
  <si>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</si>
  <si>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</si>
  <si>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</si>
  <si>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</si>
  <si>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</si>
  <si>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</si>
  <si>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</si>
  <si>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</si>
  <si>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</si>
  <si>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</si>
  <si>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</si>
  <si>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</si>
  <si>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</si>
  <si>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</si>
  <si>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</si>
  <si>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</si>
  <si>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</si>
  <si>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</si>
  <si>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</si>
  <si>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</si>
  <si>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</si>
  <si>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</si>
  <si>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</si>
  <si>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</si>
  <si>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</si>
  <si>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</si>
  <si>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</si>
  <si>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</si>
  <si>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</si>
  <si>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</si>
  <si>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</si>
  <si>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</si>
  <si>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</si>
  <si>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</si>
  <si>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</si>
  <si>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</si>
  <si>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</si>
  <si>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</si>
  <si>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</si>
  <si>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</si>
  <si>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</si>
  <si>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</si>
  <si>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</si>
  <si>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</si>
  <si>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</si>
  <si>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</si>
  <si>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</si>
  <si>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</si>
  <si>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</si>
  <si>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</si>
  <si>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</si>
  <si>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</si>
  <si>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</si>
  <si>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</si>
  <si>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</si>
  <si>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</si>
  <si>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</si>
  <si>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</si>
  <si>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</si>
  <si>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</si>
  <si>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</si>
  <si>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</si>
  <si>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</si>
  <si>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</si>
  <si>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</si>
  <si>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</si>
  <si>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</si>
  <si>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</si>
  <si>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</si>
  <si>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</si>
  <si>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</si>
  <si>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</si>
  <si>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</si>
  <si>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</si>
  <si>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</si>
  <si>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</si>
  <si>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</si>
  <si>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</si>
  <si>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</si>
  <si>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</si>
  <si>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</si>
  <si>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</si>
  <si>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</si>
  <si>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</si>
  <si>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</si>
  <si>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</si>
  <si>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</si>
  <si>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</si>
  <si>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</si>
  <si>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</si>
  <si>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</si>
  <si>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</si>
  <si>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</si>
  <si>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</si>
  <si>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</si>
  <si>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</si>
  <si>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</si>
  <si>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</si>
  <si>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</si>
  <si>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</si>
  <si>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</si>
  <si>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</si>
  <si>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</si>
  <si>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</si>
  <si>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</si>
  <si>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</si>
  <si>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</si>
  <si>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</si>
  <si>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</si>
  <si>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</si>
  <si>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</si>
  <si>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</si>
  <si>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</si>
  <si>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</si>
  <si>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</si>
  <si>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</si>
  <si>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</si>
  <si>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</si>
  <si>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</si>
  <si>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</si>
  <si>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</si>
  <si>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</si>
  <si>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</si>
  <si>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</si>
  <si>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</si>
  <si>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</si>
  <si>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</si>
  <si>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</si>
  <si>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</si>
  <si>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</si>
  <si>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</si>
  <si>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</si>
  <si>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</si>
  <si>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</si>
  <si>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</si>
  <si>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</si>
  <si>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</si>
  <si>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</si>
  <si>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</si>
  <si>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</si>
  <si>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</si>
  <si>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</si>
  <si>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</si>
  <si>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</si>
  <si>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</si>
  <si>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</si>
  <si>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</si>
  <si>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</si>
  <si>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</si>
  <si>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</si>
  <si>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</si>
  <si>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</si>
  <si>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</si>
  <si>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</si>
  <si>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</si>
  <si>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</si>
  <si>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</si>
  <si>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</si>
  <si>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</si>
  <si>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</si>
  <si>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</si>
  <si>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</si>
  <si>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</si>
  <si>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</si>
  <si>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</si>
  <si>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</si>
  <si>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</si>
  <si>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</si>
  <si>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</si>
  <si>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</si>
  <si>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</si>
  <si>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</si>
  <si>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</si>
  <si>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</si>
  <si>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</si>
  <si>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</si>
  <si>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</si>
  <si>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</si>
  <si>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</si>
  <si>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</si>
  <si>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</si>
  <si>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</si>
  <si>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</si>
  <si>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</si>
  <si>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</si>
  <si>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</si>
  <si>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</si>
  <si>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</si>
  <si>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</si>
  <si>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</si>
  <si>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</si>
  <si>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</si>
  <si>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</si>
  <si>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</si>
  <si>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</si>
  <si>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</si>
  <si>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</si>
  <si>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</si>
  <si>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</si>
  <si>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</si>
  <si>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</si>
  <si>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</si>
  <si>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</si>
  <si>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</si>
  <si>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</si>
  <si>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</si>
  <si>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</si>
  <si>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</si>
  <si>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</si>
  <si>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</si>
  <si>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</si>
  <si>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</si>
  <si>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</si>
  <si>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</si>
  <si>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</si>
  <si>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</si>
  <si>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</si>
  <si>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</si>
  <si>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</si>
  <si>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</si>
  <si>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</si>
  <si>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</si>
  <si>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</si>
  <si>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</si>
  <si>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</si>
  <si>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</si>
  <si>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</si>
  <si>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</si>
  <si>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</si>
  <si>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</si>
  <si>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</si>
  <si>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</si>
  <si>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</si>
  <si>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</si>
  <si>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</si>
  <si>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</si>
  <si>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</si>
  <si>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</si>
  <si>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</si>
  <si>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</si>
  <si>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</si>
  <si>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</si>
  <si>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</si>
  <si>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</si>
  <si>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</si>
  <si>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</si>
  <si>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</si>
  <si>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</si>
  <si>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</si>
  <si>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</si>
  <si>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</si>
  <si>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</si>
  <si>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</si>
  <si>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</si>
  <si>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</si>
  <si>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</si>
  <si>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</si>
  <si>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</si>
  <si>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</si>
  <si>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</si>
  <si>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</si>
  <si>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</si>
  <si>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</si>
  <si>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</si>
  <si>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</si>
  <si>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</si>
  <si>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</si>
  <si>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</si>
  <si>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</si>
  <si>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</si>
  <si>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</si>
  <si>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</si>
  <si>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</si>
  <si>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</si>
  <si>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</si>
  <si>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</si>
  <si>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</si>
  <si>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</si>
  <si>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</si>
  <si>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</si>
  <si>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</si>
  <si>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</si>
  <si>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</si>
  <si>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</si>
  <si>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</si>
  <si>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</si>
  <si>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</si>
  <si>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</si>
  <si>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</si>
  <si>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</si>
  <si>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</si>
  <si>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</si>
  <si>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</si>
  <si>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</si>
  <si>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</si>
  <si>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</si>
  <si>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</si>
  <si>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</si>
  <si>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</si>
  <si>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</si>
  <si>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</si>
  <si>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</si>
  <si>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</si>
  <si>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</si>
  <si>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</si>
  <si>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</si>
  <si>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</si>
  <si>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</si>
  <si>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</si>
  <si>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</si>
  <si>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</si>
  <si>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</si>
  <si>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</si>
  <si>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</si>
  <si>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</si>
  <si>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</si>
  <si>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</si>
  <si>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</si>
  <si>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</si>
  <si>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</si>
  <si>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</si>
  <si>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</si>
  <si>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</si>
  <si>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</si>
  <si>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</si>
  <si>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</si>
  <si>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</si>
  <si>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</si>
  <si>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</si>
  <si>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</si>
  <si>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</si>
  <si>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</si>
  <si>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</si>
  <si>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</si>
  <si>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</si>
  <si>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</si>
  <si>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</si>
  <si>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</si>
  <si>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</si>
  <si>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</si>
  <si>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</si>
  <si>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</si>
  <si>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</si>
  <si>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</si>
  <si>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</si>
  <si>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</si>
  <si>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</si>
  <si>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</si>
  <si>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</si>
  <si>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</si>
  <si>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</si>
  <si>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</si>
  <si>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</si>
  <si>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</si>
  <si>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</si>
  <si>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</si>
  <si>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</si>
  <si>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</si>
  <si>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</si>
  <si>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</si>
  <si>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</si>
  <si>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</si>
  <si>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</si>
  <si>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</si>
  <si>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</si>
  <si>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</si>
  <si>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</si>
  <si>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</si>
  <si>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</si>
  <si>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</si>
  <si>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</si>
  <si>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</si>
  <si>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</si>
  <si>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</si>
  <si>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</si>
  <si>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</si>
  <si>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</si>
  <si>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</si>
  <si>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</si>
  <si>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</si>
  <si>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</si>
  <si>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</si>
  <si>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</si>
  <si>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</si>
  <si>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</si>
  <si>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</si>
  <si>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</si>
  <si>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</si>
  <si>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</si>
  <si>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</si>
  <si>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</si>
  <si>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</si>
  <si>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</si>
  <si>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</si>
  <si>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</si>
  <si>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</si>
  <si>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</si>
  <si>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</si>
  <si>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</si>
  <si>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</si>
  <si>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</si>
  <si>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</si>
  <si>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</si>
  <si>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</si>
  <si>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</si>
  <si>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</si>
  <si>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</si>
  <si>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</si>
  <si>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</si>
  <si>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</si>
  <si>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</si>
  <si>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</si>
  <si>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</si>
  <si>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</si>
  <si>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</si>
  <si>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</si>
  <si>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</si>
  <si>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</si>
  <si>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</si>
  <si>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</si>
  <si>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</si>
  <si>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</si>
  <si>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</si>
  <si>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</si>
  <si>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</si>
  <si>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</si>
  <si>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</si>
  <si>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</si>
  <si>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</si>
  <si>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</si>
  <si>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</si>
  <si>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</si>
  <si>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</si>
  <si>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</si>
  <si>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</si>
  <si>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</si>
  <si>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</si>
  <si>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</si>
  <si>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</si>
  <si>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</si>
  <si>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</si>
  <si>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</si>
  <si>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</si>
  <si>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</si>
  <si>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</si>
  <si>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</si>
  <si>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</si>
  <si>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</si>
  <si>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</si>
  <si>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</si>
  <si>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</si>
  <si>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</si>
  <si>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</si>
  <si>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</si>
  <si>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</si>
  <si>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</si>
  <si>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</si>
  <si>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</si>
  <si>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</si>
  <si>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</si>
  <si>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</si>
  <si>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</si>
  <si>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</si>
  <si>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</si>
  <si>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</si>
  <si>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</si>
  <si>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</si>
  <si>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</si>
  <si>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</si>
  <si>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</si>
  <si>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</si>
  <si>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</si>
  <si>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</si>
  <si>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</si>
  <si>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</si>
  <si>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</si>
  <si>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</si>
  <si>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</si>
  <si>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</si>
  <si>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</si>
  <si>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</si>
  <si>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</si>
  <si>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</si>
  <si>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</si>
  <si>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</si>
  <si>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</si>
  <si>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</si>
  <si>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</si>
  <si>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</si>
  <si>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</si>
  <si>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</si>
  <si>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</si>
  <si>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</si>
  <si>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</si>
  <si>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</si>
  <si>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</si>
  <si>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</si>
  <si>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</si>
  <si>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</si>
  <si>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</si>
  <si>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</si>
  <si>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</si>
  <si>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</si>
  <si>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</si>
  <si>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</si>
  <si>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</si>
  <si>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</si>
  <si>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</si>
  <si>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</si>
  <si>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</si>
  <si>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</si>
  <si>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</si>
  <si>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</si>
  <si>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</si>
  <si>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</si>
  <si>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</si>
  <si>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</si>
  <si>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</si>
  <si>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</si>
  <si>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</si>
  <si>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</si>
  <si>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</si>
  <si>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</si>
  <si>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</si>
  <si>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</si>
  <si>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</si>
  <si>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</si>
  <si>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</si>
  <si>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</si>
  <si>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</si>
  <si>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</si>
  <si>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</si>
  <si>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</si>
  <si>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</si>
  <si>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</si>
  <si>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</si>
  <si>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</si>
  <si>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</si>
  <si>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</si>
  <si>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</si>
  <si>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</si>
  <si>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</si>
  <si>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</si>
  <si>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</si>
  <si>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</si>
  <si>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</si>
  <si>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</si>
  <si>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</si>
  <si>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</si>
  <si>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</si>
  <si>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</si>
  <si>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</si>
  <si>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</si>
  <si>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</si>
  <si>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</si>
  <si>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</si>
  <si>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</si>
  <si>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</si>
  <si>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</si>
  <si>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</si>
  <si>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</si>
  <si>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</si>
  <si>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</si>
  <si>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</si>
  <si>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</si>
  <si>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</si>
  <si>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</si>
  <si>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</si>
  <si>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</si>
  <si>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</si>
  <si>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</si>
  <si>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</si>
  <si>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</si>
  <si>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</si>
  <si>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</si>
  <si>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</si>
  <si>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</si>
  <si>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</si>
  <si>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</si>
  <si>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</si>
  <si>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</si>
  <si>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</si>
  <si>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</si>
  <si>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</si>
  <si>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</si>
  <si>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</si>
  <si>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</si>
  <si>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</si>
  <si>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</si>
  <si>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</si>
  <si>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</si>
  <si>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</si>
  <si>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</si>
  <si>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</si>
  <si>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</si>
  <si>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</si>
  <si>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</si>
  <si>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</si>
  <si>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</si>
  <si>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</si>
  <si>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</si>
  <si>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</si>
  <si>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</si>
  <si>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</si>
  <si>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</si>
  <si>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</si>
  <si>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</si>
  <si>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</si>
  <si>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</si>
  <si>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</si>
  <si>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</si>
  <si>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</si>
  <si>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</si>
  <si>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</si>
  <si>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</si>
  <si>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</si>
  <si>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</si>
  <si>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</si>
  <si>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</si>
  <si>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</si>
  <si>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</si>
  <si>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</si>
  <si>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</si>
  <si>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</si>
  <si>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</si>
  <si>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</si>
  <si>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</si>
  <si>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</si>
  <si>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</si>
  <si>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</si>
  <si>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</si>
  <si>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</si>
  <si>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</si>
  <si>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</si>
  <si>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</si>
  <si>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</si>
  <si>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</si>
  <si>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</si>
  <si>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</si>
  <si>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</si>
  <si>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</si>
  <si>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</si>
  <si>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</si>
  <si>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</si>
  <si>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</si>
  <si>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</si>
  <si>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</si>
  <si>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</si>
  <si>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</si>
  <si>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</si>
  <si>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</si>
  <si>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</si>
  <si>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</si>
  <si>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</si>
  <si>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</si>
  <si>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</si>
  <si>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</si>
  <si>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</si>
  <si>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</si>
  <si>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</si>
  <si>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</si>
  <si>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</si>
  <si>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</si>
  <si>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</si>
  <si>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</si>
  <si>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</si>
  <si>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</si>
  <si>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</si>
  <si>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</si>
  <si>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</si>
  <si>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</si>
  <si>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</si>
  <si>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</si>
  <si>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</si>
  <si>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</si>
  <si>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</si>
  <si>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</si>
  <si>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</si>
  <si>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</si>
  <si>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</si>
  <si>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</si>
  <si>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</si>
  <si>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</si>
  <si>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</si>
  <si>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</si>
  <si>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</si>
  <si>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</si>
  <si>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</si>
  <si>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</si>
  <si>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</si>
  <si>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</si>
  <si>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</si>
  <si>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</si>
  <si>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</si>
  <si>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</si>
  <si>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</si>
  <si>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</si>
  <si>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</si>
  <si>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</si>
  <si>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</si>
  <si>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</si>
  <si>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</si>
  <si>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</si>
  <si>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</si>
  <si>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</si>
  <si>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</si>
  <si>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</si>
  <si>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</si>
  <si>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</si>
  <si>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</si>
  <si>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</si>
  <si>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</si>
  <si>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</si>
  <si>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</si>
  <si>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</si>
  <si>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</si>
  <si>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</si>
  <si>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</si>
  <si>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</si>
  <si>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</si>
  <si>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</si>
  <si>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</si>
  <si>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</si>
  <si>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</si>
  <si>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</si>
  <si>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</si>
  <si>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</si>
  <si>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</si>
  <si>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</si>
  <si>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</si>
  <si>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</si>
  <si>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</si>
  <si>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</si>
  <si>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</si>
  <si>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</si>
  <si>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</si>
  <si>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</si>
  <si>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</si>
  <si>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</si>
  <si>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</si>
  <si>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</si>
  <si>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</si>
  <si>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</si>
  <si>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</si>
  <si>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</si>
  <si>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</si>
  <si>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</si>
  <si>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</si>
  <si>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</si>
  <si>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</si>
  <si>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</si>
  <si>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</si>
  <si>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</si>
  <si>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</si>
  <si>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</si>
  <si>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</si>
  <si>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</si>
  <si>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</si>
  <si>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</si>
  <si>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</si>
  <si>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</si>
  <si>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</si>
  <si>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</si>
  <si>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</si>
  <si>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</si>
  <si>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</si>
  <si>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</si>
  <si>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</si>
  <si>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</si>
  <si>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</si>
  <si>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</si>
  <si>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</si>
  <si>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</si>
  <si>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</si>
  <si>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</si>
  <si>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</si>
  <si>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</si>
  <si>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</si>
  <si>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</si>
  <si>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</si>
  <si>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</si>
  <si>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</si>
  <si>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</si>
  <si>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</si>
  <si>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</si>
  <si>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</si>
  <si>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</si>
  <si>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</si>
  <si>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</si>
  <si>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</si>
  <si>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</si>
  <si>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</si>
  <si>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</si>
  <si>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</si>
  <si>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</si>
  <si>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</si>
  <si>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</si>
  <si>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</si>
  <si>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</si>
  <si>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</si>
  <si>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</si>
  <si>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</si>
  <si>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</si>
  <si>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</si>
  <si>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</si>
  <si>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</si>
  <si>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</si>
  <si>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</si>
  <si>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</si>
  <si>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</si>
  <si>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</si>
  <si>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</si>
  <si>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</si>
  <si>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</si>
  <si>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</si>
  <si>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</si>
  <si>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</si>
  <si>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</si>
  <si>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</si>
  <si>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</si>
  <si>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</si>
  <si>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</si>
  <si>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</si>
  <si>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</si>
  <si>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</si>
  <si>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</si>
  <si>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</si>
  <si>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</si>
  <si>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</si>
  <si>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</si>
  <si>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</si>
  <si>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</si>
  <si>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</si>
  <si>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</si>
  <si>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</si>
  <si>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</si>
  <si>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</si>
  <si>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</si>
  <si>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</si>
  <si>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</si>
  <si>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</si>
  <si>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</si>
  <si>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</si>
  <si>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</si>
  <si>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</si>
  <si>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</si>
  <si>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</si>
  <si>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</si>
  <si>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</si>
  <si>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</si>
  <si>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</si>
  <si>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</si>
  <si>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</si>
  <si>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</si>
  <si>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</si>
  <si>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</si>
  <si>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</si>
  <si>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</si>
  <si>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</si>
  <si>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</si>
  <si>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</si>
  <si>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</si>
  <si>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</si>
  <si>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</si>
  <si>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</si>
  <si>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</si>
  <si>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</si>
  <si>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</si>
  <si>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</si>
  <si>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</si>
  <si>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</si>
  <si>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</si>
  <si>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</si>
  <si>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</si>
  <si>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</si>
  <si>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</si>
  <si>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</si>
  <si>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</si>
  <si>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</si>
  <si>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</si>
  <si>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</si>
  <si>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</si>
  <si>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</si>
  <si>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</si>
  <si>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</si>
  <si>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</si>
  <si>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</si>
  <si>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</si>
  <si>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</si>
  <si>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</si>
  <si>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</si>
  <si>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</si>
  <si>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</si>
  <si>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</si>
  <si>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</si>
  <si>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</si>
  <si>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</si>
  <si>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</si>
  <si>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</si>
  <si>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</si>
  <si>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</si>
  <si>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</si>
  <si>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</si>
  <si>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</si>
  <si>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</si>
  <si>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</si>
  <si>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</si>
  <si>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</si>
  <si>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</si>
  <si>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</si>
  <si>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</si>
  <si>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</si>
  <si>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</si>
  <si>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</si>
  <si>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</si>
  <si>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</si>
  <si>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</si>
  <si>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</si>
  <si>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</si>
  <si>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</si>
  <si>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</si>
  <si>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</si>
  <si>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</si>
  <si>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</si>
  <si>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</si>
  <si>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</si>
  <si>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</si>
  <si>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</si>
  <si>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</si>
  <si>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</si>
  <si>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</si>
  <si>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</si>
  <si>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</si>
  <si>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</si>
  <si>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</si>
  <si>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</si>
  <si>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</si>
  <si>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</si>
  <si>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</si>
  <si>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</si>
  <si>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</si>
  <si>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</si>
  <si>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</si>
  <si>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</si>
  <si>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</si>
  <si>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</si>
  <si>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</si>
  <si>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</si>
  <si>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</si>
  <si>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</si>
  <si>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</si>
  <si>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</si>
  <si>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</si>
  <si>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</si>
  <si>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</si>
  <si>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</si>
  <si>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</si>
  <si>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</si>
  <si>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</si>
  <si>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</si>
  <si>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</si>
  <si>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</si>
  <si>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</si>
  <si>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</si>
  <si>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</si>
  <si>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</si>
  <si>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</si>
  <si>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</si>
  <si>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</si>
  <si>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</si>
  <si>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</si>
  <si>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</si>
  <si>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</si>
  <si>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</si>
  <si>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</si>
  <si>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</si>
  <si>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</si>
  <si>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</si>
  <si>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</si>
  <si>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</si>
  <si>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</si>
  <si>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</si>
  <si>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</si>
  <si>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</si>
  <si>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</si>
  <si>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</si>
  <si>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</si>
  <si>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</si>
  <si>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</si>
  <si>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</si>
  <si>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</si>
  <si>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</si>
  <si>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</si>
  <si>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</si>
  <si>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</si>
  <si>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</si>
  <si>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</si>
  <si>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</si>
  <si>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</si>
  <si>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</si>
  <si>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</si>
  <si>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</si>
  <si>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</si>
  <si>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</si>
  <si>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</si>
  <si>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</si>
  <si>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</si>
  <si>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</si>
  <si>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</si>
  <si>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</si>
  <si>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</si>
  <si>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</si>
  <si>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</si>
  <si>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</si>
  <si>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</si>
  <si>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</si>
  <si>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</si>
  <si>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</si>
  <si>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</si>
  <si>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</si>
  <si>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</si>
  <si>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</si>
  <si>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</si>
  <si>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</si>
  <si>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</si>
  <si>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</si>
  <si>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</si>
  <si>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</si>
  <si>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</si>
  <si>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</si>
  <si>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</si>
  <si>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</si>
  <si>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</si>
  <si>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</si>
  <si>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</si>
  <si>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</si>
  <si>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</si>
  <si>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</si>
  <si>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</si>
  <si>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</si>
  <si>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</si>
  <si>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</si>
  <si>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</si>
  <si>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</si>
  <si>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</si>
  <si>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</si>
  <si>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</si>
  <si>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</si>
  <si>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</si>
  <si>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</si>
  <si>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</si>
  <si>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</si>
  <si>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</si>
  <si>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</si>
  <si>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</si>
  <si>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</si>
  <si>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</si>
  <si>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</si>
  <si>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</si>
  <si>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</si>
  <si>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</si>
  <si>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</si>
  <si>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</si>
  <si>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</si>
  <si>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</si>
  <si>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</si>
  <si>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</si>
  <si>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</si>
  <si>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</si>
  <si>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</si>
  <si>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</si>
  <si>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</si>
  <si>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</si>
  <si>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</si>
  <si>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</si>
  <si>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</si>
  <si>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</si>
  <si>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</si>
  <si>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</si>
  <si>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</si>
  <si>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</si>
  <si>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</si>
  <si>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</si>
  <si>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</si>
  <si>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</si>
  <si>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</si>
  <si>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</si>
  <si>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</si>
  <si>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</si>
  <si>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</si>
  <si>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</si>
  <si>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</si>
  <si>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</si>
  <si>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</si>
  <si>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</si>
  <si>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</si>
  <si>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</si>
  <si>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</si>
  <si>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</si>
  <si>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</si>
  <si>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</si>
  <si>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</si>
  <si>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</si>
  <si>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</si>
  <si>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</si>
  <si>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</si>
  <si>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</si>
  <si>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</si>
  <si>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</si>
  <si>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</si>
  <si>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</si>
  <si>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</si>
  <si>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</si>
  <si>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</si>
  <si>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</si>
  <si>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</si>
  <si>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</si>
  <si>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</si>
  <si>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</si>
  <si>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</si>
  <si>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</si>
  <si>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</si>
  <si>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</si>
  <si>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</si>
  <si>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</si>
  <si>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</si>
  <si>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</si>
  <si>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</si>
  <si>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</si>
  <si>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</si>
  <si>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</si>
  <si>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</si>
  <si>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</si>
  <si>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</si>
  <si>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</si>
  <si>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</si>
  <si>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</si>
  <si>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</si>
  <si>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</si>
  <si>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</si>
  <si>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</si>
  <si>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</si>
  <si>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</si>
  <si>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</si>
  <si>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</si>
  <si>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</si>
  <si>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</si>
  <si>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</si>
  <si>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</si>
  <si>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</si>
  <si>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</si>
  <si>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</si>
  <si>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</si>
  <si>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</si>
  <si>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</si>
  <si>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</si>
  <si>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</si>
  <si>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</si>
  <si>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</si>
  <si>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</si>
  <si>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</si>
  <si>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</si>
  <si>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</si>
  <si>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</si>
  <si>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</si>
  <si>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</si>
  <si>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</si>
  <si>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</si>
  <si>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</si>
  <si>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</si>
  <si>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</si>
  <si>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</si>
  <si>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</si>
  <si>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</si>
  <si>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</si>
  <si>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</si>
  <si>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</si>
  <si>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</si>
  <si>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</si>
  <si>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</si>
  <si>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</si>
  <si>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</si>
  <si>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</si>
  <si>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</si>
  <si>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</si>
  <si>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</si>
  <si>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</si>
  <si>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</si>
  <si>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</si>
  <si>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</si>
  <si>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</si>
  <si>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</si>
  <si>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</si>
  <si>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</si>
  <si>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</si>
  <si>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</si>
  <si>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</si>
  <si>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</si>
  <si>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</si>
  <si>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</si>
  <si>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</si>
  <si>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</si>
  <si>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</si>
  <si>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</si>
  <si>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</si>
  <si>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</si>
  <si>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</si>
  <si>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</si>
  <si>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</si>
  <si>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</si>
  <si>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</si>
  <si>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</si>
  <si>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</si>
  <si>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</si>
  <si>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</si>
  <si>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</si>
  <si>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</si>
  <si>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</si>
  <si>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</si>
  <si>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</si>
  <si>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</si>
  <si>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</si>
  <si>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</si>
  <si>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</si>
  <si>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</si>
  <si>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</si>
  <si>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</si>
  <si>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</si>
  <si>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</si>
  <si>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</si>
  <si>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</si>
  <si>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</si>
  <si>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</si>
  <si>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</si>
  <si>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</si>
  <si>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</si>
  <si>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</si>
  <si>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</si>
  <si>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</si>
  <si>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</si>
  <si>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</si>
  <si>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</si>
  <si>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</si>
  <si>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</si>
  <si>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</si>
  <si>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</si>
  <si>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</si>
  <si>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</si>
  <si>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</si>
  <si>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</si>
  <si>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</si>
  <si>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</si>
  <si>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</si>
  <si>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</si>
  <si>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</si>
  <si>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</si>
  <si>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</si>
  <si>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</si>
  <si>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</si>
  <si>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</si>
  <si>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</si>
  <si>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</si>
  <si>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</si>
  <si>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</si>
  <si>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</si>
  <si>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</si>
  <si>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</si>
  <si>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</si>
  <si>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</si>
  <si>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</si>
  <si>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</si>
  <si>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</si>
  <si>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</si>
  <si>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</si>
  <si>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</si>
  <si>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</si>
  <si>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</si>
  <si>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</si>
  <si>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</si>
  <si>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</si>
  <si>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</si>
  <si>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</si>
  <si>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</si>
  <si>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</si>
  <si>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</si>
  <si>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</si>
  <si>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</si>
  <si>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</si>
  <si>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</si>
  <si>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</si>
  <si>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</si>
  <si>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</si>
  <si>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</si>
  <si>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</si>
  <si>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</si>
  <si>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</si>
  <si>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</si>
  <si>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</si>
  <si>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</si>
  <si>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</si>
  <si>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</si>
  <si>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</si>
  <si>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</si>
  <si>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</si>
  <si>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</si>
  <si>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</si>
  <si>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</si>
  <si>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</si>
  <si>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</si>
  <si>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</si>
  <si>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</si>
  <si>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</si>
  <si>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</si>
  <si>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</si>
  <si>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</si>
  <si>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</si>
  <si>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</si>
  <si>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</si>
  <si>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</si>
  <si>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</si>
  <si>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</si>
  <si>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</si>
  <si>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</si>
  <si>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</si>
  <si>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</si>
  <si>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</si>
  <si>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</si>
  <si>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</si>
  <si>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</si>
  <si>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</si>
  <si>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</si>
  <si>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</si>
  <si>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</si>
  <si>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</si>
  <si>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</si>
  <si>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</si>
  <si>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</si>
  <si>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</si>
  <si>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</si>
  <si>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</si>
  <si>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</si>
  <si>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</si>
  <si>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</si>
  <si>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</si>
  <si>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</si>
  <si>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</si>
  <si>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</si>
  <si>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</si>
  <si>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</si>
  <si>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</si>
  <si>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</si>
  <si>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</si>
  <si>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</si>
  <si>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</si>
  <si>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</si>
  <si>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</si>
  <si>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</si>
  <si>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</si>
  <si>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</si>
  <si>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</si>
  <si>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</si>
  <si>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</si>
  <si>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</si>
  <si>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</si>
  <si>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</si>
  <si>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</si>
  <si>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</si>
  <si>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</si>
  <si>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</si>
  <si>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</si>
  <si>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</si>
  <si>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</si>
  <si>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</si>
  <si>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</si>
  <si>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</si>
  <si>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</si>
  <si>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</si>
  <si>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</si>
  <si>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</si>
  <si>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</si>
  <si>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</si>
  <si>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</si>
  <si>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</si>
  <si>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</si>
  <si>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</si>
  <si>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</si>
  <si>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</si>
  <si>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</si>
  <si>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</si>
  <si>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</si>
  <si>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</si>
  <si>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</si>
  <si>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</si>
  <si>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</si>
  <si>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</si>
  <si>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</si>
  <si>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</si>
  <si>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</si>
  <si>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</si>
  <si>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</si>
  <si>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</si>
  <si>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</si>
  <si>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</si>
  <si>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</si>
  <si>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</si>
  <si>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</si>
  <si>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</si>
  <si>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</si>
  <si>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</si>
  <si>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</si>
  <si>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</si>
  <si>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</si>
  <si>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</si>
  <si>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</si>
  <si>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</si>
  <si>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</si>
  <si>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</si>
  <si>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</si>
  <si>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</si>
  <si>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</si>
  <si>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</si>
  <si>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</si>
  <si>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</si>
  <si>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</si>
  <si>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</si>
  <si>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</si>
  <si>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</si>
  <si>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</si>
  <si>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</si>
  <si>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</si>
  <si>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</si>
  <si>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</si>
  <si>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</si>
  <si>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</si>
  <si>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</si>
  <si>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</si>
  <si>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</si>
  <si>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</si>
  <si>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</si>
  <si>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</si>
  <si>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</si>
  <si>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</si>
  <si>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</si>
  <si>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</si>
  <si>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</si>
  <si>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</si>
  <si>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</si>
  <si>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</si>
  <si>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</si>
  <si>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</si>
  <si>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</si>
  <si>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</si>
  <si>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</si>
  <si>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</si>
  <si>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</si>
  <si>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</si>
  <si>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</si>
  <si>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</si>
  <si>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</si>
  <si>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</si>
  <si>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</si>
  <si>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</si>
  <si>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</si>
  <si>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</si>
  <si>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</si>
  <si>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</si>
  <si>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</si>
  <si>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</si>
  <si>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</si>
  <si>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</si>
  <si>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</si>
  <si>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</si>
  <si>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</si>
  <si>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</si>
  <si>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</si>
  <si>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</si>
  <si>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</si>
  <si>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</si>
  <si>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</si>
  <si>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</si>
  <si>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</si>
  <si>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</si>
  <si>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</si>
  <si>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</si>
  <si>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</si>
  <si>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</si>
  <si>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</si>
  <si>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</si>
  <si>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</si>
  <si>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</si>
  <si>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</si>
  <si>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</si>
  <si>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</si>
  <si>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</si>
  <si>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</si>
  <si>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</si>
  <si>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</si>
  <si>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</si>
  <si>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</si>
  <si>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</si>
  <si>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</si>
  <si>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</si>
  <si>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</si>
  <si>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</si>
  <si>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</si>
  <si>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</si>
  <si>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</si>
  <si>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</si>
  <si>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</si>
  <si>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</si>
  <si>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</si>
  <si>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</si>
  <si>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</si>
  <si>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</si>
  <si>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</si>
  <si>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</si>
  <si>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</si>
  <si>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</si>
  <si>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</si>
  <si>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</si>
  <si>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</si>
  <si>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</si>
  <si>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</si>
  <si>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</si>
  <si>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</si>
  <si>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</si>
  <si>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</si>
  <si>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</si>
  <si>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</si>
  <si>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</si>
  <si>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</si>
  <si>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</si>
  <si>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</si>
  <si>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</si>
  <si>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</si>
  <si>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</si>
  <si>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</si>
  <si>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</si>
  <si>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</si>
  <si>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</si>
  <si>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</si>
  <si>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</si>
  <si>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</si>
  <si>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</si>
  <si>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</si>
  <si>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</si>
  <si>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</si>
  <si>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</si>
  <si>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</si>
  <si>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</si>
  <si>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</si>
  <si>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</si>
  <si>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</si>
  <si>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</si>
  <si>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</si>
  <si>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</si>
  <si>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</si>
  <si>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</si>
  <si>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</si>
  <si>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</si>
  <si>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</si>
  <si>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</si>
  <si>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</si>
  <si>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</si>
  <si>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</si>
  <si>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</si>
  <si>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</si>
  <si>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</si>
  <si>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</si>
  <si>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</si>
  <si>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</si>
  <si>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</si>
  <si>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</si>
  <si>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</si>
  <si>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</si>
  <si>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</si>
  <si>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</si>
  <si>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</si>
  <si>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</si>
  <si>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</si>
  <si>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</si>
  <si>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</si>
  <si>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</si>
  <si>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</si>
  <si>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</si>
  <si>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</si>
  <si>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</si>
  <si>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</si>
  <si>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</si>
  <si>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</si>
  <si>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</si>
  <si>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</si>
  <si>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</si>
  <si>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</si>
  <si>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</si>
  <si>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</si>
  <si>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</si>
  <si>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</si>
  <si>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</si>
  <si>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</si>
  <si>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</si>
  <si>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</si>
  <si>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</si>
  <si>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</si>
  <si>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</si>
  <si>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</si>
  <si>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</si>
  <si>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</si>
  <si>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</si>
  <si>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</si>
  <si>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</si>
  <si>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</si>
  <si>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</si>
  <si>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</si>
  <si>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</si>
  <si>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</si>
  <si>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</si>
  <si>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</si>
  <si>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</si>
  <si>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</si>
  <si>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</si>
  <si>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</si>
  <si>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</si>
  <si>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</si>
  <si>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</si>
  <si>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</si>
  <si>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</si>
  <si>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</si>
  <si>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</si>
  <si>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</si>
  <si>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</si>
  <si>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</si>
  <si>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</si>
  <si>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</si>
  <si>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</si>
  <si>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</si>
  <si>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</si>
  <si>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</si>
  <si>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</si>
  <si>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</si>
  <si>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</si>
  <si>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</si>
  <si>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</si>
  <si>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</si>
  <si>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</si>
  <si>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</si>
  <si>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</si>
  <si>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</si>
  <si>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</si>
  <si>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</si>
  <si>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</si>
  <si>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</si>
  <si>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</si>
  <si>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</si>
  <si>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</si>
  <si>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</si>
  <si>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</si>
  <si>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</si>
  <si>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</si>
  <si>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</si>
  <si>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</si>
  <si>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</si>
  <si>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</si>
  <si>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</si>
  <si>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</si>
  <si>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</si>
  <si>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</si>
  <si>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</si>
  <si>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</si>
  <si>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</si>
  <si>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</si>
  <si>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</si>
  <si>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</si>
  <si>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</si>
  <si>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</si>
  <si>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</si>
  <si>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</si>
  <si>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</si>
  <si>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</si>
  <si>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</si>
  <si>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</si>
  <si>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</si>
  <si>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</si>
  <si>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</si>
  <si>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</si>
  <si>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</si>
  <si>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</si>
  <si>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</si>
  <si>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</si>
  <si>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</si>
  <si>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</si>
  <si>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</si>
  <si>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</si>
  <si>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</si>
  <si>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</si>
  <si>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</si>
  <si>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</si>
  <si>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</si>
  <si>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</si>
  <si>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</si>
  <si>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</si>
  <si>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</si>
  <si>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</si>
  <si>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</si>
  <si>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</si>
  <si>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</si>
  <si>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</si>
  <si>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</si>
  <si>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</si>
  <si>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</si>
  <si>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</si>
  <si>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</si>
  <si>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</si>
  <si>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</si>
  <si>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</si>
  <si>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</si>
  <si>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</si>
  <si>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</si>
  <si>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</si>
  <si>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</si>
  <si>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</si>
  <si>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</si>
  <si>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</si>
  <si>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</si>
  <si>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</si>
  <si>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</si>
  <si>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</si>
  <si>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</si>
  <si>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</si>
  <si>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</si>
  <si>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</si>
  <si>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</si>
  <si>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</si>
  <si>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</si>
  <si>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</si>
  <si>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</si>
  <si>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</si>
  <si>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</si>
  <si>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</si>
  <si>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</si>
  <si>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</si>
  <si>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</si>
  <si>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</si>
  <si>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</si>
  <si>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</si>
  <si>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</si>
  <si>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</si>
  <si>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</si>
  <si>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</si>
  <si>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</si>
  <si>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</si>
  <si>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</si>
  <si>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</si>
  <si>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</si>
  <si>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</si>
  <si>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</si>
  <si>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</si>
  <si>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</si>
  <si>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</si>
  <si>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</si>
  <si>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</si>
  <si>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</si>
  <si>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</si>
  <si>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</si>
  <si>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</si>
  <si>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</si>
  <si>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</si>
  <si>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</si>
  <si>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</si>
  <si>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</si>
  <si>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</si>
  <si>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</si>
  <si>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</si>
  <si>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</si>
  <si>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</si>
  <si>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</si>
  <si>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</si>
  <si>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</si>
  <si>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</si>
  <si>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</si>
  <si>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</si>
  <si>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</si>
  <si>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</si>
  <si>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</si>
  <si>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</si>
  <si>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</si>
  <si>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</si>
  <si>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</si>
  <si>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</si>
  <si>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</si>
  <si>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</si>
  <si>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</si>
  <si>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</si>
  <si>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</si>
  <si>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</si>
  <si>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</si>
  <si>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</si>
  <si>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</si>
  <si>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</si>
  <si>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</si>
  <si>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</si>
  <si>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</si>
  <si>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</si>
  <si>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</si>
  <si>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</si>
  <si>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</si>
  <si>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</si>
  <si>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</si>
  <si>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</si>
  <si>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</si>
  <si>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</si>
  <si>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</si>
  <si>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</si>
  <si>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</si>
  <si>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</si>
  <si>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</si>
  <si>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</si>
  <si>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</si>
  <si>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</si>
  <si>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</si>
  <si>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</si>
  <si>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</si>
  <si>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</si>
  <si>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</si>
  <si>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</si>
  <si>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</si>
  <si>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</si>
  <si>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</si>
  <si>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</si>
  <si>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</si>
  <si>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</si>
  <si>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</si>
  <si>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</si>
  <si>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</si>
  <si>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</si>
  <si>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</si>
  <si>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</si>
  <si>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</si>
  <si>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</si>
  <si>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</si>
  <si>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</si>
  <si>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</si>
  <si>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</si>
  <si>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</si>
  <si>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</si>
  <si>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</si>
  <si>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</si>
  <si>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</si>
  <si>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</si>
  <si>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</si>
  <si>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</si>
  <si>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</si>
  <si>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</si>
  <si>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</si>
  <si>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</si>
  <si>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</si>
  <si>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</si>
  <si>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</si>
  <si>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</si>
  <si>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</si>
  <si>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</si>
  <si>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</si>
  <si>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</si>
  <si>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</si>
  <si>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</si>
  <si>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</si>
  <si>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</si>
  <si>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</si>
  <si>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</si>
  <si>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</si>
  <si>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</si>
  <si>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</si>
  <si>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</si>
  <si>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</si>
  <si>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</si>
  <si>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</si>
  <si>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</si>
  <si>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</si>
  <si>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</si>
  <si>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</si>
  <si>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</si>
  <si>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</si>
  <si>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</si>
  <si>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</si>
  <si>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</si>
  <si>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</si>
  <si>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</si>
  <si>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</si>
  <si>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</si>
  <si>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</si>
  <si>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</si>
  <si>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</si>
  <si>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</si>
  <si>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</si>
  <si>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</si>
  <si>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</si>
  <si>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</si>
  <si>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</si>
  <si>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</si>
  <si>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</si>
  <si>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</si>
  <si>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</si>
  <si>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</si>
  <si>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</si>
  <si>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</si>
  <si>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</si>
  <si>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</si>
  <si>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</si>
  <si>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</si>
  <si>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</si>
  <si>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</si>
  <si>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</si>
  <si>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</si>
  <si>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</si>
  <si>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</si>
  <si>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</si>
  <si>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</si>
  <si>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</si>
  <si>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</si>
  <si>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</si>
  <si>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</si>
  <si>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</si>
  <si>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</si>
  <si>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</si>
  <si>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</si>
  <si>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</si>
  <si>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</si>
  <si>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</si>
  <si>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</si>
  <si>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</si>
  <si>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</si>
  <si>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</si>
  <si>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</si>
  <si>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</si>
  <si>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</si>
  <si>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</si>
  <si>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</si>
  <si>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</si>
  <si>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</si>
  <si>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</si>
  <si>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</si>
  <si>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</si>
  <si>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</si>
  <si>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</si>
  <si>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</si>
  <si>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</si>
  <si>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</si>
  <si>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</si>
  <si>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</si>
  <si>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</si>
  <si>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</si>
  <si>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</si>
  <si>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</si>
  <si>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</si>
  <si>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</si>
  <si>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</si>
  <si>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</si>
  <si>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</si>
  <si>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</si>
  <si>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</si>
  <si>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</si>
  <si>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</si>
  <si>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</si>
  <si>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</si>
  <si>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</si>
  <si>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</si>
  <si>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</si>
  <si>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</si>
  <si>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</si>
  <si>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</si>
  <si>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</si>
  <si>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</si>
  <si>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</si>
  <si>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</si>
  <si>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</si>
  <si>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</si>
  <si>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</si>
  <si>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</si>
  <si>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</si>
  <si>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</si>
  <si>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</si>
  <si>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</si>
  <si>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</si>
  <si>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</si>
  <si>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</si>
  <si>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</si>
  <si>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</si>
  <si>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</si>
  <si>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</si>
  <si>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</si>
  <si>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</si>
  <si>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</si>
  <si>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</si>
  <si>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</si>
  <si>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</si>
  <si>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</si>
  <si>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</si>
  <si>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</si>
  <si>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</si>
  <si>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</si>
  <si>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</si>
  <si>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</si>
  <si>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</si>
  <si>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</si>
  <si>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</si>
  <si>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</si>
  <si>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</si>
  <si>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</si>
  <si>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</si>
  <si>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</si>
  <si>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</si>
  <si>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</si>
  <si>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</si>
  <si>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</si>
  <si>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</si>
  <si>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</si>
  <si>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</si>
  <si>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</si>
  <si>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</si>
  <si>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</si>
  <si>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</si>
  <si>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</si>
  <si>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</si>
  <si>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</si>
  <si>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</si>
  <si>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</si>
  <si>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</si>
  <si>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</si>
  <si>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</si>
  <si>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</si>
  <si>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</si>
  <si>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</si>
  <si>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</si>
  <si>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</si>
  <si>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</si>
  <si>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</si>
  <si>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</si>
  <si>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</si>
  <si>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</si>
  <si>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</si>
  <si>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</si>
  <si>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</si>
  <si>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</si>
  <si>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</si>
  <si>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</si>
  <si>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</si>
  <si>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</si>
  <si>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</si>
  <si>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</si>
  <si>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</si>
  <si>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</si>
  <si>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</si>
  <si>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</si>
  <si>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</si>
  <si>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</si>
  <si>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</si>
  <si>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</si>
  <si>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</si>
  <si>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</si>
  <si>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</si>
  <si>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</si>
  <si>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</si>
  <si>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</si>
  <si>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</si>
  <si>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</si>
  <si>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</si>
  <si>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</si>
  <si>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</si>
  <si>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</si>
  <si>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</si>
  <si>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</si>
  <si>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</si>
  <si>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</si>
  <si>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</si>
  <si>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</si>
  <si>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</si>
  <si>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</si>
  <si>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</si>
  <si>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</si>
  <si>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</si>
  <si>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</si>
  <si>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</si>
  <si>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</si>
  <si>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</si>
  <si>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</si>
  <si>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</si>
  <si>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</si>
  <si>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</si>
  <si>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</si>
  <si>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</si>
  <si>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</si>
  <si>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</si>
  <si>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</si>
  <si>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</si>
  <si>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</si>
  <si>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</si>
  <si>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</si>
  <si>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</si>
  <si>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</si>
  <si>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</si>
  <si>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</si>
  <si>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</si>
  <si>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</si>
  <si>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</si>
  <si>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</si>
  <si>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</si>
  <si>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</si>
  <si>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</si>
  <si>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</si>
  <si>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</si>
  <si>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</si>
  <si>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</si>
  <si>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</si>
  <si>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</si>
  <si>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</si>
  <si>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</si>
  <si>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</si>
  <si>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</si>
  <si>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</si>
  <si>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</si>
  <si>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</si>
  <si>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</si>
  <si>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</si>
  <si>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</si>
  <si>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</si>
  <si>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</si>
  <si>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</si>
  <si>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</si>
  <si>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</si>
  <si>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</si>
  <si>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</si>
  <si>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</si>
  <si>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</si>
  <si>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</si>
  <si>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</si>
  <si>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</si>
  <si>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</si>
  <si>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</si>
  <si>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</si>
  <si>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</si>
  <si>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</si>
  <si>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</si>
  <si>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</si>
  <si>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</si>
  <si>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</si>
  <si>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</si>
  <si>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</si>
  <si>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</si>
  <si>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</si>
  <si>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</si>
  <si>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</si>
  <si>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</si>
  <si>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</si>
  <si>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</si>
  <si>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</si>
  <si>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</si>
  <si>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</si>
  <si>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</si>
  <si>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</si>
  <si>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</si>
  <si>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</si>
  <si>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</si>
  <si>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</si>
  <si>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</si>
  <si>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</si>
  <si>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</si>
  <si>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</si>
  <si>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</si>
  <si>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</si>
  <si>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</si>
  <si>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</si>
  <si>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</si>
  <si>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</si>
  <si>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</si>
  <si>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</si>
  <si>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</si>
  <si>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</si>
  <si>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</si>
  <si>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</si>
  <si>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</si>
  <si>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</si>
  <si>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</si>
  <si>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</si>
  <si>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</si>
  <si>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</si>
  <si>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</si>
  <si>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</si>
  <si>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</si>
  <si>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</si>
  <si>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</si>
  <si>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</si>
  <si>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</si>
  <si>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</si>
  <si>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</si>
  <si>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</si>
  <si>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</si>
  <si>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</si>
  <si>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</si>
  <si>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</si>
  <si>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</si>
  <si>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</si>
  <si>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</si>
  <si>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</si>
  <si>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</si>
  <si>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</si>
  <si>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</si>
  <si>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</si>
  <si>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</si>
  <si>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</si>
  <si>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</si>
  <si>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</si>
  <si>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</si>
  <si>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</si>
  <si>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</si>
  <si>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</si>
  <si>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</si>
  <si>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</si>
  <si>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</si>
  <si>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</si>
  <si>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</si>
  <si>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</si>
  <si>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</si>
  <si>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</si>
  <si>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</si>
  <si>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</si>
  <si>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</si>
  <si>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</si>
  <si>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</si>
  <si>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</si>
  <si>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</si>
  <si>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</si>
  <si>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</si>
  <si>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</si>
  <si>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</si>
  <si>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</si>
  <si>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</si>
  <si>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</si>
  <si>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</si>
  <si>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</si>
  <si>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</si>
  <si>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</si>
  <si>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</si>
  <si>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</si>
  <si>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</si>
  <si>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</si>
  <si>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</si>
  <si>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</si>
  <si>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</si>
  <si>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</si>
  <si>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</si>
  <si>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</si>
  <si>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</si>
  <si>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</si>
  <si>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</si>
  <si>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</si>
  <si>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</si>
  <si>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</si>
  <si>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</si>
  <si>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</si>
  <si>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</si>
  <si>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</si>
  <si>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</si>
  <si>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</si>
  <si>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</si>
  <si>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</si>
  <si>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</si>
  <si>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</si>
  <si>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</si>
  <si>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</si>
  <si>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</si>
  <si>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</si>
  <si>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</si>
  <si>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</si>
  <si>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</si>
  <si>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</si>
  <si>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</si>
  <si>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</si>
  <si>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</si>
  <si>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</si>
  <si>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</si>
  <si>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</si>
  <si>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</si>
  <si>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</si>
  <si>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</si>
  <si>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</si>
  <si>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</si>
  <si>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</si>
  <si>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</si>
  <si>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</si>
  <si>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</si>
  <si>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</si>
  <si>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</si>
  <si>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</si>
  <si>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</si>
  <si>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</si>
  <si>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</si>
  <si>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</si>
  <si>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</si>
  <si>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</si>
  <si>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</si>
  <si>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</si>
  <si>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</si>
  <si>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</si>
  <si>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</si>
  <si>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</si>
  <si>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</si>
  <si>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</si>
  <si>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</si>
  <si>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</si>
  <si>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</si>
  <si>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</si>
  <si>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</si>
  <si>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</si>
  <si>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</si>
  <si>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</si>
  <si>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</si>
  <si>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</si>
  <si>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</si>
  <si>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</si>
  <si>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</si>
  <si>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</si>
  <si>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</si>
  <si>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</si>
  <si>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</si>
  <si>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</si>
  <si>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</si>
  <si>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</si>
  <si>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</si>
  <si>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</si>
  <si>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</si>
  <si>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</si>
  <si>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</si>
  <si>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</si>
  <si>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</si>
  <si>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</si>
  <si>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</si>
  <si>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</si>
  <si>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</si>
  <si>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</si>
  <si>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</si>
  <si>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</si>
  <si>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</si>
  <si>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</si>
  <si>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</si>
  <si>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</si>
  <si>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</si>
  <si>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</si>
  <si>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</si>
  <si>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</si>
  <si>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</si>
  <si>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</si>
  <si>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</si>
  <si>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</si>
  <si>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</si>
  <si>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</si>
  <si>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</si>
  <si>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</si>
  <si>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</si>
  <si>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</si>
  <si>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</si>
  <si>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</si>
  <si>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</si>
  <si>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</si>
  <si>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</si>
  <si>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</si>
  <si>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</si>
  <si>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</si>
  <si>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</si>
  <si>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</si>
  <si>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</si>
  <si>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</si>
  <si>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</si>
  <si>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</si>
  <si>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</si>
  <si>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</si>
  <si>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</si>
  <si>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</si>
  <si>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</si>
  <si>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</si>
  <si>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</si>
  <si>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</si>
  <si>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</si>
  <si>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</si>
  <si>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</si>
  <si>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</si>
  <si>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</si>
  <si>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</si>
  <si>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</si>
  <si>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</si>
  <si>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</si>
  <si>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</si>
  <si>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</si>
  <si>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</si>
  <si>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</si>
  <si>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</si>
  <si>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</si>
  <si>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</si>
  <si>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</si>
  <si>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</si>
  <si>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</si>
  <si>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</si>
  <si>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</si>
  <si>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</si>
  <si>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</si>
  <si>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</si>
  <si>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</si>
  <si>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</si>
  <si>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</si>
  <si>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</si>
  <si>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</si>
  <si>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</si>
  <si>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</si>
  <si>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</si>
  <si>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</si>
  <si>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</si>
  <si>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</si>
  <si>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</si>
  <si>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</si>
  <si>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</si>
  <si>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</si>
  <si>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</si>
  <si>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</si>
  <si>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</si>
  <si>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</si>
  <si>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</si>
  <si>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</si>
  <si>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</si>
  <si>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</si>
  <si>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</si>
  <si>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</si>
  <si>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</si>
  <si>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</si>
  <si>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</si>
  <si>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</si>
  <si>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</si>
  <si>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</si>
  <si>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</si>
  <si>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</si>
  <si>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</si>
  <si>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</si>
  <si>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</si>
  <si>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</si>
  <si>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</si>
  <si>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</si>
  <si>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</si>
  <si>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</si>
  <si>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</si>
  <si>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</si>
  <si>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</si>
  <si>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</si>
  <si>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</si>
  <si>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</si>
  <si>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</si>
  <si>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</si>
  <si>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</si>
  <si>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</si>
  <si>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</si>
  <si>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</si>
  <si>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</si>
  <si>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</si>
  <si>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</si>
  <si>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</si>
  <si>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</si>
  <si>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</si>
  <si>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</si>
  <si>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</si>
  <si>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</si>
  <si>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</si>
  <si>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</si>
  <si>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</si>
  <si>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</si>
  <si>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</si>
  <si>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</si>
  <si>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</si>
  <si>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</si>
  <si>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</si>
  <si>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</si>
  <si>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</si>
  <si>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</si>
  <si>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</si>
  <si>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</si>
  <si>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</si>
  <si>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</si>
  <si>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</si>
  <si>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</si>
  <si>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</si>
  <si>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</si>
  <si>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</si>
  <si>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</si>
  <si>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</si>
  <si>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</si>
  <si>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</si>
  <si>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</si>
  <si>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</si>
  <si>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</si>
  <si>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</si>
  <si>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</si>
  <si>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</si>
  <si>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</si>
  <si>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</si>
  <si>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</si>
  <si>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</si>
  <si>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</si>
  <si>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</si>
  <si>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</si>
  <si>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</si>
  <si>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</si>
  <si>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</si>
  <si>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</si>
  <si>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</si>
  <si>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</si>
  <si>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</si>
  <si>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</si>
  <si>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</si>
  <si>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</si>
  <si>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</si>
  <si>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</si>
  <si>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</si>
  <si>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</si>
  <si>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</si>
  <si>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</si>
  <si>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</si>
  <si>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</si>
  <si>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</si>
  <si>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</si>
  <si>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</si>
  <si>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</si>
  <si>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</si>
  <si>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</si>
  <si>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</si>
  <si>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</si>
  <si>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</si>
  <si>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</si>
  <si>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</si>
  <si>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</si>
  <si>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</si>
  <si>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</si>
  <si>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</si>
  <si>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</si>
  <si>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</si>
  <si>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</si>
  <si>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</si>
  <si>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</si>
  <si>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</si>
  <si>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</si>
  <si>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</si>
  <si>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</si>
  <si>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</si>
  <si>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</si>
  <si>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</si>
  <si>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</si>
  <si>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</si>
  <si>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</si>
  <si>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</si>
  <si>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</si>
  <si>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</si>
  <si>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</si>
  <si>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</si>
  <si>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</si>
  <si>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</si>
  <si>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</si>
  <si>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</si>
  <si>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</si>
  <si>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</si>
  <si>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</si>
  <si>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</si>
  <si>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</si>
  <si>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</si>
  <si>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</si>
  <si>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</si>
  <si>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</si>
  <si>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</si>
  <si>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</si>
  <si>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</si>
  <si>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</si>
  <si>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</si>
  <si>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</si>
  <si>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</si>
  <si>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</si>
  <si>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</si>
  <si>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</si>
  <si>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</si>
  <si>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</si>
  <si>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</si>
  <si>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</si>
  <si>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</si>
  <si>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</si>
  <si>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</si>
  <si>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</si>
  <si>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</si>
  <si>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</si>
  <si>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</si>
  <si>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</si>
  <si>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</si>
  <si>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</si>
  <si>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</si>
  <si>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</si>
  <si>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</si>
  <si>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</si>
  <si>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</si>
  <si>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</si>
  <si>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</si>
  <si>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</si>
  <si>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</si>
  <si>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</si>
  <si>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</si>
  <si>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</si>
  <si>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</si>
  <si>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</si>
  <si>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</si>
  <si>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</si>
  <si>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</si>
  <si>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</si>
  <si>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</si>
  <si>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</si>
  <si>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</si>
  <si>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</si>
  <si>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</si>
  <si>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</si>
  <si>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</si>
  <si>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</si>
  <si>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</si>
  <si>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</si>
  <si>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</si>
  <si>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</si>
  <si>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</si>
  <si>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</si>
  <si>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</si>
  <si>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</si>
  <si>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</si>
  <si>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</si>
  <si>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</si>
  <si>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</si>
  <si>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</si>
  <si>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</si>
  <si>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</si>
  <si>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</si>
  <si>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</si>
  <si>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</si>
  <si>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</si>
  <si>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</si>
  <si>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</si>
  <si>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</si>
  <si>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</si>
  <si>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</si>
  <si>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</si>
  <si>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</si>
  <si>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</si>
  <si>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</si>
  <si>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</si>
  <si>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</si>
  <si>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</si>
  <si>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</si>
  <si>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</si>
  <si>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</si>
  <si>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</si>
  <si>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</si>
  <si>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</si>
  <si>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</si>
  <si>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</si>
  <si>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</si>
  <si>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</si>
  <si>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</si>
  <si>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</si>
  <si>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</si>
  <si>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</si>
  <si>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</si>
  <si>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</si>
  <si>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</si>
  <si>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</si>
  <si>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</si>
  <si>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</si>
  <si>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</si>
  <si>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</si>
  <si>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</si>
  <si>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</si>
  <si>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</si>
  <si>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</si>
  <si>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</si>
  <si>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</si>
  <si>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</si>
  <si>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</si>
  <si>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</si>
  <si>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</si>
  <si>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</si>
  <si>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</si>
  <si>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</si>
  <si>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</si>
  <si>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</si>
  <si>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</si>
  <si>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</si>
  <si>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</si>
  <si>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</si>
  <si>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</si>
  <si>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</si>
  <si>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</si>
  <si>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</si>
  <si>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</si>
  <si>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</si>
  <si>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</si>
  <si>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</si>
  <si>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</si>
  <si>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</si>
  <si>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</si>
  <si>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</si>
  <si>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</si>
  <si>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</si>
  <si>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</si>
  <si>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</si>
  <si>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</si>
  <si>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</si>
  <si>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</si>
  <si>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</si>
  <si>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</si>
  <si>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</si>
  <si>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</si>
  <si>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</si>
  <si>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</si>
  <si>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</si>
  <si>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</si>
  <si>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</si>
  <si>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</si>
  <si>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</si>
  <si>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</si>
  <si>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</si>
  <si>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</si>
  <si>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</si>
  <si>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</si>
  <si>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</si>
  <si>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</si>
  <si>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</si>
  <si>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</si>
  <si>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</si>
  <si>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</si>
  <si>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</si>
  <si>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</si>
  <si>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</si>
  <si>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</si>
  <si>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</si>
  <si>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</si>
  <si>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</si>
  <si>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</si>
  <si>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</si>
  <si>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</si>
  <si>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</si>
  <si>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</si>
  <si>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</si>
  <si>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</si>
  <si>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</si>
  <si>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</si>
  <si>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</si>
  <si>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</si>
  <si>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</si>
  <si>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</si>
  <si>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</si>
  <si>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</si>
  <si>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</si>
  <si>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</si>
  <si>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</si>
  <si>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</si>
  <si>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</si>
  <si>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</si>
  <si>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</si>
  <si>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</si>
  <si>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</si>
  <si>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</si>
  <si>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</si>
  <si>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</si>
  <si>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</si>
  <si>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</si>
  <si>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</si>
  <si>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</si>
  <si>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</si>
  <si>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</si>
  <si>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</si>
  <si>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</si>
  <si>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</si>
  <si>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</si>
  <si>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</si>
  <si>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</si>
  <si>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</si>
  <si>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</si>
  <si>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</si>
  <si>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</si>
  <si>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</si>
  <si>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</si>
  <si>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</si>
  <si>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</si>
  <si>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</si>
  <si>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</si>
  <si>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</si>
  <si>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</si>
  <si>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</si>
  <si>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</si>
  <si>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</si>
  <si>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</si>
  <si>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</si>
  <si>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</si>
  <si>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</si>
  <si>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</si>
  <si>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</si>
  <si>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</si>
  <si>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</si>
  <si>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</si>
  <si>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</si>
  <si>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</si>
  <si>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</si>
  <si>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</si>
  <si>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</si>
  <si>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</si>
  <si>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</si>
  <si>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</si>
  <si>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</si>
  <si>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</si>
  <si>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</si>
  <si>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</si>
  <si>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</si>
  <si>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</si>
  <si>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</si>
  <si>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</si>
  <si>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</si>
  <si>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</si>
  <si>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</si>
  <si>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</si>
  <si>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</si>
  <si>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</si>
  <si>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</si>
  <si>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</si>
  <si>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</si>
  <si>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</si>
  <si>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</si>
  <si>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</si>
  <si>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</si>
  <si>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</si>
  <si>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</si>
  <si>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</si>
  <si>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</si>
  <si>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</si>
  <si>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</si>
  <si>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</si>
  <si>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</si>
  <si>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</si>
  <si>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</si>
  <si>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</si>
  <si>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</si>
  <si>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</si>
  <si>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</si>
  <si>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</si>
  <si>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</si>
  <si>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</si>
  <si>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</si>
  <si>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</si>
  <si>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</si>
  <si>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</si>
  <si>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</si>
  <si>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</si>
  <si>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</si>
  <si>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</si>
  <si>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</si>
  <si>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</si>
  <si>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</si>
  <si>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</si>
  <si>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</si>
  <si>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</si>
  <si>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</si>
  <si>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</si>
  <si>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</si>
  <si>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</si>
  <si>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</si>
  <si>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</si>
  <si>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</si>
  <si>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</si>
  <si>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</si>
  <si>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</si>
  <si>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</si>
  <si>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</si>
  <si>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</si>
  <si>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</si>
  <si>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</si>
  <si>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</si>
  <si>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</si>
  <si>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</si>
  <si>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</si>
  <si>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</si>
  <si>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</si>
  <si>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</si>
  <si>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</si>
  <si>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</si>
  <si>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</si>
  <si>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</si>
  <si>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</si>
  <si>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</si>
  <si>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</si>
  <si>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</si>
  <si>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</si>
  <si>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</si>
  <si>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</si>
  <si>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</si>
  <si>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</si>
  <si>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</si>
  <si>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</si>
  <si>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</si>
  <si>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</si>
  <si>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</si>
  <si>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</si>
  <si>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</si>
  <si>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</si>
  <si>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</si>
  <si>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</si>
  <si>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</si>
  <si>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</si>
  <si>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</si>
  <si>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</si>
  <si>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</si>
  <si>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</si>
  <si>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</si>
  <si>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</si>
  <si>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</si>
  <si>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</si>
  <si>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</si>
  <si>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</si>
  <si>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</si>
  <si>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</si>
  <si>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</si>
  <si>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</si>
  <si>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</si>
  <si>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</si>
  <si>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</si>
  <si>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</si>
  <si>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</si>
  <si>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</si>
  <si>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</si>
  <si>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</si>
  <si>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</si>
  <si>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</si>
  <si>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</si>
  <si>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</si>
  <si>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</si>
  <si>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</si>
  <si>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</si>
  <si>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</si>
  <si>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</si>
  <si>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</si>
  <si>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</si>
  <si>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</si>
  <si>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</si>
  <si>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</si>
  <si>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</si>
  <si>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</si>
  <si>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</si>
  <si>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</si>
  <si>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</si>
  <si>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</si>
  <si>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</si>
  <si>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</si>
  <si>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</si>
  <si>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</si>
  <si>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</si>
  <si>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</si>
  <si>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</si>
  <si>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</si>
  <si>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</si>
  <si>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</si>
  <si>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</si>
  <si>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</si>
  <si>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</si>
  <si>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</si>
  <si>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</si>
  <si>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</si>
  <si>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</si>
  <si>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</si>
  <si>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</si>
  <si>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</si>
  <si>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</si>
  <si>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</si>
  <si>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</si>
  <si>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</si>
  <si>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</si>
  <si>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</si>
  <si>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</si>
  <si>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</si>
  <si>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</si>
  <si>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</si>
  <si>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</si>
  <si>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</si>
  <si>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</si>
  <si>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</si>
  <si>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</si>
  <si>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</si>
  <si>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</si>
  <si>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</si>
  <si>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</si>
  <si>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</si>
  <si>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</si>
  <si>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</si>
  <si>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</si>
  <si>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</si>
  <si>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</si>
  <si>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</si>
  <si>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</si>
  <si>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</si>
  <si>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</si>
  <si>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</si>
  <si>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</si>
  <si>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</si>
  <si>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</si>
  <si>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</si>
  <si>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</si>
  <si>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</si>
  <si>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</si>
  <si>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</si>
  <si>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</si>
  <si>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</si>
  <si>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</si>
  <si>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</si>
  <si>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</si>
  <si>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</si>
  <si>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</si>
  <si>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</si>
  <si>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</si>
  <si>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</si>
  <si>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</si>
  <si>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</si>
  <si>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</si>
  <si>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</si>
  <si>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</si>
  <si>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</si>
  <si>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</si>
  <si>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</si>
  <si>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</si>
  <si>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</si>
  <si>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</si>
  <si>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</si>
  <si>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</si>
  <si>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</si>
  <si>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</si>
  <si>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</si>
  <si>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</si>
  <si>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</si>
  <si>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</si>
  <si>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</si>
  <si>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</si>
  <si>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</si>
  <si>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</si>
  <si>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</si>
  <si>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</si>
  <si>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</si>
  <si>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</si>
  <si>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</si>
  <si>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</si>
  <si>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</si>
  <si>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</si>
  <si>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</si>
  <si>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</si>
  <si>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</si>
  <si>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</si>
  <si>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</si>
  <si>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</si>
  <si>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</si>
  <si>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</si>
  <si>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</si>
  <si>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</si>
  <si>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</si>
  <si>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</si>
  <si>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</si>
  <si>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</si>
  <si>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</si>
  <si>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</si>
  <si>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</si>
  <si>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</si>
  <si>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</si>
  <si>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</si>
  <si>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</si>
  <si>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</si>
  <si>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</si>
  <si>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</si>
  <si>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</si>
  <si>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</si>
  <si>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</si>
  <si>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</si>
  <si>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</si>
  <si>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</si>
  <si>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</si>
  <si>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</si>
  <si>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</si>
  <si>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</si>
  <si>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</si>
  <si>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</si>
  <si>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</si>
  <si>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</si>
  <si>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</si>
  <si>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</si>
  <si>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</si>
  <si>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</si>
  <si>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</si>
  <si>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</si>
  <si>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</si>
  <si>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</si>
  <si>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</si>
  <si>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</si>
  <si>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</si>
  <si>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</si>
  <si>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</si>
  <si>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</si>
  <si>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</si>
  <si>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</si>
  <si>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</si>
  <si>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</si>
  <si>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</si>
  <si>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</si>
  <si>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</si>
  <si>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</si>
  <si>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</si>
  <si>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</si>
  <si>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</si>
  <si>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</si>
  <si>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</si>
  <si>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</si>
  <si>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</si>
  <si>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</si>
  <si>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</si>
  <si>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</si>
  <si>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</si>
  <si>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</si>
  <si>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</si>
  <si>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</si>
  <si>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</si>
  <si>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</si>
  <si>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</si>
  <si>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</si>
  <si>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</si>
  <si>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</si>
  <si>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</si>
  <si>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</si>
  <si>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</si>
  <si>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</si>
  <si>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</si>
  <si>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</si>
  <si>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</si>
  <si>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</si>
  <si>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</si>
  <si>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</si>
  <si>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</si>
  <si>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</si>
  <si>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</si>
  <si>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</si>
  <si>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</si>
  <si>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</si>
  <si>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</si>
  <si>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</si>
  <si>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</si>
  <si>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</si>
  <si>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</si>
  <si>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</si>
  <si>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</si>
  <si>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</si>
  <si>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</si>
  <si>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</si>
  <si>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</si>
  <si>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</si>
  <si>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</si>
  <si>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</si>
  <si>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</si>
  <si>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</si>
  <si>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</si>
  <si>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</si>
  <si>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</si>
  <si>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</si>
  <si>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</si>
  <si>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</si>
  <si>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</si>
  <si>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</si>
  <si>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</si>
  <si>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</si>
  <si>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</si>
  <si>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</si>
  <si>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</si>
  <si>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</si>
  <si>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</si>
  <si>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</si>
  <si>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</si>
  <si>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</si>
  <si>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</si>
  <si>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</si>
  <si>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</si>
  <si>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</si>
  <si>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</si>
  <si>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</si>
  <si>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</si>
  <si>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</si>
  <si>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</si>
  <si>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</si>
  <si>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</si>
  <si>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</si>
  <si>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</si>
  <si>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</si>
  <si>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</si>
  <si>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</si>
  <si>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</si>
  <si>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</si>
  <si>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</si>
  <si>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</si>
  <si>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</si>
  <si>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</si>
  <si>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</si>
  <si>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</si>
  <si>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</si>
  <si>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</si>
  <si>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</si>
  <si>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</si>
  <si>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</si>
  <si>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</si>
  <si>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</si>
  <si>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</si>
  <si>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</si>
  <si>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</si>
  <si>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</si>
  <si>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</si>
  <si>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</si>
  <si>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</si>
  <si>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</si>
  <si>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</si>
  <si>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</si>
  <si>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</si>
  <si>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</si>
  <si>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</si>
  <si>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</si>
  <si>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</si>
  <si>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</si>
  <si>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</si>
  <si>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</si>
  <si>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</si>
  <si>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</si>
  <si>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</si>
  <si>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</si>
  <si>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</si>
  <si>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</si>
  <si>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</si>
  <si>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</si>
  <si>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</si>
  <si>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</si>
  <si>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</si>
  <si>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</si>
  <si>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</si>
  <si>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</si>
  <si>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</si>
  <si>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</si>
  <si>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</si>
  <si>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</si>
  <si>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</si>
  <si>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</si>
  <si>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</si>
  <si>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</si>
  <si>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</si>
  <si>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</si>
  <si>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</si>
  <si>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</si>
  <si>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</si>
  <si>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</si>
  <si>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</si>
  <si>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</si>
  <si>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</si>
  <si>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</si>
  <si>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</si>
  <si>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</si>
  <si>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</si>
  <si>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</si>
  <si>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</si>
  <si>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</si>
  <si>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</si>
  <si>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</si>
  <si>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</si>
  <si>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</si>
  <si>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</si>
  <si>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</si>
  <si>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</si>
  <si>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</si>
  <si>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</si>
  <si>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</si>
  <si>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</si>
  <si>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</si>
  <si>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</si>
  <si>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</si>
  <si>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</si>
  <si>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</si>
  <si>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</si>
  <si>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</si>
  <si>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</si>
  <si>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</si>
  <si>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</si>
  <si>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</si>
  <si>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</si>
  <si>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</si>
  <si>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</si>
  <si>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</si>
  <si>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</si>
  <si>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</si>
  <si>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</si>
  <si>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</si>
  <si>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</si>
  <si>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</si>
  <si>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</si>
  <si>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</si>
  <si>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</si>
  <si>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</si>
  <si>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</si>
  <si>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</si>
  <si>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</si>
  <si>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</si>
  <si>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</si>
  <si>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</si>
  <si>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</si>
  <si>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</si>
  <si>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</si>
  <si>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</si>
  <si>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</si>
  <si>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</si>
  <si>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</si>
  <si>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</si>
  <si>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</si>
  <si>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</si>
  <si>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</si>
  <si>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</si>
  <si>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</si>
  <si>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</si>
  <si>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</si>
  <si>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</si>
  <si>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</si>
  <si>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</si>
  <si>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</si>
  <si>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</si>
  <si>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</si>
  <si>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</si>
  <si>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</si>
  <si>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</si>
  <si>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</si>
  <si>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</si>
  <si>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</si>
  <si>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</si>
  <si>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</si>
  <si>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</si>
  <si>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</si>
  <si>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</si>
  <si>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</si>
  <si>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</si>
  <si>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</si>
  <si>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</si>
  <si>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</si>
  <si>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</si>
  <si>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</si>
  <si>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</si>
  <si>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</si>
  <si>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</si>
  <si>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</si>
  <si>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</si>
  <si>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</si>
  <si>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</si>
  <si>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</si>
  <si>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</si>
  <si>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</si>
  <si>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</si>
  <si>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</si>
  <si>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</si>
  <si>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</si>
  <si>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</si>
  <si>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</si>
  <si>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</si>
  <si>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</si>
  <si>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</si>
  <si>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</si>
  <si>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</si>
  <si>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</si>
  <si>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</si>
  <si>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</si>
  <si>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</si>
  <si>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</si>
  <si>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</si>
  <si>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</si>
  <si>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</si>
  <si>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</si>
  <si>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</si>
  <si>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</si>
  <si>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</si>
  <si>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</si>
  <si>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</si>
  <si>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</si>
  <si>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</si>
  <si>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</si>
  <si>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</si>
  <si>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</si>
  <si>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</si>
  <si>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</si>
  <si>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</si>
  <si>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</si>
  <si>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</si>
  <si>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</si>
  <si>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</si>
  <si>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</si>
  <si>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</si>
  <si>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</si>
  <si>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</si>
  <si>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</si>
  <si>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</si>
  <si>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</si>
  <si>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</si>
  <si>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</si>
  <si>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</si>
  <si>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</si>
  <si>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</si>
  <si>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</si>
  <si>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</si>
  <si>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</si>
  <si>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</si>
  <si>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</si>
  <si>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</si>
  <si>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</si>
  <si>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</si>
  <si>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</si>
  <si>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</si>
  <si>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</si>
  <si>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</si>
  <si>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</si>
  <si>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</si>
  <si>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</si>
  <si>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</si>
  <si>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</si>
  <si>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</si>
  <si>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</si>
  <si>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</si>
  <si>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</si>
  <si>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</si>
  <si>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</si>
  <si>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</si>
  <si>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</si>
  <si>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</si>
  <si>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</si>
  <si>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</si>
  <si>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</si>
  <si>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</si>
  <si>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</si>
  <si>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</si>
  <si>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</si>
  <si>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</si>
  <si>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</si>
  <si>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</si>
  <si>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</si>
  <si>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</si>
  <si>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</si>
  <si>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</si>
  <si>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</si>
  <si>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</si>
  <si>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</si>
  <si>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</si>
  <si>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</si>
  <si>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</si>
  <si>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</si>
  <si>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</si>
  <si>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</si>
  <si>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</si>
  <si>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</si>
  <si>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</si>
  <si>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</si>
  <si>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</si>
  <si>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</si>
  <si>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</si>
  <si>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</si>
  <si>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</si>
  <si>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</si>
  <si>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</si>
  <si>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</si>
  <si>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</si>
  <si>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</si>
  <si>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</si>
  <si>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</si>
  <si>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</si>
  <si>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</si>
  <si>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</si>
  <si>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</si>
  <si>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</si>
  <si>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</si>
  <si>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</si>
  <si>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</si>
  <si>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</si>
  <si>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</si>
  <si>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</si>
  <si>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</si>
  <si>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</si>
  <si>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</si>
  <si>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</si>
  <si>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</si>
  <si>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</si>
  <si>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</si>
  <si>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</si>
  <si>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</si>
  <si>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</si>
  <si>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</si>
  <si>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</si>
  <si>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</si>
  <si>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</si>
  <si>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</si>
  <si>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</si>
  <si>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</si>
  <si>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</si>
  <si>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</si>
  <si>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</si>
  <si>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</si>
  <si>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</si>
  <si>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</si>
  <si>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</si>
  <si>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</si>
  <si>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</si>
  <si>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</si>
  <si>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</si>
  <si>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</si>
  <si>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</si>
  <si>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</si>
  <si>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</si>
  <si>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</si>
  <si>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</si>
  <si>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</si>
  <si>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</si>
  <si>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</si>
  <si>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</si>
  <si>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</si>
  <si>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</si>
  <si>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</si>
  <si>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</si>
  <si>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</si>
  <si>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</si>
  <si>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</si>
  <si>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</si>
  <si>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</si>
  <si>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</si>
  <si>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</si>
  <si>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</si>
  <si>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</si>
  <si>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</si>
  <si>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</si>
  <si>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</si>
  <si>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</si>
  <si>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</si>
  <si>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</si>
  <si>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</si>
  <si>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</si>
  <si>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</si>
  <si>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</si>
  <si>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</si>
  <si>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</si>
  <si>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</si>
  <si>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</si>
  <si>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</si>
  <si>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</si>
  <si>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</si>
  <si>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</si>
  <si>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</si>
  <si>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</si>
  <si>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</si>
  <si>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</si>
  <si>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</si>
  <si>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</si>
  <si>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</si>
  <si>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</si>
  <si>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</si>
  <si>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</si>
  <si>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</si>
  <si>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</si>
  <si>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</si>
  <si>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</si>
  <si>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</si>
  <si>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</si>
  <si>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</si>
  <si>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</si>
  <si>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</si>
  <si>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</si>
  <si>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</si>
  <si>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</si>
  <si>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</si>
  <si>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</si>
  <si>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</si>
  <si>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</si>
  <si>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</si>
  <si>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</si>
  <si>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</si>
  <si>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</si>
  <si>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</si>
  <si>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</si>
  <si>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</si>
  <si>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</si>
  <si>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</si>
  <si>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</si>
  <si>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</si>
  <si>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</si>
  <si>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</si>
  <si>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</si>
  <si>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</si>
  <si>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</si>
  <si>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</si>
  <si>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</si>
  <si>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</si>
  <si>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</si>
  <si>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</si>
  <si>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</si>
  <si>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</si>
  <si>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</si>
  <si>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</si>
  <si>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</si>
  <si>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</si>
  <si>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</si>
  <si>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</si>
  <si>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</si>
  <si>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</si>
  <si>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</si>
  <si>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</si>
  <si>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</si>
  <si>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</si>
  <si>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</si>
  <si>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</si>
  <si>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</si>
  <si>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</si>
  <si>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</si>
  <si>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</si>
  <si>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</si>
  <si>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</si>
  <si>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</si>
  <si>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</si>
  <si>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</si>
  <si>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</si>
  <si>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</si>
  <si>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</si>
  <si>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</si>
  <si>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</si>
  <si>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</si>
  <si>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</si>
  <si>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</si>
  <si>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</si>
  <si>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</si>
  <si>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</si>
  <si>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</si>
  <si>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</si>
  <si>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</si>
  <si>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</si>
  <si>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</si>
  <si>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</si>
  <si>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</si>
  <si>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</si>
  <si>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</si>
  <si>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</si>
  <si>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</si>
  <si>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</si>
  <si>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</si>
  <si>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</si>
  <si>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</si>
  <si>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</si>
  <si>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</si>
  <si>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</si>
  <si>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</si>
  <si>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</si>
  <si>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</si>
  <si>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</si>
  <si>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</si>
  <si>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</si>
  <si>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</si>
  <si>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</si>
  <si>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</si>
  <si>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</si>
  <si>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</si>
  <si>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</si>
  <si>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</si>
  <si>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</si>
  <si>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</si>
  <si>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</si>
  <si>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</si>
  <si>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</si>
  <si>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</si>
  <si>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</si>
  <si>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</si>
  <si>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</si>
  <si>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</si>
  <si>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</si>
  <si>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</si>
  <si>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</si>
  <si>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</si>
  <si>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</si>
  <si>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</si>
  <si>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</si>
  <si>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</si>
  <si>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</si>
  <si>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</si>
  <si>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</si>
  <si>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</si>
  <si>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</si>
  <si>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</si>
  <si>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</si>
  <si>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</si>
  <si>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</si>
  <si>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</si>
  <si>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</si>
  <si>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</si>
  <si>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</si>
  <si>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</si>
  <si>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</si>
  <si>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</si>
  <si>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</si>
  <si>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</si>
  <si>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</si>
  <si>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</si>
  <si>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</si>
  <si>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</si>
  <si>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</si>
  <si>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</si>
  <si>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</si>
  <si>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</si>
  <si>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</si>
  <si>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</si>
  <si>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</si>
  <si>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</si>
  <si>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</si>
  <si>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</si>
  <si>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</si>
  <si>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</si>
  <si>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</si>
  <si>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</si>
  <si>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</si>
  <si>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</si>
  <si>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</si>
  <si>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</si>
  <si>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</si>
  <si>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</si>
  <si>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</si>
  <si>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</si>
  <si>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</si>
  <si>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</si>
  <si>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</si>
  <si>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</si>
  <si>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</si>
  <si>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</si>
  <si>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</si>
  <si>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</si>
  <si>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</si>
  <si>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</si>
  <si>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</si>
  <si>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</si>
  <si>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</si>
  <si>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</si>
  <si>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</si>
  <si>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</si>
  <si>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</si>
  <si>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</si>
  <si>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</si>
  <si>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</si>
  <si>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</si>
  <si>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</si>
  <si>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</si>
  <si>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</si>
  <si>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</si>
  <si>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</si>
  <si>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</si>
  <si>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</si>
  <si>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</si>
  <si>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</si>
  <si>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</si>
  <si>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</si>
  <si>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</si>
  <si>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</si>
  <si>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</si>
  <si>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</si>
  <si>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</si>
  <si>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</si>
  <si>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</si>
  <si>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</si>
  <si>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</si>
  <si>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</si>
  <si>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</si>
  <si>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</si>
  <si>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</si>
  <si>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</si>
  <si>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</si>
  <si>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</si>
  <si>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</si>
  <si>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</si>
  <si>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</si>
  <si>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</si>
  <si>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</si>
  <si>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</si>
  <si>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</si>
  <si>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</si>
  <si>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</si>
  <si>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</si>
  <si>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</si>
  <si>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</si>
  <si>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</si>
  <si>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</si>
  <si>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</si>
  <si>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</si>
  <si>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</si>
  <si>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</si>
  <si>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</si>
  <si>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</si>
  <si>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</si>
  <si>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</si>
  <si>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</si>
  <si>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</si>
  <si>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</si>
  <si>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</si>
  <si>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</si>
  <si>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</si>
  <si>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</si>
  <si>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</si>
  <si>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</si>
  <si>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</si>
  <si>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</si>
  <si>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</si>
  <si>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</si>
  <si>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</si>
  <si>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</si>
  <si>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</si>
  <si>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</si>
  <si>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</si>
  <si>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</si>
  <si>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</si>
  <si>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</si>
  <si>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</si>
  <si>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</si>
  <si>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</si>
  <si>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</si>
  <si>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</si>
  <si>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</si>
  <si>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</si>
  <si>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</si>
  <si>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</si>
  <si>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</si>
  <si>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</si>
  <si>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</si>
  <si>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</si>
  <si>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</si>
  <si>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</si>
  <si>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</si>
  <si>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</si>
  <si>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</si>
  <si>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</si>
  <si>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</si>
  <si>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</si>
  <si>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</si>
  <si>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</si>
  <si>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</si>
  <si>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</si>
  <si>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</si>
  <si>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</si>
  <si>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</si>
  <si>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</si>
  <si>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</si>
  <si>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</si>
  <si>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</si>
  <si>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</si>
  <si>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</si>
  <si>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</si>
  <si>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</si>
  <si>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</si>
  <si>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</si>
  <si>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</si>
  <si>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</si>
  <si>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</si>
  <si>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</si>
  <si>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</si>
  <si>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</si>
  <si>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</si>
  <si>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</si>
  <si>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</si>
  <si>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</si>
  <si>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</si>
  <si>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</si>
  <si>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</si>
  <si>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</si>
  <si>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</si>
  <si>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</si>
  <si>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</si>
  <si>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</si>
  <si>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</si>
  <si>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</si>
  <si>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</si>
  <si>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</si>
  <si>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</si>
  <si>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</si>
  <si>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</si>
  <si>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</si>
  <si>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</si>
  <si>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</si>
  <si>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</si>
  <si>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</si>
  <si>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</si>
  <si>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</si>
  <si>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</si>
  <si>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</si>
  <si>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</si>
  <si>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</si>
  <si>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</si>
  <si>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</si>
  <si>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</si>
  <si>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</si>
  <si>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</si>
  <si>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</si>
  <si>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</si>
  <si>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</si>
  <si>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</si>
  <si>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</si>
  <si>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</si>
  <si>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</si>
  <si>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</si>
  <si>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</si>
  <si>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</si>
  <si>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</si>
  <si>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</si>
  <si>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</si>
  <si>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</si>
  <si>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</si>
  <si>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</si>
  <si>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</si>
  <si>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</si>
  <si>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</si>
  <si>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</si>
  <si>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</si>
  <si>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</si>
  <si>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</si>
  <si>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</si>
  <si>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</si>
  <si>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</si>
  <si>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</si>
  <si>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</si>
  <si>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</si>
  <si>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</si>
  <si>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</si>
  <si>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</si>
  <si>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</si>
  <si>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</si>
  <si>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</si>
  <si>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</si>
  <si>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</si>
  <si>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</si>
  <si>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</si>
  <si>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</si>
  <si>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</si>
  <si>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</si>
  <si>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</si>
  <si>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</si>
  <si>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</si>
  <si>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</si>
  <si>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</si>
  <si>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</si>
  <si>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</si>
  <si>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</si>
  <si>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</si>
  <si>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</si>
  <si>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</si>
  <si>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</si>
  <si>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</si>
  <si>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</si>
  <si>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</si>
  <si>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</si>
  <si>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</si>
  <si>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</si>
  <si>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</si>
  <si>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</si>
  <si>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</si>
  <si>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</si>
  <si>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</si>
  <si>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</si>
  <si>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</si>
  <si>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</si>
  <si>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</si>
  <si>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</si>
  <si>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</si>
  <si>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</si>
  <si>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</si>
  <si>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</si>
  <si>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</si>
  <si>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</si>
  <si>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</si>
  <si>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</si>
  <si>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</si>
  <si>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</si>
  <si>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</si>
  <si>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</si>
  <si>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</si>
  <si>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</si>
  <si>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</si>
  <si>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</si>
  <si>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</si>
  <si>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</si>
  <si>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</si>
  <si>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</si>
  <si>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</si>
  <si>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</si>
  <si>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</si>
  <si>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</si>
  <si>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</si>
  <si>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</si>
  <si>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</si>
  <si>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</si>
  <si>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</si>
  <si>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</si>
  <si>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</si>
  <si>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</si>
  <si>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</si>
  <si>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</si>
  <si>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</si>
  <si>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</si>
  <si>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</si>
  <si>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</si>
  <si>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</si>
  <si>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</si>
  <si>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</si>
  <si>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</si>
  <si>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</si>
  <si>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</si>
  <si>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</si>
  <si>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</si>
  <si>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</si>
  <si>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</si>
  <si>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</si>
  <si>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</si>
  <si>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</si>
  <si>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</si>
  <si>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</si>
  <si>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</si>
  <si>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</si>
  <si>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</si>
  <si>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</si>
  <si>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</si>
  <si>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</si>
  <si>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</si>
  <si>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</si>
  <si>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</si>
  <si>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</si>
  <si>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</si>
  <si>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</si>
  <si>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</si>
  <si>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</si>
  <si>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</si>
  <si>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</si>
  <si>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</si>
  <si>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</si>
  <si>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</si>
  <si>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</si>
  <si>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</si>
  <si>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</si>
  <si>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</si>
  <si>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</si>
  <si>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</si>
  <si>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</si>
  <si>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</si>
  <si>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</si>
  <si>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</si>
  <si>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</si>
  <si>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</si>
  <si>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</si>
  <si>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</si>
  <si>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</si>
  <si>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</si>
  <si>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</si>
  <si>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</si>
  <si>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</si>
  <si>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</si>
  <si>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</si>
  <si>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</si>
  <si>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</si>
  <si>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</si>
  <si>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</si>
  <si>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</si>
  <si>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</si>
  <si>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</si>
  <si>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</si>
  <si>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</si>
  <si>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</si>
  <si>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</si>
  <si>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</si>
  <si>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</si>
  <si>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</si>
  <si>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</si>
  <si>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</si>
  <si>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</si>
  <si>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</si>
  <si>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</si>
  <si>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</si>
  <si>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</si>
  <si>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</si>
  <si>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</si>
  <si>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</si>
  <si>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</si>
  <si>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</si>
  <si>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</si>
  <si>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</si>
  <si>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</si>
  <si>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</si>
  <si>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</si>
  <si>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</si>
  <si>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</si>
  <si>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</si>
  <si>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</si>
  <si>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</si>
  <si>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</si>
  <si>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</si>
  <si>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</si>
  <si>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</si>
  <si>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</si>
  <si>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</si>
  <si>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</si>
  <si>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</si>
  <si>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</si>
  <si>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</si>
  <si>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</si>
  <si>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</si>
  <si>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</si>
  <si>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</si>
  <si>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</si>
  <si>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</si>
  <si>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</si>
  <si>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</si>
  <si>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</si>
  <si>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</si>
  <si>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</si>
  <si>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</si>
  <si>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</si>
  <si>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</si>
  <si>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</si>
  <si>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</si>
  <si>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</si>
  <si>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</si>
  <si>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</si>
  <si>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</si>
  <si>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</si>
  <si>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</si>
  <si>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</si>
  <si>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</si>
  <si>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</si>
  <si>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</si>
  <si>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</si>
  <si>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</si>
  <si>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</si>
  <si>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</si>
  <si>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</si>
  <si>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</si>
  <si>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</si>
  <si>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</si>
  <si>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</si>
  <si>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</si>
  <si>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</si>
  <si>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</si>
  <si>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</si>
  <si>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</si>
  <si>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</si>
  <si>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</si>
  <si>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</si>
  <si>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</si>
  <si>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</si>
  <si>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</si>
  <si>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</si>
  <si>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</si>
  <si>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</si>
  <si>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</si>
  <si>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</si>
  <si>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</si>
  <si>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</si>
  <si>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</si>
  <si>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</si>
  <si>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</si>
  <si>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</si>
  <si>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</si>
  <si>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</si>
  <si>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</si>
  <si>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</si>
  <si>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</si>
  <si>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</si>
  <si>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</si>
  <si>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</si>
  <si>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</si>
  <si>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</si>
  <si>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</si>
  <si>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</si>
  <si>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</si>
  <si>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</si>
  <si>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</si>
  <si>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</si>
  <si>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</si>
  <si>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</si>
  <si>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</si>
  <si>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</si>
  <si>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</si>
  <si>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</si>
  <si>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</si>
  <si>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</si>
  <si>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</si>
  <si>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</si>
  <si>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</si>
  <si>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</si>
  <si>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</si>
  <si>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</si>
  <si>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</si>
  <si>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</si>
  <si>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</si>
  <si>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</si>
  <si>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</si>
  <si>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</si>
  <si>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</si>
  <si>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</si>
  <si>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</si>
  <si>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</si>
  <si>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</si>
  <si>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</si>
  <si>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</si>
  <si>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</si>
  <si>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</si>
  <si>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</si>
  <si>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</si>
  <si>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</si>
  <si>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</si>
  <si>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</si>
  <si>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</si>
  <si>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</si>
  <si>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</si>
  <si>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</si>
  <si>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</si>
  <si>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</si>
  <si>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</si>
  <si>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</si>
  <si>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</si>
  <si>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</si>
  <si>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</si>
  <si>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</si>
  <si>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</si>
  <si>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</si>
  <si>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</si>
  <si>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</si>
  <si>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</si>
  <si>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</si>
  <si>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</si>
  <si>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</si>
  <si>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</si>
  <si>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</si>
  <si>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</si>
  <si>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</si>
  <si>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</si>
  <si>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</si>
  <si>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</si>
  <si>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</si>
  <si>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</si>
  <si>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</si>
  <si>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</si>
  <si>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</si>
  <si>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</si>
  <si>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</si>
  <si>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</si>
  <si>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</si>
  <si>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</si>
  <si>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</si>
  <si>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</si>
  <si>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</si>
  <si>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</si>
  <si>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</si>
  <si>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</si>
  <si>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</si>
  <si>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</si>
  <si>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</si>
  <si>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</si>
  <si>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</si>
  <si>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</si>
  <si>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</si>
  <si>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</si>
  <si>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</si>
  <si>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</si>
  <si>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</si>
  <si>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</si>
  <si>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</si>
  <si>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</si>
  <si>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</si>
  <si>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</si>
  <si>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</si>
  <si>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</si>
  <si>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</si>
  <si>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</si>
  <si>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</si>
  <si>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</si>
  <si>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</si>
  <si>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</si>
  <si>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</si>
  <si>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</si>
  <si>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</si>
  <si>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</si>
  <si>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</si>
  <si>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</si>
  <si>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</si>
  <si>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</si>
  <si>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</si>
  <si>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</si>
  <si>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</si>
  <si>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</si>
  <si>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</si>
  <si>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</si>
  <si>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</si>
  <si>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</si>
  <si>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</si>
  <si>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</si>
  <si>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</si>
  <si>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</si>
  <si>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</si>
  <si>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</si>
  <si>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</si>
  <si>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</si>
  <si>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</si>
  <si>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</si>
  <si>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</si>
  <si>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</si>
  <si>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</si>
  <si>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</si>
  <si>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</si>
  <si>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</si>
  <si>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</si>
  <si>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</si>
  <si>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</si>
  <si>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</si>
  <si>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</si>
  <si>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</si>
  <si>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</si>
  <si>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</si>
  <si>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</si>
  <si>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</si>
  <si>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</si>
  <si>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</si>
  <si>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</si>
  <si>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</si>
  <si>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</si>
  <si>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</si>
  <si>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</si>
  <si>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</si>
  <si>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</si>
  <si>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</si>
  <si>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</si>
  <si>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</si>
  <si>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</si>
  <si>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</si>
  <si>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</si>
  <si>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</si>
  <si>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</si>
  <si>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</si>
  <si>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</si>
  <si>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</si>
  <si>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</si>
  <si>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</si>
  <si>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</si>
  <si>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</si>
  <si>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</si>
  <si>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</si>
  <si>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</si>
  <si>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</si>
  <si>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</si>
  <si>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</si>
  <si>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</si>
  <si>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</si>
  <si>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</si>
  <si>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</si>
  <si>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</si>
  <si>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</si>
  <si>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</si>
  <si>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</si>
  <si>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</si>
  <si>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</si>
  <si>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</si>
  <si>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</si>
  <si>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</si>
  <si>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</si>
  <si>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</si>
  <si>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</si>
  <si>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</si>
  <si>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</si>
  <si>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</si>
  <si>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</si>
  <si>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</si>
  <si>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</si>
  <si>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</si>
  <si>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</si>
  <si>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</si>
  <si>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</si>
  <si>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</si>
  <si>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</si>
  <si>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</si>
  <si>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</si>
  <si>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</si>
  <si>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</si>
  <si>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</si>
  <si>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</si>
  <si>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</si>
  <si>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</si>
  <si>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</si>
  <si>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</si>
  <si>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</si>
  <si>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</si>
  <si>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</si>
  <si>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</si>
  <si>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</si>
  <si>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</si>
  <si>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</si>
  <si>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</si>
  <si>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</si>
  <si>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</si>
  <si>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</si>
  <si>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</si>
  <si>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</si>
  <si>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</si>
  <si>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</si>
  <si>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</si>
  <si>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</si>
  <si>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</si>
  <si>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</si>
  <si>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</si>
  <si>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</si>
  <si>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</si>
  <si>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</si>
  <si>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</si>
  <si>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</si>
  <si>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</si>
  <si>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</si>
  <si>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</si>
  <si>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</si>
  <si>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</si>
  <si>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</si>
  <si>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</si>
  <si>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</si>
  <si>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</si>
  <si>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</si>
  <si>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</si>
  <si>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</si>
  <si>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</si>
  <si>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</si>
  <si>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</si>
  <si>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</si>
  <si>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</si>
  <si>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</si>
  <si>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</si>
  <si>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</si>
  <si>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</si>
  <si>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</si>
  <si>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</si>
  <si>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</si>
  <si>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</si>
  <si>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</si>
  <si>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</si>
  <si>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</si>
  <si>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</si>
  <si>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</si>
  <si>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</si>
  <si>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</si>
  <si>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</si>
  <si>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</si>
  <si>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</si>
  <si>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</si>
  <si>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</si>
  <si>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</si>
  <si>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</si>
  <si>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</si>
  <si>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</si>
  <si>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</si>
  <si>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</si>
  <si>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</si>
  <si>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</si>
  <si>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</si>
  <si>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</si>
  <si>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</si>
  <si>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</si>
  <si>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</si>
  <si>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</si>
  <si>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</si>
  <si>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</si>
  <si>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</si>
  <si>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</si>
  <si>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</si>
  <si>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</si>
  <si>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</si>
  <si>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</si>
  <si>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</si>
  <si>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</si>
  <si>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</si>
  <si>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</si>
  <si>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</si>
  <si>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</si>
  <si>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</si>
  <si>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</si>
  <si>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</si>
  <si>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</si>
  <si>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</si>
  <si>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</si>
  <si>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</si>
  <si>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</si>
  <si>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</si>
  <si>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</si>
  <si>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</si>
  <si>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</si>
  <si>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</si>
  <si>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</si>
  <si>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</si>
  <si>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</si>
  <si>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</si>
  <si>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</si>
  <si>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</si>
  <si>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</si>
  <si>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</si>
  <si>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</si>
  <si>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</si>
  <si>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</si>
  <si>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</si>
  <si>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</si>
  <si>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</si>
  <si>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</si>
  <si>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</si>
  <si>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</si>
  <si>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</si>
  <si>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</si>
  <si>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</si>
  <si>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</si>
  <si>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</si>
  <si>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</si>
  <si>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</si>
  <si>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</si>
  <si>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</si>
  <si>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</si>
  <si>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</si>
  <si>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</si>
  <si>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</si>
  <si>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</si>
  <si>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</si>
  <si>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</si>
  <si>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</si>
  <si>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</si>
  <si>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</si>
  <si>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</si>
  <si>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</si>
  <si>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</si>
  <si>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</si>
  <si>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</si>
  <si>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KM NO-0,380 AO KM NO-0,000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</si>
</sst>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/>
    </xf>
    <xf numFmtId="2" fontId="0" fillId="0" borderId="16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Fill="1" applyBorder="1" applyAlignment="1">
      <alignment horizontal="center" vertical="center"/>
    </xf>
    <xf numFmtId="10" fontId="0" fillId="0" borderId="20" xfId="0" applyNumberFormat="1" applyFill="1" applyBorder="1" applyAlignment="1">
      <alignment horizontal="center" vertical="center"/>
    </xf>
    <xf numFmtId="164" fontId="0" fillId="0" borderId="20" xfId="0" applyNumberFormat="1" applyFill="1" applyBorder="1" applyAlignment="1">
      <alignment horizontal="center" vertical="center"/>
    </xf>
    <xf numFmtId="2" fontId="0" fillId="0" borderId="2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3" totalsRowShown="0" headerRowDxfId="44" dataDxfId="43">
  <autoFilter ref="A1:N238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1" totalsRowShown="0" headerRowDxfId="28" dataDxfId="27">
  <autoFilter ref="A1:E3364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8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72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351">
        <v>46244</v>
      </c>
      <c r="E2151" s="228">
        <v>737.1</v>
      </c>
      <c r="F2151" s="370">
        <v>5.13</v>
      </c>
      <c r="G2151" s="374">
        <v>6.6100000000000006E-2</v>
      </c>
      <c r="H2151" s="375">
        <v>2.2530000000000001</v>
      </c>
      <c r="I2151" s="376">
        <v>98</v>
      </c>
      <c r="J2151" s="344"/>
    </row>
    <row r="2152" spans="1:10" x14ac:dyDescent="0.25">
      <c r="A2152" s="299" t="s">
        <v>11634</v>
      </c>
      <c r="B2152" s="310">
        <f>B2151+1</f>
        <v>18</v>
      </c>
      <c r="C2152" s="133" t="s">
        <v>57</v>
      </c>
      <c r="D2152" s="351">
        <v>46244</v>
      </c>
      <c r="E2152" s="228">
        <f>E2151+0.1</f>
        <v>737.2</v>
      </c>
      <c r="F2152" s="370">
        <v>5.09</v>
      </c>
      <c r="G2152" s="374">
        <v>5.0999999999999997E-2</v>
      </c>
      <c r="H2152" s="375">
        <v>2.2890000000000001</v>
      </c>
      <c r="I2152" s="376">
        <v>99.6</v>
      </c>
      <c r="J2152" s="344"/>
    </row>
    <row r="2153" spans="1:10" x14ac:dyDescent="0.25">
      <c r="A2153" s="299" t="s">
        <v>11634</v>
      </c>
      <c r="B2153" s="310">
        <f>B2152+1</f>
        <v>19</v>
      </c>
      <c r="C2153" s="133" t="s">
        <v>60</v>
      </c>
      <c r="D2153" s="351">
        <v>46244</v>
      </c>
      <c r="E2153" s="228">
        <f>E2152+0.1</f>
        <v>737.30000000000007</v>
      </c>
      <c r="F2153" s="370">
        <v>4.7300000000000004</v>
      </c>
      <c r="G2153" s="374">
        <v>5.8099999999999999E-2</v>
      </c>
      <c r="H2153" s="375">
        <v>2.2719999999999998</v>
      </c>
      <c r="I2153" s="376">
        <v>98.8</v>
      </c>
      <c r="J2153" s="344"/>
    </row>
    <row r="2154" spans="1:10" x14ac:dyDescent="0.25">
      <c r="A2154" s="299" t="s">
        <v>11634</v>
      </c>
      <c r="B2154" s="310">
        <f>B2153+1</f>
        <v>20</v>
      </c>
      <c r="C2154" s="133" t="s">
        <v>57</v>
      </c>
      <c r="D2154" s="351">
        <v>46244</v>
      </c>
      <c r="E2154" s="228">
        <f>E2153+0.1</f>
        <v>737.40000000000009</v>
      </c>
      <c r="F2154" s="370">
        <v>5.21</v>
      </c>
      <c r="G2154" s="374">
        <v>4.6399999999999997E-2</v>
      </c>
      <c r="H2154" s="375">
        <v>2.2999999999999998</v>
      </c>
      <c r="I2154" s="376">
        <v>100</v>
      </c>
      <c r="J2154" s="344"/>
    </row>
    <row r="2155" spans="1:10" x14ac:dyDescent="0.25">
      <c r="A2155" s="299" t="s">
        <v>11634</v>
      </c>
      <c r="B2155" s="310">
        <f>B2154+1</f>
        <v>21</v>
      </c>
      <c r="C2155" s="133" t="s">
        <v>60</v>
      </c>
      <c r="D2155" s="351">
        <v>46244</v>
      </c>
      <c r="E2155" s="228">
        <f>E2154+0.1</f>
        <v>737.50000000000011</v>
      </c>
      <c r="F2155" s="370">
        <v>5.27</v>
      </c>
      <c r="G2155" s="374">
        <v>6.2899999999999998E-2</v>
      </c>
      <c r="H2155" s="375">
        <v>2.2599999999999998</v>
      </c>
      <c r="I2155" s="376">
        <v>98.3</v>
      </c>
      <c r="J2155" s="344"/>
    </row>
    <row r="2156" spans="1:10" x14ac:dyDescent="0.25">
      <c r="A2156" s="299" t="s">
        <v>11634</v>
      </c>
      <c r="B2156" s="310">
        <f>B2155+1</f>
        <v>22</v>
      </c>
      <c r="C2156" s="133" t="s">
        <v>57</v>
      </c>
      <c r="D2156" s="351">
        <v>46244</v>
      </c>
      <c r="E2156" s="228">
        <f>E2155+0.1</f>
        <v>737.60000000000014</v>
      </c>
      <c r="F2156" s="370">
        <v>4.83</v>
      </c>
      <c r="G2156" s="374">
        <v>5.7099999999999998E-2</v>
      </c>
      <c r="H2156" s="375">
        <v>2.274</v>
      </c>
      <c r="I2156" s="376">
        <v>98.9</v>
      </c>
      <c r="J2156" s="344"/>
    </row>
    <row r="2157" spans="1:10" x14ac:dyDescent="0.25">
      <c r="A2157" s="299" t="s">
        <v>11634</v>
      </c>
      <c r="B2157" s="310">
        <f>B2156+1</f>
        <v>23</v>
      </c>
      <c r="C2157" s="133" t="s">
        <v>60</v>
      </c>
      <c r="D2157" s="351">
        <v>46244</v>
      </c>
      <c r="E2157" s="228">
        <f>E2156+0.1</f>
        <v>737.70000000000016</v>
      </c>
      <c r="F2157" s="370">
        <v>5.23</v>
      </c>
      <c r="G2157" s="374">
        <v>5.7700000000000001E-2</v>
      </c>
      <c r="H2157" s="375">
        <v>2.2730000000000001</v>
      </c>
      <c r="I2157" s="376">
        <v>98.9</v>
      </c>
      <c r="J2157" s="344"/>
    </row>
    <row r="2158" spans="1:10" x14ac:dyDescent="0.25">
      <c r="A2158" s="299" t="s">
        <v>11634</v>
      </c>
      <c r="B2158" s="310">
        <f>B2157+1</f>
        <v>24</v>
      </c>
      <c r="C2158" s="133" t="s">
        <v>57</v>
      </c>
      <c r="D2158" s="351">
        <v>46244</v>
      </c>
      <c r="E2158" s="228">
        <f>E2157+0.1</f>
        <v>737.80000000000018</v>
      </c>
      <c r="F2158" s="370">
        <v>5.15</v>
      </c>
      <c r="G2158" s="374">
        <v>5.5199999999999999E-2</v>
      </c>
      <c r="H2158" s="375">
        <v>2.2789999999999999</v>
      </c>
      <c r="I2158" s="376">
        <v>99.1</v>
      </c>
      <c r="J2158" s="344"/>
    </row>
    <row r="2159" spans="1:10" x14ac:dyDescent="0.25">
      <c r="A2159" s="299" t="s">
        <v>11634</v>
      </c>
      <c r="B2159" s="310">
        <f>B2158+1</f>
        <v>25</v>
      </c>
      <c r="C2159" s="133" t="s">
        <v>60</v>
      </c>
      <c r="D2159" s="351">
        <v>46244</v>
      </c>
      <c r="E2159" s="228">
        <f>E2158+0.1</f>
        <v>737.9000000000002</v>
      </c>
      <c r="F2159" s="370">
        <v>5.23</v>
      </c>
      <c r="G2159" s="374">
        <v>5.57E-2</v>
      </c>
      <c r="H2159" s="375">
        <v>2.278</v>
      </c>
      <c r="I2159" s="376">
        <v>99.1</v>
      </c>
      <c r="J2159" s="344"/>
    </row>
    <row r="2160" spans="1:10" x14ac:dyDescent="0.25">
      <c r="A2160" s="299" t="s">
        <v>11635</v>
      </c>
      <c r="B2160" s="310">
        <v>26</v>
      </c>
      <c r="C2160" s="133" t="s">
        <v>60</v>
      </c>
      <c r="D2160" s="351">
        <v>46245</v>
      </c>
      <c r="E2160" s="228">
        <v>737.1</v>
      </c>
      <c r="F2160" s="370">
        <v>5.0999999999999996</v>
      </c>
      <c r="G2160" s="374">
        <v>3.5200000000000002E-2</v>
      </c>
      <c r="H2160" s="375">
        <v>2.327</v>
      </c>
      <c r="I2160" s="376">
        <v>101.2</v>
      </c>
      <c r="J2160" s="344"/>
    </row>
    <row r="2161" spans="1:10" x14ac:dyDescent="0.25">
      <c r="A2161" s="299" t="s">
        <v>11635</v>
      </c>
      <c r="B2161" s="310">
        <f>B2160+1</f>
        <v>27</v>
      </c>
      <c r="C2161" s="133" t="s">
        <v>57</v>
      </c>
      <c r="D2161" s="351">
        <v>46245</v>
      </c>
      <c r="E2161" s="228">
        <f>E2160+0.1</f>
        <v>737.2</v>
      </c>
      <c r="F2161" s="370">
        <v>5.08</v>
      </c>
      <c r="G2161" s="374">
        <v>6.0600000000000001E-2</v>
      </c>
      <c r="H2161" s="375">
        <v>2.266</v>
      </c>
      <c r="I2161" s="376">
        <v>98.6</v>
      </c>
      <c r="J2161" s="344"/>
    </row>
    <row r="2162" spans="1:10" x14ac:dyDescent="0.25">
      <c r="A2162" s="299" t="s">
        <v>11635</v>
      </c>
      <c r="B2162" s="310">
        <f>B2161+1</f>
        <v>28</v>
      </c>
      <c r="C2162" s="133" t="s">
        <v>60</v>
      </c>
      <c r="D2162" s="351">
        <v>46245</v>
      </c>
      <c r="E2162" s="228">
        <f>E2161+0.1</f>
        <v>737.30000000000007</v>
      </c>
      <c r="F2162" s="370">
        <v>5.12</v>
      </c>
      <c r="G2162" s="374">
        <v>5.8700000000000002E-2</v>
      </c>
      <c r="H2162" s="375">
        <v>2.27</v>
      </c>
      <c r="I2162" s="376">
        <v>98.8</v>
      </c>
      <c r="J2162" s="344"/>
    </row>
    <row r="2163" spans="1:10" x14ac:dyDescent="0.25">
      <c r="A2163" s="299" t="s">
        <v>11635</v>
      </c>
      <c r="B2163" s="310">
        <f>B2162+1</f>
        <v>29</v>
      </c>
      <c r="C2163" s="133" t="s">
        <v>57</v>
      </c>
      <c r="D2163" s="351">
        <v>46245</v>
      </c>
      <c r="E2163" s="228">
        <f>E2162+0.1</f>
        <v>737.40000000000009</v>
      </c>
      <c r="F2163" s="370">
        <v>5.0599999999999996</v>
      </c>
      <c r="G2163" s="374">
        <v>6.9000000000000006E-2</v>
      </c>
      <c r="H2163" s="375">
        <v>2.246</v>
      </c>
      <c r="I2163" s="376">
        <v>97.7</v>
      </c>
      <c r="J2163" s="344"/>
    </row>
    <row r="2164" spans="1:10" x14ac:dyDescent="0.25">
      <c r="A2164" s="299" t="s">
        <v>11635</v>
      </c>
      <c r="B2164" s="310">
        <f>B2163+1</f>
        <v>30</v>
      </c>
      <c r="C2164" s="133" t="s">
        <v>60</v>
      </c>
      <c r="D2164" s="351">
        <v>46245</v>
      </c>
      <c r="E2164" s="228">
        <f>E2163+0.1</f>
        <v>737.50000000000011</v>
      </c>
      <c r="F2164" s="370">
        <v>5</v>
      </c>
      <c r="G2164" s="374">
        <v>5.8000000000000003E-2</v>
      </c>
      <c r="H2164" s="375">
        <v>2.2719999999999998</v>
      </c>
      <c r="I2164" s="376">
        <v>98.8</v>
      </c>
      <c r="J2164" s="344"/>
    </row>
    <row r="2165" spans="1:10" x14ac:dyDescent="0.25">
      <c r="A2165" s="299" t="s">
        <v>11635</v>
      </c>
      <c r="B2165" s="310">
        <f>B2164+1</f>
        <v>31</v>
      </c>
      <c r="C2165" s="133" t="s">
        <v>57</v>
      </c>
      <c r="D2165" s="351">
        <v>46245</v>
      </c>
      <c r="E2165" s="228">
        <f>E2164+0.1</f>
        <v>737.60000000000014</v>
      </c>
      <c r="F2165" s="370">
        <v>5.01</v>
      </c>
      <c r="G2165" s="374">
        <v>5.8299999999999998E-2</v>
      </c>
      <c r="H2165" s="375">
        <v>2.2709999999999999</v>
      </c>
      <c r="I2165" s="376">
        <v>98.8</v>
      </c>
      <c r="J2165" s="344"/>
    </row>
    <row r="2166" spans="1:10" x14ac:dyDescent="0.25">
      <c r="A2166" s="299" t="s">
        <v>11635</v>
      </c>
      <c r="B2166" s="310">
        <f>B2165+1</f>
        <v>32</v>
      </c>
      <c r="C2166" s="133" t="s">
        <v>60</v>
      </c>
      <c r="D2166" s="351">
        <v>46245</v>
      </c>
      <c r="E2166" s="228">
        <f>E2165+0.1</f>
        <v>737.70000000000016</v>
      </c>
      <c r="F2166" s="370">
        <v>5.07</v>
      </c>
      <c r="G2166" s="374">
        <v>5.1700000000000003E-2</v>
      </c>
      <c r="H2166" s="375">
        <v>2.2869999999999999</v>
      </c>
      <c r="I2166" s="376">
        <v>99.5</v>
      </c>
      <c r="J2166" s="344"/>
    </row>
    <row r="2167" spans="1:10" x14ac:dyDescent="0.25">
      <c r="A2167" s="299" t="s">
        <v>11635</v>
      </c>
      <c r="B2167" s="310">
        <f>B2166+1</f>
        <v>33</v>
      </c>
      <c r="C2167" s="133" t="s">
        <v>57</v>
      </c>
      <c r="D2167" s="351">
        <v>46245</v>
      </c>
      <c r="E2167" s="254">
        <f>E2166+0.1</f>
        <v>737.80000000000018</v>
      </c>
      <c r="F2167" s="371">
        <v>5.09</v>
      </c>
      <c r="G2167" s="374">
        <v>5.0200000000000002E-2</v>
      </c>
      <c r="H2167" s="375">
        <v>2.2909999999999999</v>
      </c>
      <c r="I2167" s="376">
        <v>99.6</v>
      </c>
      <c r="J2167" s="354"/>
    </row>
    <row r="2168" spans="1:10" x14ac:dyDescent="0.25">
      <c r="A2168" s="299" t="s">
        <v>11636</v>
      </c>
      <c r="B2168" s="310">
        <v>34</v>
      </c>
      <c r="C2168" s="133" t="s">
        <v>60</v>
      </c>
      <c r="D2168" s="351">
        <v>46245</v>
      </c>
      <c r="E2168" s="255">
        <v>738</v>
      </c>
      <c r="F2168" s="371">
        <v>5.0999999999999996</v>
      </c>
      <c r="G2168" s="374">
        <v>5.4300000000000001E-2</v>
      </c>
      <c r="H2168" s="375">
        <v>2.2810000000000001</v>
      </c>
      <c r="I2168" s="376">
        <v>99.2</v>
      </c>
      <c r="J2168" s="354"/>
    </row>
    <row r="2169" spans="1:10" x14ac:dyDescent="0.25">
      <c r="A2169" s="299" t="s">
        <v>11636</v>
      </c>
      <c r="B2169" s="310">
        <f>B2168+1</f>
        <v>35</v>
      </c>
      <c r="C2169" s="133" t="s">
        <v>57</v>
      </c>
      <c r="D2169" s="351">
        <v>46245</v>
      </c>
      <c r="E2169" s="228">
        <f>E2168+0.1</f>
        <v>738.1</v>
      </c>
      <c r="F2169" s="370">
        <v>5.15</v>
      </c>
      <c r="G2169" s="374">
        <v>6.08E-2</v>
      </c>
      <c r="H2169" s="375">
        <v>2.2650000000000001</v>
      </c>
      <c r="I2169" s="376">
        <v>98.5</v>
      </c>
      <c r="J2169" s="344"/>
    </row>
    <row r="2170" spans="1:10" x14ac:dyDescent="0.25">
      <c r="A2170" s="299" t="s">
        <v>11636</v>
      </c>
      <c r="B2170" s="310">
        <f>B2169+1</f>
        <v>36</v>
      </c>
      <c r="C2170" s="133" t="s">
        <v>60</v>
      </c>
      <c r="D2170" s="351">
        <v>46245</v>
      </c>
      <c r="E2170" s="228">
        <f>E2169+0.1</f>
        <v>738.2</v>
      </c>
      <c r="F2170" s="370">
        <v>5.18</v>
      </c>
      <c r="G2170" s="374">
        <v>4.5999999999999999E-2</v>
      </c>
      <c r="H2170" s="375">
        <v>2.3010000000000002</v>
      </c>
      <c r="I2170" s="376">
        <v>100.1</v>
      </c>
      <c r="J2170" s="344"/>
    </row>
    <row r="2171" spans="1:10" x14ac:dyDescent="0.25">
      <c r="A2171" s="299" t="s">
        <v>11636</v>
      </c>
      <c r="B2171" s="310">
        <f>B2170+1</f>
        <v>37</v>
      </c>
      <c r="C2171" s="133" t="s">
        <v>57</v>
      </c>
      <c r="D2171" s="351">
        <v>46245</v>
      </c>
      <c r="E2171" s="228">
        <f>E2170+0.1</f>
        <v>738.30000000000007</v>
      </c>
      <c r="F2171" s="370">
        <v>5.09</v>
      </c>
      <c r="G2171" s="374">
        <v>6.2700000000000006E-2</v>
      </c>
      <c r="H2171" s="375">
        <v>2.2610000000000001</v>
      </c>
      <c r="I2171" s="376">
        <v>98.3</v>
      </c>
      <c r="J2171" s="344"/>
    </row>
    <row r="2172" spans="1:10" x14ac:dyDescent="0.25">
      <c r="A2172" s="299" t="s">
        <v>11636</v>
      </c>
      <c r="B2172" s="310">
        <f>B2171+1</f>
        <v>38</v>
      </c>
      <c r="C2172" s="133" t="s">
        <v>60</v>
      </c>
      <c r="D2172" s="351">
        <v>46245</v>
      </c>
      <c r="E2172" s="228">
        <f>E2171+0.1</f>
        <v>738.40000000000009</v>
      </c>
      <c r="F2172" s="370">
        <v>5.13</v>
      </c>
      <c r="G2172" s="374">
        <v>6.0600000000000001E-2</v>
      </c>
      <c r="H2172" s="375">
        <v>2.266</v>
      </c>
      <c r="I2172" s="376">
        <v>98.6</v>
      </c>
      <c r="J2172" s="344"/>
    </row>
    <row r="2173" spans="1:10" x14ac:dyDescent="0.25">
      <c r="A2173" s="299" t="s">
        <v>11636</v>
      </c>
      <c r="B2173" s="310">
        <f>B2172+1</f>
        <v>39</v>
      </c>
      <c r="C2173" s="133" t="s">
        <v>57</v>
      </c>
      <c r="D2173" s="351">
        <v>46245</v>
      </c>
      <c r="E2173" s="228">
        <f>E2172+0.1</f>
        <v>738.50000000000011</v>
      </c>
      <c r="F2173" s="370">
        <v>5.0599999999999996</v>
      </c>
      <c r="G2173" s="374">
        <v>6.9199999999999998E-2</v>
      </c>
      <c r="H2173" s="375">
        <v>2.2450000000000001</v>
      </c>
      <c r="I2173" s="376">
        <v>97.7</v>
      </c>
      <c r="J2173" s="344"/>
    </row>
    <row r="2174" spans="1:10" x14ac:dyDescent="0.25">
      <c r="A2174" s="299" t="s">
        <v>11636</v>
      </c>
      <c r="B2174" s="310">
        <f>B2173+1</f>
        <v>40</v>
      </c>
      <c r="C2174" s="133" t="s">
        <v>60</v>
      </c>
      <c r="D2174" s="351">
        <v>46245</v>
      </c>
      <c r="E2174" s="228">
        <f>E2173+0.1</f>
        <v>738.60000000000014</v>
      </c>
      <c r="F2174" s="370">
        <v>5.08</v>
      </c>
      <c r="G2174" s="374">
        <v>4.48E-2</v>
      </c>
      <c r="H2174" s="375">
        <v>2.3039999999999998</v>
      </c>
      <c r="I2174" s="376">
        <v>100.2</v>
      </c>
      <c r="J2174" s="344"/>
    </row>
    <row r="2175" spans="1:10" x14ac:dyDescent="0.25">
      <c r="A2175" s="299" t="s">
        <v>11637</v>
      </c>
      <c r="B2175" s="310">
        <f>B2174+1</f>
        <v>41</v>
      </c>
      <c r="C2175" s="133" t="s">
        <v>57</v>
      </c>
      <c r="D2175" s="351">
        <v>46245</v>
      </c>
      <c r="E2175" s="228">
        <v>738</v>
      </c>
      <c r="F2175" s="370">
        <v>5.0999999999999996</v>
      </c>
      <c r="G2175" s="374">
        <v>7.1099999999999997E-2</v>
      </c>
      <c r="H2175" s="375">
        <v>2.2410000000000001</v>
      </c>
      <c r="I2175" s="376">
        <v>97.5</v>
      </c>
      <c r="J2175" s="344"/>
    </row>
    <row r="2176" spans="1:10" x14ac:dyDescent="0.25">
      <c r="A2176" s="299" t="s">
        <v>11637</v>
      </c>
      <c r="B2176" s="310">
        <f>B2175+1</f>
        <v>42</v>
      </c>
      <c r="C2176" s="133" t="s">
        <v>60</v>
      </c>
      <c r="D2176" s="351">
        <v>46245</v>
      </c>
      <c r="E2176" s="228">
        <f>E2175+0.1</f>
        <v>738.1</v>
      </c>
      <c r="F2176" s="371">
        <v>4.8</v>
      </c>
      <c r="G2176" s="374">
        <v>7.1300000000000002E-2</v>
      </c>
      <c r="H2176" s="375">
        <v>2.2400000000000002</v>
      </c>
      <c r="I2176" s="376">
        <v>97.4</v>
      </c>
      <c r="J2176" s="354"/>
    </row>
    <row r="2177" spans="1:10" x14ac:dyDescent="0.25">
      <c r="A2177" s="299" t="s">
        <v>11637</v>
      </c>
      <c r="B2177" s="310">
        <f>B2176+1</f>
        <v>43</v>
      </c>
      <c r="C2177" s="133" t="s">
        <v>57</v>
      </c>
      <c r="D2177" s="351">
        <v>46245</v>
      </c>
      <c r="E2177" s="228">
        <f>E2176+0.1</f>
        <v>738.2</v>
      </c>
      <c r="F2177" s="370">
        <v>5.07</v>
      </c>
      <c r="G2177" s="374">
        <v>6.6100000000000006E-2</v>
      </c>
      <c r="H2177" s="375">
        <v>2.2519999999999998</v>
      </c>
      <c r="I2177" s="376">
        <v>98</v>
      </c>
      <c r="J2177" s="344"/>
    </row>
    <row r="2178" spans="1:10" x14ac:dyDescent="0.25">
      <c r="A2178" s="299" t="s">
        <v>11637</v>
      </c>
      <c r="B2178" s="310">
        <f>B2177+1</f>
        <v>44</v>
      </c>
      <c r="C2178" s="133" t="s">
        <v>60</v>
      </c>
      <c r="D2178" s="351">
        <v>46245</v>
      </c>
      <c r="E2178" s="228">
        <f>E2177+0.1</f>
        <v>738.30000000000007</v>
      </c>
      <c r="F2178" s="370">
        <v>4.8499999999999996</v>
      </c>
      <c r="G2178" s="374">
        <v>5.0500000000000003E-2</v>
      </c>
      <c r="H2178" s="375">
        <v>2.29</v>
      </c>
      <c r="I2178" s="376">
        <v>99.6</v>
      </c>
      <c r="J2178" s="344"/>
    </row>
    <row r="2179" spans="1:10" x14ac:dyDescent="0.25">
      <c r="A2179" s="299" t="s">
        <v>11637</v>
      </c>
      <c r="B2179" s="310">
        <f>B2178+1</f>
        <v>45</v>
      </c>
      <c r="C2179" s="133" t="s">
        <v>57</v>
      </c>
      <c r="D2179" s="351">
        <v>46245</v>
      </c>
      <c r="E2179" s="228">
        <f>E2178+0.1</f>
        <v>738.40000000000009</v>
      </c>
      <c r="F2179" s="370">
        <v>5.12</v>
      </c>
      <c r="G2179" s="374">
        <v>7.3499999999999996E-2</v>
      </c>
      <c r="H2179" s="375">
        <v>2.2349999999999999</v>
      </c>
      <c r="I2179" s="376">
        <v>97.2</v>
      </c>
      <c r="J2179" s="344"/>
    </row>
    <row r="2180" spans="1:10" x14ac:dyDescent="0.25">
      <c r="A2180" s="299" t="s">
        <v>11637</v>
      </c>
      <c r="B2180" s="310">
        <f>B2179+1</f>
        <v>46</v>
      </c>
      <c r="C2180" s="133" t="s">
        <v>60</v>
      </c>
      <c r="D2180" s="351">
        <v>46245</v>
      </c>
      <c r="E2180" s="228">
        <f>E2179+0.1</f>
        <v>738.50000000000011</v>
      </c>
      <c r="F2180" s="370">
        <v>5.0999999999999996</v>
      </c>
      <c r="G2180" s="374">
        <v>5.7200000000000001E-2</v>
      </c>
      <c r="H2180" s="375">
        <v>2.274</v>
      </c>
      <c r="I2180" s="376">
        <v>98.9</v>
      </c>
      <c r="J2180" s="344"/>
    </row>
    <row r="2181" spans="1:10" x14ac:dyDescent="0.25">
      <c r="A2181" s="299" t="s">
        <v>11637</v>
      </c>
      <c r="B2181" s="310">
        <f>B2180+1</f>
        <v>47</v>
      </c>
      <c r="C2181" s="133" t="s">
        <v>57</v>
      </c>
      <c r="D2181" s="351">
        <v>46245</v>
      </c>
      <c r="E2181" s="228">
        <f>E2180+0.1</f>
        <v>738.60000000000014</v>
      </c>
      <c r="F2181" s="370">
        <v>5.13</v>
      </c>
      <c r="G2181" s="374">
        <v>6.13E-2</v>
      </c>
      <c r="H2181" s="375">
        <v>2.2639999999999998</v>
      </c>
      <c r="I2181" s="376">
        <v>98.5</v>
      </c>
      <c r="J2181" s="344"/>
    </row>
    <row r="2182" spans="1:10" x14ac:dyDescent="0.25">
      <c r="A2182" s="299" t="s">
        <v>11638</v>
      </c>
      <c r="B2182" s="310">
        <f>B2181+1</f>
        <v>48</v>
      </c>
      <c r="C2182" s="133" t="s">
        <v>60</v>
      </c>
      <c r="D2182" s="351">
        <v>46246</v>
      </c>
      <c r="E2182" s="228">
        <v>737</v>
      </c>
      <c r="F2182" s="370">
        <v>4.16</v>
      </c>
      <c r="G2182" s="374">
        <v>6.8000000000000005E-2</v>
      </c>
      <c r="H2182" s="375">
        <v>2.2480000000000002</v>
      </c>
      <c r="I2182" s="376">
        <v>97.6</v>
      </c>
      <c r="J2182" s="344"/>
    </row>
    <row r="2183" spans="1:10" x14ac:dyDescent="0.25">
      <c r="A2183" s="299" t="s">
        <v>11638</v>
      </c>
      <c r="B2183" s="310">
        <f>B2182+1</f>
        <v>49</v>
      </c>
      <c r="C2183" s="133" t="s">
        <v>57</v>
      </c>
      <c r="D2183" s="351">
        <v>46246</v>
      </c>
      <c r="E2183" s="228">
        <f>E2182+0.1</f>
        <v>737.1</v>
      </c>
      <c r="F2183" s="370">
        <v>4.0999999999999996</v>
      </c>
      <c r="G2183" s="374">
        <v>6.7500000000000004E-2</v>
      </c>
      <c r="H2183" s="375">
        <v>2.2490000000000001</v>
      </c>
      <c r="I2183" s="376">
        <v>97.7</v>
      </c>
      <c r="J2183" s="344"/>
    </row>
    <row r="2184" spans="1:10" x14ac:dyDescent="0.25">
      <c r="A2184" s="299" t="s">
        <v>11638</v>
      </c>
      <c r="B2184" s="310">
        <f>B2183+1</f>
        <v>50</v>
      </c>
      <c r="C2184" s="133" t="s">
        <v>60</v>
      </c>
      <c r="D2184" s="351">
        <v>46246</v>
      </c>
      <c r="E2184" s="228">
        <f>E2183+0.1</f>
        <v>737.2</v>
      </c>
      <c r="F2184" s="370">
        <v>4.08</v>
      </c>
      <c r="G2184" s="374">
        <v>6.6400000000000001E-2</v>
      </c>
      <c r="H2184" s="375">
        <v>2.2519999999999998</v>
      </c>
      <c r="I2184" s="376">
        <v>97.8</v>
      </c>
      <c r="J2184" s="344"/>
    </row>
    <row r="2185" spans="1:10" x14ac:dyDescent="0.25">
      <c r="A2185" s="299" t="s">
        <v>11638</v>
      </c>
      <c r="B2185" s="310">
        <f>B2184+1</f>
        <v>51</v>
      </c>
      <c r="C2185" s="133" t="s">
        <v>57</v>
      </c>
      <c r="D2185" s="351">
        <v>46246</v>
      </c>
      <c r="E2185" s="228">
        <f>E2184+0.1</f>
        <v>737.30000000000007</v>
      </c>
      <c r="F2185" s="370">
        <v>4.16</v>
      </c>
      <c r="G2185" s="374">
        <v>6.0299999999999999E-2</v>
      </c>
      <c r="H2185" s="375">
        <v>2.266</v>
      </c>
      <c r="I2185" s="376">
        <v>98.4</v>
      </c>
      <c r="J2185" s="344"/>
    </row>
    <row r="2186" spans="1:10" x14ac:dyDescent="0.25">
      <c r="A2186" s="299" t="s">
        <v>11638</v>
      </c>
      <c r="B2186" s="310">
        <f>B2185+1</f>
        <v>52</v>
      </c>
      <c r="C2186" s="133" t="s">
        <v>60</v>
      </c>
      <c r="D2186" s="351">
        <v>46246</v>
      </c>
      <c r="E2186" s="228">
        <f>E2185+0.1</f>
        <v>737.40000000000009</v>
      </c>
      <c r="F2186" s="370">
        <v>4.1100000000000003</v>
      </c>
      <c r="G2186" s="374">
        <v>5.2699999999999997E-2</v>
      </c>
      <c r="H2186" s="375">
        <v>2.2850000000000001</v>
      </c>
      <c r="I2186" s="376">
        <v>99.2</v>
      </c>
      <c r="J2186" s="344"/>
    </row>
    <row r="2187" spans="1:10" x14ac:dyDescent="0.25">
      <c r="A2187" s="299" t="s">
        <v>11638</v>
      </c>
      <c r="B2187" s="310">
        <f>B2186+1</f>
        <v>53</v>
      </c>
      <c r="C2187" s="133" t="s">
        <v>57</v>
      </c>
      <c r="D2187" s="351">
        <v>46246</v>
      </c>
      <c r="E2187" s="228">
        <f>E2186+0.1</f>
        <v>737.50000000000011</v>
      </c>
      <c r="F2187" s="370">
        <v>4.13</v>
      </c>
      <c r="G2187" s="374">
        <v>4.3999999999999997E-2</v>
      </c>
      <c r="H2187" s="375">
        <v>2.306</v>
      </c>
      <c r="I2187" s="376">
        <v>100.1</v>
      </c>
      <c r="J2187" s="344"/>
    </row>
    <row r="2188" spans="1:10" x14ac:dyDescent="0.25">
      <c r="A2188" s="299" t="s">
        <v>11638</v>
      </c>
      <c r="B2188" s="310">
        <f>B2187+1</f>
        <v>54</v>
      </c>
      <c r="C2188" s="133" t="s">
        <v>60</v>
      </c>
      <c r="D2188" s="351">
        <v>46246</v>
      </c>
      <c r="E2188" s="228">
        <f>E2187+0.1</f>
        <v>737.60000000000014</v>
      </c>
      <c r="F2188" s="370">
        <v>4.1399999999999997</v>
      </c>
      <c r="G2188" s="374">
        <v>5.8700000000000002E-2</v>
      </c>
      <c r="H2188" s="375">
        <v>2.27</v>
      </c>
      <c r="I2188" s="376">
        <v>98.6</v>
      </c>
      <c r="J2188" s="344"/>
    </row>
    <row r="2189" spans="1:10" x14ac:dyDescent="0.25">
      <c r="A2189" s="299" t="s">
        <v>11638</v>
      </c>
      <c r="B2189" s="310">
        <f>B2188+1</f>
        <v>55</v>
      </c>
      <c r="C2189" s="133" t="s">
        <v>57</v>
      </c>
      <c r="D2189" s="351">
        <v>46246</v>
      </c>
      <c r="E2189" s="228">
        <f>E2188+0.1</f>
        <v>737.70000000000016</v>
      </c>
      <c r="F2189" s="370">
        <v>4.18</v>
      </c>
      <c r="G2189" s="374">
        <v>6.08E-2</v>
      </c>
      <c r="H2189" s="375">
        <v>2.2650000000000001</v>
      </c>
      <c r="I2189" s="376">
        <v>98.4</v>
      </c>
      <c r="J2189" s="344"/>
    </row>
    <row r="2190" spans="1:10" x14ac:dyDescent="0.25">
      <c r="A2190" s="299" t="s">
        <v>11638</v>
      </c>
      <c r="B2190" s="310">
        <f>B2189+1</f>
        <v>56</v>
      </c>
      <c r="C2190" s="133" t="s">
        <v>60</v>
      </c>
      <c r="D2190" s="351">
        <v>46246</v>
      </c>
      <c r="E2190" s="228">
        <f>E2189+0.1</f>
        <v>737.80000000000018</v>
      </c>
      <c r="F2190" s="370">
        <v>4.05</v>
      </c>
      <c r="G2190" s="374">
        <v>5.5899999999999998E-2</v>
      </c>
      <c r="H2190" s="375">
        <v>2.2770000000000001</v>
      </c>
      <c r="I2190" s="376">
        <v>98.9</v>
      </c>
      <c r="J2190" s="344"/>
    </row>
    <row r="2191" spans="1:10" x14ac:dyDescent="0.25">
      <c r="A2191" s="299" t="s">
        <v>11638</v>
      </c>
      <c r="B2191" s="310">
        <f>B2190+1</f>
        <v>57</v>
      </c>
      <c r="C2191" s="133" t="s">
        <v>57</v>
      </c>
      <c r="D2191" s="351">
        <v>46246</v>
      </c>
      <c r="E2191" s="228">
        <f>E2190+0.1</f>
        <v>737.9000000000002</v>
      </c>
      <c r="F2191" s="370">
        <v>4.0999999999999996</v>
      </c>
      <c r="G2191" s="374">
        <v>4.8800000000000003E-2</v>
      </c>
      <c r="H2191" s="375">
        <v>2.294</v>
      </c>
      <c r="I2191" s="376">
        <v>99.6</v>
      </c>
      <c r="J2191" s="344"/>
    </row>
    <row r="2192" spans="1:10" x14ac:dyDescent="0.25">
      <c r="A2192" s="299" t="s">
        <v>11638</v>
      </c>
      <c r="B2192" s="310">
        <f>B2191+1</f>
        <v>58</v>
      </c>
      <c r="C2192" s="133" t="s">
        <v>60</v>
      </c>
      <c r="D2192" s="351">
        <v>46246</v>
      </c>
      <c r="E2192" s="228">
        <f>E2191+0.1</f>
        <v>738.00000000000023</v>
      </c>
      <c r="F2192" s="370">
        <v>4.1500000000000004</v>
      </c>
      <c r="G2192" s="374">
        <v>6.54E-2</v>
      </c>
      <c r="H2192" s="375">
        <v>2.254</v>
      </c>
      <c r="I2192" s="376">
        <v>97.9</v>
      </c>
      <c r="J2192" s="344"/>
    </row>
    <row r="2193" spans="1:10" x14ac:dyDescent="0.25">
      <c r="A2193" s="299" t="s">
        <v>11638</v>
      </c>
      <c r="B2193" s="310">
        <f>B2192+1</f>
        <v>59</v>
      </c>
      <c r="C2193" s="133" t="s">
        <v>57</v>
      </c>
      <c r="D2193" s="351">
        <v>46246</v>
      </c>
      <c r="E2193" s="228">
        <f>E2192+0.1</f>
        <v>738.10000000000025</v>
      </c>
      <c r="F2193" s="370">
        <v>4.2</v>
      </c>
      <c r="G2193" s="374">
        <v>6.9800000000000001E-2</v>
      </c>
      <c r="H2193" s="375">
        <v>2.2440000000000002</v>
      </c>
      <c r="I2193" s="376">
        <v>97.4</v>
      </c>
      <c r="J2193" s="344"/>
    </row>
    <row r="2194" spans="1:10" x14ac:dyDescent="0.25">
      <c r="A2194" s="299" t="s">
        <v>11638</v>
      </c>
      <c r="B2194" s="310">
        <f>B2193+1</f>
        <v>60</v>
      </c>
      <c r="C2194" s="133" t="s">
        <v>60</v>
      </c>
      <c r="D2194" s="351">
        <v>46246</v>
      </c>
      <c r="E2194" s="228">
        <f>E2193+0.1</f>
        <v>738.20000000000027</v>
      </c>
      <c r="F2194" s="370">
        <v>4.18</v>
      </c>
      <c r="G2194" s="374">
        <v>4.19E-2</v>
      </c>
      <c r="H2194" s="375">
        <v>2.3109999999999999</v>
      </c>
      <c r="I2194" s="376">
        <v>100.3</v>
      </c>
      <c r="J2194" s="344"/>
    </row>
    <row r="2195" spans="1:10" x14ac:dyDescent="0.25">
      <c r="A2195" s="299" t="s">
        <v>11638</v>
      </c>
      <c r="B2195" s="310">
        <f>B2194+1</f>
        <v>61</v>
      </c>
      <c r="C2195" s="133" t="s">
        <v>57</v>
      </c>
      <c r="D2195" s="351">
        <v>46246</v>
      </c>
      <c r="E2195" s="228">
        <f>E2194+0.1</f>
        <v>738.3000000000003</v>
      </c>
      <c r="F2195" s="370">
        <v>4.1500000000000004</v>
      </c>
      <c r="G2195" s="374">
        <v>5.9700000000000003E-2</v>
      </c>
      <c r="H2195" s="375">
        <v>2.2679999999999998</v>
      </c>
      <c r="I2195" s="376">
        <v>98.5</v>
      </c>
      <c r="J2195" s="344"/>
    </row>
    <row r="2196" spans="1:10" x14ac:dyDescent="0.25">
      <c r="A2196" s="299" t="s">
        <v>11638</v>
      </c>
      <c r="B2196" s="310">
        <f>B2195+1</f>
        <v>62</v>
      </c>
      <c r="C2196" s="133" t="s">
        <v>60</v>
      </c>
      <c r="D2196" s="351">
        <v>46246</v>
      </c>
      <c r="E2196" s="228">
        <f>E2195+0.1</f>
        <v>738.40000000000032</v>
      </c>
      <c r="F2196" s="370">
        <v>4.0599999999999996</v>
      </c>
      <c r="G2196" s="374">
        <v>3.8699999999999998E-2</v>
      </c>
      <c r="H2196" s="375">
        <v>2.319</v>
      </c>
      <c r="I2196" s="376">
        <v>100.7</v>
      </c>
      <c r="J2196" s="344"/>
    </row>
    <row r="2197" spans="1:10" x14ac:dyDescent="0.25">
      <c r="A2197" s="299" t="s">
        <v>11638</v>
      </c>
      <c r="B2197" s="310">
        <f>B2196+1</f>
        <v>63</v>
      </c>
      <c r="C2197" s="133" t="s">
        <v>57</v>
      </c>
      <c r="D2197" s="351">
        <v>46246</v>
      </c>
      <c r="E2197" s="254">
        <f>E2196+0.1</f>
        <v>738.50000000000034</v>
      </c>
      <c r="F2197" s="371">
        <v>4.0999999999999996</v>
      </c>
      <c r="G2197" s="374">
        <v>4.99E-2</v>
      </c>
      <c r="H2197" s="375">
        <v>2.2919999999999998</v>
      </c>
      <c r="I2197" s="376">
        <v>99.5</v>
      </c>
      <c r="J2197" s="354"/>
    </row>
    <row r="2198" spans="1:10" x14ac:dyDescent="0.25">
      <c r="A2198" s="299" t="s">
        <v>11640</v>
      </c>
      <c r="B2198" s="310">
        <f>B2197+1</f>
        <v>64</v>
      </c>
      <c r="C2198" s="133" t="s">
        <v>60</v>
      </c>
      <c r="D2198" s="351">
        <v>46246</v>
      </c>
      <c r="E2198" s="228">
        <v>737</v>
      </c>
      <c r="F2198" s="370">
        <v>4.16</v>
      </c>
      <c r="G2198" s="374">
        <v>6.4100000000000004E-2</v>
      </c>
      <c r="H2198" s="375">
        <v>2.2570000000000001</v>
      </c>
      <c r="I2198" s="376">
        <v>98</v>
      </c>
      <c r="J2198" s="344"/>
    </row>
    <row r="2199" spans="1:10" x14ac:dyDescent="0.25">
      <c r="A2199" s="299" t="s">
        <v>11640</v>
      </c>
      <c r="B2199" s="310">
        <f>B2198+1</f>
        <v>65</v>
      </c>
      <c r="C2199" s="133" t="s">
        <v>57</v>
      </c>
      <c r="D2199" s="351">
        <v>46246</v>
      </c>
      <c r="E2199" s="228">
        <f>E2198+0.1</f>
        <v>737.1</v>
      </c>
      <c r="F2199" s="370">
        <v>4.12</v>
      </c>
      <c r="G2199" s="374">
        <v>6.2E-2</v>
      </c>
      <c r="H2199" s="375">
        <v>2.262</v>
      </c>
      <c r="I2199" s="376">
        <v>98.2</v>
      </c>
      <c r="J2199" s="344"/>
    </row>
    <row r="2200" spans="1:10" x14ac:dyDescent="0.25">
      <c r="A2200" s="299" t="s">
        <v>11640</v>
      </c>
      <c r="B2200" s="310">
        <f>B2199+1</f>
        <v>66</v>
      </c>
      <c r="C2200" s="133" t="s">
        <v>60</v>
      </c>
      <c r="D2200" s="351">
        <v>46246</v>
      </c>
      <c r="E2200" s="228">
        <f>E2199+0.1</f>
        <v>737.2</v>
      </c>
      <c r="F2200" s="370">
        <v>4.08</v>
      </c>
      <c r="G2200" s="374">
        <v>4.4699999999999997E-2</v>
      </c>
      <c r="H2200" s="375">
        <v>2.3039999999999998</v>
      </c>
      <c r="I2200" s="376">
        <v>100.1</v>
      </c>
      <c r="J2200" s="344"/>
    </row>
    <row r="2201" spans="1:10" x14ac:dyDescent="0.25">
      <c r="A2201" s="299" t="s">
        <v>11640</v>
      </c>
      <c r="B2201" s="310">
        <f>B2200+1</f>
        <v>67</v>
      </c>
      <c r="C2201" s="133" t="s">
        <v>57</v>
      </c>
      <c r="D2201" s="351">
        <v>46246</v>
      </c>
      <c r="E2201" s="228">
        <f>E2200+0.1</f>
        <v>737.30000000000007</v>
      </c>
      <c r="F2201" s="370">
        <v>4.07</v>
      </c>
      <c r="G2201" s="374">
        <v>6.4199999999999993E-2</v>
      </c>
      <c r="H2201" s="375">
        <v>2.2570000000000001</v>
      </c>
      <c r="I2201" s="376">
        <v>98</v>
      </c>
      <c r="J2201" s="344"/>
    </row>
    <row r="2202" spans="1:10" x14ac:dyDescent="0.25">
      <c r="A2202" s="299" t="s">
        <v>11640</v>
      </c>
      <c r="B2202" s="310">
        <f>B2201+1</f>
        <v>68</v>
      </c>
      <c r="C2202" s="133" t="s">
        <v>60</v>
      </c>
      <c r="D2202" s="351">
        <v>46246</v>
      </c>
      <c r="E2202" s="228">
        <f>E2201+0.1</f>
        <v>737.40000000000009</v>
      </c>
      <c r="F2202" s="370">
        <v>4.13</v>
      </c>
      <c r="G2202" s="374">
        <v>5.3100000000000001E-2</v>
      </c>
      <c r="H2202" s="375">
        <v>2.2839999999999998</v>
      </c>
      <c r="I2202" s="376">
        <v>99.2</v>
      </c>
      <c r="J2202" s="344"/>
    </row>
    <row r="2203" spans="1:10" x14ac:dyDescent="0.25">
      <c r="A2203" s="299" t="s">
        <v>11640</v>
      </c>
      <c r="B2203" s="310">
        <f>B2202+1</f>
        <v>69</v>
      </c>
      <c r="C2203" s="133" t="s">
        <v>57</v>
      </c>
      <c r="D2203" s="351">
        <v>46246</v>
      </c>
      <c r="E2203" s="228">
        <f>E2202+0.1</f>
        <v>737.50000000000011</v>
      </c>
      <c r="F2203" s="370">
        <v>4.03</v>
      </c>
      <c r="G2203" s="374">
        <v>6.3600000000000004E-2</v>
      </c>
      <c r="H2203" s="375">
        <v>2.2589999999999999</v>
      </c>
      <c r="I2203" s="376">
        <v>98.1</v>
      </c>
      <c r="J2203" s="344"/>
    </row>
    <row r="2204" spans="1:10" x14ac:dyDescent="0.25">
      <c r="A2204" s="299" t="s">
        <v>11640</v>
      </c>
      <c r="B2204" s="310">
        <f>B2203+1</f>
        <v>70</v>
      </c>
      <c r="C2204" s="133" t="s">
        <v>60</v>
      </c>
      <c r="D2204" s="351">
        <v>46246</v>
      </c>
      <c r="E2204" s="228">
        <f>E2203+0.1</f>
        <v>737.60000000000014</v>
      </c>
      <c r="F2204" s="370">
        <v>4.08</v>
      </c>
      <c r="G2204" s="374">
        <v>5.7700000000000001E-2</v>
      </c>
      <c r="H2204" s="375">
        <v>2.2730000000000001</v>
      </c>
      <c r="I2204" s="376">
        <v>98.7</v>
      </c>
      <c r="J2204" s="344"/>
    </row>
    <row r="2205" spans="1:10" x14ac:dyDescent="0.25">
      <c r="A2205" s="299" t="s">
        <v>11640</v>
      </c>
      <c r="B2205" s="310">
        <f>B2204+1</f>
        <v>71</v>
      </c>
      <c r="C2205" s="133" t="s">
        <v>57</v>
      </c>
      <c r="D2205" s="351">
        <v>46246</v>
      </c>
      <c r="E2205" s="228">
        <f>E2204+0.1</f>
        <v>737.70000000000016</v>
      </c>
      <c r="F2205" s="370">
        <v>4.1500000000000004</v>
      </c>
      <c r="G2205" s="374">
        <v>6.7500000000000004E-2</v>
      </c>
      <c r="H2205" s="375">
        <v>2.2490000000000001</v>
      </c>
      <c r="I2205" s="376">
        <v>97.7</v>
      </c>
      <c r="J2205" s="344"/>
    </row>
    <row r="2206" spans="1:10" x14ac:dyDescent="0.25">
      <c r="A2206" s="299" t="s">
        <v>11640</v>
      </c>
      <c r="B2206" s="310">
        <f>B2205+1</f>
        <v>72</v>
      </c>
      <c r="C2206" s="133" t="s">
        <v>60</v>
      </c>
      <c r="D2206" s="351">
        <v>46246</v>
      </c>
      <c r="E2206" s="228">
        <f>E2205+0.1</f>
        <v>737.80000000000018</v>
      </c>
      <c r="F2206" s="370">
        <v>4.08</v>
      </c>
      <c r="G2206" s="374">
        <v>3.7400000000000003E-2</v>
      </c>
      <c r="H2206" s="375">
        <v>2.3220000000000001</v>
      </c>
      <c r="I2206" s="376">
        <v>100.8</v>
      </c>
      <c r="J2206" s="344"/>
    </row>
    <row r="2207" spans="1:10" x14ac:dyDescent="0.25">
      <c r="A2207" s="299" t="s">
        <v>11640</v>
      </c>
      <c r="B2207" s="310">
        <f>B2206+1</f>
        <v>73</v>
      </c>
      <c r="C2207" s="133" t="s">
        <v>57</v>
      </c>
      <c r="D2207" s="351">
        <v>46246</v>
      </c>
      <c r="E2207" s="228">
        <f>E2206+0.1</f>
        <v>737.9000000000002</v>
      </c>
      <c r="F2207" s="370">
        <v>4</v>
      </c>
      <c r="G2207" s="374">
        <v>4.36E-2</v>
      </c>
      <c r="H2207" s="375">
        <v>2.3069999999999999</v>
      </c>
      <c r="I2207" s="376">
        <v>100.2</v>
      </c>
      <c r="J2207" s="344"/>
    </row>
    <row r="2208" spans="1:10" x14ac:dyDescent="0.25">
      <c r="A2208" s="299" t="s">
        <v>11640</v>
      </c>
      <c r="B2208" s="310">
        <f>B2207+1</f>
        <v>74</v>
      </c>
      <c r="C2208" s="133" t="s">
        <v>60</v>
      </c>
      <c r="D2208" s="351">
        <v>46246</v>
      </c>
      <c r="E2208" s="228">
        <f>E2207+0.1</f>
        <v>738.00000000000023</v>
      </c>
      <c r="F2208" s="370">
        <v>4</v>
      </c>
      <c r="G2208" s="374">
        <v>3.3799999999999997E-2</v>
      </c>
      <c r="H2208" s="375">
        <v>2.33</v>
      </c>
      <c r="I2208" s="376">
        <v>101.2</v>
      </c>
      <c r="J2208" s="344"/>
    </row>
    <row r="2209" spans="1:10" x14ac:dyDescent="0.25">
      <c r="A2209" s="299" t="s">
        <v>11640</v>
      </c>
      <c r="B2209" s="310">
        <f>B2208+1</f>
        <v>75</v>
      </c>
      <c r="C2209" s="133" t="s">
        <v>57</v>
      </c>
      <c r="D2209" s="351">
        <v>46246</v>
      </c>
      <c r="E2209" s="228">
        <f>E2208+0.1</f>
        <v>738.10000000000025</v>
      </c>
      <c r="F2209" s="370">
        <v>4.7</v>
      </c>
      <c r="G2209" s="374">
        <v>3.5799999999999998E-2</v>
      </c>
      <c r="H2209" s="375">
        <v>2.3260000000000001</v>
      </c>
      <c r="I2209" s="376">
        <v>101</v>
      </c>
      <c r="J2209" s="344"/>
    </row>
    <row r="2210" spans="1:10" x14ac:dyDescent="0.25">
      <c r="A2210" s="299" t="s">
        <v>11640</v>
      </c>
      <c r="B2210" s="310">
        <f>B2209+1</f>
        <v>76</v>
      </c>
      <c r="C2210" s="133" t="s">
        <v>60</v>
      </c>
      <c r="D2210" s="351">
        <v>46246</v>
      </c>
      <c r="E2210" s="228">
        <f>E2209+0.1</f>
        <v>738.20000000000027</v>
      </c>
      <c r="F2210" s="370">
        <v>4.09</v>
      </c>
      <c r="G2210" s="374">
        <v>3.9899999999999998E-2</v>
      </c>
      <c r="H2210" s="375">
        <v>2.3159999999999998</v>
      </c>
      <c r="I2210" s="376">
        <v>100.6</v>
      </c>
      <c r="J2210" s="344"/>
    </row>
    <row r="2211" spans="1:10" x14ac:dyDescent="0.25">
      <c r="A2211" s="299" t="s">
        <v>11640</v>
      </c>
      <c r="B2211" s="310">
        <f>B2210+1</f>
        <v>77</v>
      </c>
      <c r="C2211" s="133" t="s">
        <v>57</v>
      </c>
      <c r="D2211" s="351">
        <v>46246</v>
      </c>
      <c r="E2211" s="228">
        <f>E2210+0.1</f>
        <v>738.3000000000003</v>
      </c>
      <c r="F2211" s="370">
        <v>4.1399999999999997</v>
      </c>
      <c r="G2211" s="374">
        <v>5.8099999999999999E-2</v>
      </c>
      <c r="H2211" s="375">
        <v>2.2719999999999998</v>
      </c>
      <c r="I2211" s="376">
        <v>98.6</v>
      </c>
      <c r="J2211" s="344"/>
    </row>
    <row r="2212" spans="1:10" x14ac:dyDescent="0.25">
      <c r="A2212" s="299" t="s">
        <v>11640</v>
      </c>
      <c r="B2212" s="310">
        <f>B2211+1</f>
        <v>78</v>
      </c>
      <c r="C2212" s="133" t="s">
        <v>60</v>
      </c>
      <c r="D2212" s="351">
        <v>46246</v>
      </c>
      <c r="E2212" s="228">
        <f>E2211+0.1</f>
        <v>738.40000000000032</v>
      </c>
      <c r="F2212" s="370">
        <v>4.13</v>
      </c>
      <c r="G2212" s="374">
        <v>4.8800000000000003E-2</v>
      </c>
      <c r="H2212" s="375">
        <v>2.294</v>
      </c>
      <c r="I2212" s="376">
        <v>99.6</v>
      </c>
      <c r="J2212" s="344"/>
    </row>
    <row r="2213" spans="1:10" x14ac:dyDescent="0.25">
      <c r="A2213" s="299" t="s">
        <v>11642</v>
      </c>
      <c r="B2213" s="309">
        <v>86</v>
      </c>
      <c r="C2213" s="133" t="s">
        <v>57</v>
      </c>
      <c r="D2213" s="351">
        <v>46247</v>
      </c>
      <c r="E2213" s="254">
        <v>737.1</v>
      </c>
      <c r="F2213" s="370">
        <v>4.16</v>
      </c>
      <c r="G2213" s="374">
        <v>6.4899999999999999E-2</v>
      </c>
      <c r="H2213" s="375">
        <v>2.2599999999999998</v>
      </c>
      <c r="I2213" s="376">
        <v>98.1</v>
      </c>
      <c r="J2213" s="344"/>
    </row>
    <row r="2214" spans="1:10" x14ac:dyDescent="0.25">
      <c r="A2214" s="299" t="s">
        <v>11642</v>
      </c>
      <c r="B2214" s="309">
        <f>B2213+1</f>
        <v>87</v>
      </c>
      <c r="C2214" s="133" t="s">
        <v>60</v>
      </c>
      <c r="D2214" s="351">
        <v>46247</v>
      </c>
      <c r="E2214" s="254">
        <f>E2213+0.2</f>
        <v>737.30000000000007</v>
      </c>
      <c r="F2214" s="370">
        <v>4.12</v>
      </c>
      <c r="G2214" s="374">
        <v>5.0500000000000003E-2</v>
      </c>
      <c r="H2214" s="375">
        <v>2.2949999999999999</v>
      </c>
      <c r="I2214" s="376">
        <v>99.6</v>
      </c>
      <c r="J2214" s="344"/>
    </row>
    <row r="2215" spans="1:10" x14ac:dyDescent="0.25">
      <c r="A2215" s="299" t="s">
        <v>11642</v>
      </c>
      <c r="B2215" s="309">
        <f>B2214+1</f>
        <v>88</v>
      </c>
      <c r="C2215" s="133" t="s">
        <v>57</v>
      </c>
      <c r="D2215" s="351">
        <v>46247</v>
      </c>
      <c r="E2215" s="254">
        <f>E2214+0.2</f>
        <v>737.50000000000011</v>
      </c>
      <c r="F2215" s="370">
        <v>4.08</v>
      </c>
      <c r="G2215" s="374">
        <v>6.7599999999999993E-2</v>
      </c>
      <c r="H2215" s="375">
        <v>2.254</v>
      </c>
      <c r="I2215" s="376">
        <v>97.8</v>
      </c>
      <c r="J2215" s="344"/>
    </row>
    <row r="2216" spans="1:10" x14ac:dyDescent="0.25">
      <c r="A2216" s="299" t="s">
        <v>11642</v>
      </c>
      <c r="B2216" s="309">
        <f>B2215+1</f>
        <v>89</v>
      </c>
      <c r="C2216" s="133" t="s">
        <v>60</v>
      </c>
      <c r="D2216" s="351">
        <v>46247</v>
      </c>
      <c r="E2216" s="254">
        <f>E2215+0.2</f>
        <v>737.70000000000016</v>
      </c>
      <c r="F2216" s="370">
        <v>4.07</v>
      </c>
      <c r="G2216" s="374">
        <v>0.06</v>
      </c>
      <c r="H2216" s="375">
        <v>2.2719999999999998</v>
      </c>
      <c r="I2216" s="376">
        <v>98.6</v>
      </c>
      <c r="J2216" s="344"/>
    </row>
    <row r="2217" spans="1:10" x14ac:dyDescent="0.25">
      <c r="A2217" s="299" t="s">
        <v>11642</v>
      </c>
      <c r="B2217" s="309">
        <f>B2216+1</f>
        <v>90</v>
      </c>
      <c r="C2217" s="133" t="s">
        <v>57</v>
      </c>
      <c r="D2217" s="351">
        <v>46247</v>
      </c>
      <c r="E2217" s="254">
        <f>E2216+0.2</f>
        <v>737.9000000000002</v>
      </c>
      <c r="F2217" s="370">
        <v>4.13</v>
      </c>
      <c r="G2217" s="374">
        <v>6.93E-2</v>
      </c>
      <c r="H2217" s="375">
        <v>2.25</v>
      </c>
      <c r="I2217" s="376">
        <v>97.6</v>
      </c>
      <c r="J2217" s="344"/>
    </row>
    <row r="2218" spans="1:10" x14ac:dyDescent="0.25">
      <c r="A2218" s="299" t="s">
        <v>11642</v>
      </c>
      <c r="B2218" s="309">
        <f>B2217+1</f>
        <v>91</v>
      </c>
      <c r="C2218" s="133" t="s">
        <v>60</v>
      </c>
      <c r="D2218" s="351">
        <v>46247</v>
      </c>
      <c r="E2218" s="254">
        <f>E2217+0.2</f>
        <v>738.10000000000025</v>
      </c>
      <c r="F2218" s="370">
        <v>4.03</v>
      </c>
      <c r="G2218" s="374">
        <v>5.79E-2</v>
      </c>
      <c r="H2218" s="375">
        <v>2.2770000000000001</v>
      </c>
      <c r="I2218" s="376">
        <v>98.8</v>
      </c>
      <c r="J2218" s="344"/>
    </row>
    <row r="2219" spans="1:10" x14ac:dyDescent="0.25">
      <c r="A2219" s="299" t="s">
        <v>11642</v>
      </c>
      <c r="B2219" s="309">
        <f>B2218+1</f>
        <v>92</v>
      </c>
      <c r="C2219" s="133" t="s">
        <v>57</v>
      </c>
      <c r="D2219" s="351">
        <v>46247</v>
      </c>
      <c r="E2219" s="254">
        <f>E2218+0.2</f>
        <v>738.3000000000003</v>
      </c>
      <c r="F2219" s="370">
        <v>4.08</v>
      </c>
      <c r="G2219" s="374">
        <v>5.16E-2</v>
      </c>
      <c r="H2219" s="375">
        <v>2.2919999999999998</v>
      </c>
      <c r="I2219" s="376">
        <v>99.5</v>
      </c>
      <c r="J2219" s="344"/>
    </row>
    <row r="2220" spans="1:10" x14ac:dyDescent="0.25">
      <c r="A2220" s="299" t="s">
        <v>11642</v>
      </c>
      <c r="B2220" s="309">
        <f>B2219+1</f>
        <v>93</v>
      </c>
      <c r="C2220" s="133" t="s">
        <v>60</v>
      </c>
      <c r="D2220" s="351">
        <v>46247</v>
      </c>
      <c r="E2220" s="254">
        <f>E2219+0.2</f>
        <v>738.50000000000034</v>
      </c>
      <c r="F2220" s="370">
        <v>4.1500000000000004</v>
      </c>
      <c r="G2220" s="374">
        <v>4.99E-2</v>
      </c>
      <c r="H2220" s="375">
        <v>2.2959999999999998</v>
      </c>
      <c r="I2220" s="376">
        <v>99.6</v>
      </c>
      <c r="J2220" s="344"/>
    </row>
    <row r="2221" spans="1:10" x14ac:dyDescent="0.25">
      <c r="A2221" s="299" t="s">
        <v>11728</v>
      </c>
      <c r="B2221" s="310">
        <v>93</v>
      </c>
      <c r="C2221" s="133" t="s">
        <v>57</v>
      </c>
      <c r="D2221" s="351">
        <v>46251</v>
      </c>
      <c r="E2221" s="254">
        <v>734.6</v>
      </c>
      <c r="F2221" s="370">
        <v>5.08</v>
      </c>
      <c r="G2221" s="374">
        <v>3.2300000000000002E-2</v>
      </c>
      <c r="H2221" s="375">
        <v>2.335</v>
      </c>
      <c r="I2221" s="376">
        <v>101.4</v>
      </c>
      <c r="J2221" s="344"/>
    </row>
    <row r="2222" spans="1:10" x14ac:dyDescent="0.25">
      <c r="A2222" s="299" t="s">
        <v>11728</v>
      </c>
      <c r="B2222" s="310">
        <f>B2221+1</f>
        <v>94</v>
      </c>
      <c r="C2222" s="133" t="s">
        <v>60</v>
      </c>
      <c r="D2222" s="351">
        <v>46251</v>
      </c>
      <c r="E2222" s="254">
        <v>734.7</v>
      </c>
      <c r="F2222" s="370">
        <v>5.04</v>
      </c>
      <c r="G2222" s="374">
        <v>3.32E-2</v>
      </c>
      <c r="H2222" s="375">
        <v>2.3330000000000002</v>
      </c>
      <c r="I2222" s="376">
        <v>101.3</v>
      </c>
      <c r="J2222" s="344"/>
    </row>
    <row r="2223" spans="1:10" x14ac:dyDescent="0.25">
      <c r="A2223" s="299" t="s">
        <v>11728</v>
      </c>
      <c r="B2223" s="310">
        <f>B2222+1</f>
        <v>95</v>
      </c>
      <c r="C2223" s="133" t="s">
        <v>57</v>
      </c>
      <c r="D2223" s="351">
        <v>46251</v>
      </c>
      <c r="E2223" s="254">
        <v>734.8</v>
      </c>
      <c r="F2223" s="370">
        <v>5</v>
      </c>
      <c r="G2223" s="374">
        <v>6.2399999999999997E-2</v>
      </c>
      <c r="H2223" s="375">
        <v>2.262</v>
      </c>
      <c r="I2223" s="376">
        <v>98.2</v>
      </c>
      <c r="J2223" s="344"/>
    </row>
    <row r="2224" spans="1:10" x14ac:dyDescent="0.25">
      <c r="A2224" s="299" t="s">
        <v>11729</v>
      </c>
      <c r="B2224" s="310">
        <f>B2223+1</f>
        <v>96</v>
      </c>
      <c r="C2224" s="133" t="s">
        <v>60</v>
      </c>
      <c r="D2224" s="351">
        <v>46252</v>
      </c>
      <c r="E2224" s="254">
        <v>734.9</v>
      </c>
      <c r="F2224" s="370">
        <v>5</v>
      </c>
      <c r="G2224" s="374">
        <v>3.8199999999999998E-2</v>
      </c>
      <c r="H2224" s="375">
        <v>2.3109999999999999</v>
      </c>
      <c r="I2224" s="376">
        <v>100.4</v>
      </c>
      <c r="J2224" s="344"/>
    </row>
    <row r="2225" spans="1:10" x14ac:dyDescent="0.25">
      <c r="A2225" s="299" t="s">
        <v>11729</v>
      </c>
      <c r="B2225" s="310">
        <f>B2224+1</f>
        <v>97</v>
      </c>
      <c r="C2225" s="133" t="s">
        <v>57</v>
      </c>
      <c r="D2225" s="351">
        <v>46252</v>
      </c>
      <c r="E2225" s="254">
        <f>E2224+0.1</f>
        <v>735</v>
      </c>
      <c r="F2225" s="370">
        <v>5.04</v>
      </c>
      <c r="G2225" s="374">
        <v>4.5400000000000003E-2</v>
      </c>
      <c r="H2225" s="375">
        <v>2.294</v>
      </c>
      <c r="I2225" s="376">
        <v>99.6</v>
      </c>
      <c r="J2225" s="344"/>
    </row>
    <row r="2226" spans="1:10" x14ac:dyDescent="0.25">
      <c r="A2226" s="299" t="s">
        <v>11729</v>
      </c>
      <c r="B2226" s="310">
        <f>B2225+1</f>
        <v>98</v>
      </c>
      <c r="C2226" s="133" t="s">
        <v>60</v>
      </c>
      <c r="D2226" s="351">
        <v>46252</v>
      </c>
      <c r="E2226" s="254">
        <f>E2225+0.1</f>
        <v>735.1</v>
      </c>
      <c r="F2226" s="370">
        <v>5</v>
      </c>
      <c r="G2226" s="374">
        <v>5.5800000000000002E-2</v>
      </c>
      <c r="H2226" s="375">
        <v>2.2690000000000001</v>
      </c>
      <c r="I2226" s="376">
        <v>98.5</v>
      </c>
      <c r="J2226" s="344"/>
    </row>
    <row r="2227" spans="1:10" x14ac:dyDescent="0.25">
      <c r="A2227" s="299" t="s">
        <v>11729</v>
      </c>
      <c r="B2227" s="310">
        <f>B2226+1</f>
        <v>99</v>
      </c>
      <c r="C2227" s="133" t="s">
        <v>57</v>
      </c>
      <c r="D2227" s="351">
        <v>46252</v>
      </c>
      <c r="E2227" s="254">
        <f>E2226+0.1</f>
        <v>735.2</v>
      </c>
      <c r="F2227" s="370">
        <v>5</v>
      </c>
      <c r="G2227" s="374">
        <v>4.5199999999999997E-2</v>
      </c>
      <c r="H2227" s="375">
        <v>2.294</v>
      </c>
      <c r="I2227" s="376">
        <v>99.6</v>
      </c>
      <c r="J2227" s="344"/>
    </row>
    <row r="2228" spans="1:10" x14ac:dyDescent="0.25">
      <c r="A2228" s="299" t="s">
        <v>11729</v>
      </c>
      <c r="B2228" s="310">
        <f>B2227+1</f>
        <v>100</v>
      </c>
      <c r="C2228" s="133" t="s">
        <v>60</v>
      </c>
      <c r="D2228" s="351">
        <v>46252</v>
      </c>
      <c r="E2228" s="254">
        <f>E2227+0.1</f>
        <v>735.30000000000007</v>
      </c>
      <c r="F2228" s="370">
        <v>5.04</v>
      </c>
      <c r="G2228" s="374">
        <v>4.9799999999999997E-2</v>
      </c>
      <c r="H2228" s="375">
        <v>2.2829999999999999</v>
      </c>
      <c r="I2228" s="376">
        <v>99.1</v>
      </c>
      <c r="J2228" s="344"/>
    </row>
    <row r="2229" spans="1:10" x14ac:dyDescent="0.25">
      <c r="A2229" s="299" t="s">
        <v>11729</v>
      </c>
      <c r="B2229" s="310">
        <f>B2228+1</f>
        <v>101</v>
      </c>
      <c r="C2229" s="133" t="s">
        <v>57</v>
      </c>
      <c r="D2229" s="351">
        <v>46252</v>
      </c>
      <c r="E2229" s="254">
        <f>E2228+0.1</f>
        <v>735.40000000000009</v>
      </c>
      <c r="F2229" s="370">
        <v>5.0199999999999996</v>
      </c>
      <c r="G2229" s="374">
        <v>5.2400000000000002E-2</v>
      </c>
      <c r="H2229" s="375">
        <v>2.2770000000000001</v>
      </c>
      <c r="I2229" s="376">
        <v>98.9</v>
      </c>
      <c r="J2229" s="344"/>
    </row>
    <row r="2230" spans="1:10" x14ac:dyDescent="0.25">
      <c r="A2230" s="299" t="s">
        <v>11729</v>
      </c>
      <c r="B2230" s="310">
        <f>B2229+1</f>
        <v>102</v>
      </c>
      <c r="C2230" s="133" t="s">
        <v>60</v>
      </c>
      <c r="D2230" s="351">
        <v>46252</v>
      </c>
      <c r="E2230" s="254">
        <f>E2229+0.1</f>
        <v>735.50000000000011</v>
      </c>
      <c r="F2230" s="370">
        <v>5.0999999999999996</v>
      </c>
      <c r="G2230" s="374">
        <v>6.0299999999999999E-2</v>
      </c>
      <c r="H2230" s="375">
        <v>2.258</v>
      </c>
      <c r="I2230" s="376">
        <v>98</v>
      </c>
      <c r="J2230" s="344"/>
    </row>
    <row r="2231" spans="1:10" x14ac:dyDescent="0.25">
      <c r="A2231" s="299" t="s">
        <v>11729</v>
      </c>
      <c r="B2231" s="310">
        <f>B2230+1</f>
        <v>103</v>
      </c>
      <c r="C2231" s="133" t="s">
        <v>57</v>
      </c>
      <c r="D2231" s="351">
        <v>46252</v>
      </c>
      <c r="E2231" s="254">
        <f>E2230+0.1</f>
        <v>735.60000000000014</v>
      </c>
      <c r="F2231" s="370">
        <v>5</v>
      </c>
      <c r="G2231" s="374">
        <v>5.3699999999999998E-2</v>
      </c>
      <c r="H2231" s="375">
        <v>2.274</v>
      </c>
      <c r="I2231" s="376">
        <v>98.7</v>
      </c>
      <c r="J2231" s="344"/>
    </row>
    <row r="2232" spans="1:10" x14ac:dyDescent="0.25">
      <c r="A2232" s="299" t="s">
        <v>11729</v>
      </c>
      <c r="B2232" s="310">
        <f>B2231+1</f>
        <v>104</v>
      </c>
      <c r="C2232" s="133" t="s">
        <v>60</v>
      </c>
      <c r="D2232" s="351">
        <v>46252</v>
      </c>
      <c r="E2232" s="254">
        <f>E2231+0.1</f>
        <v>735.70000000000016</v>
      </c>
      <c r="F2232" s="370">
        <v>5</v>
      </c>
      <c r="G2232" s="374">
        <v>4.4999999999999998E-2</v>
      </c>
      <c r="H2232" s="375">
        <v>2.2949999999999999</v>
      </c>
      <c r="I2232" s="376">
        <v>99.6</v>
      </c>
      <c r="J2232" s="344"/>
    </row>
    <row r="2233" spans="1:10" x14ac:dyDescent="0.25">
      <c r="A2233" s="299" t="s">
        <v>11729</v>
      </c>
      <c r="B2233" s="310">
        <f>B2232+1</f>
        <v>105</v>
      </c>
      <c r="C2233" s="133" t="s">
        <v>57</v>
      </c>
      <c r="D2233" s="351">
        <v>46252</v>
      </c>
      <c r="E2233" s="254">
        <f>E2232+0.1</f>
        <v>735.80000000000018</v>
      </c>
      <c r="F2233" s="370">
        <v>5.01</v>
      </c>
      <c r="G2233" s="374">
        <v>4.2299999999999997E-2</v>
      </c>
      <c r="H2233" s="375">
        <v>2.3010000000000002</v>
      </c>
      <c r="I2233" s="376">
        <v>99.9</v>
      </c>
      <c r="J2233" s="344"/>
    </row>
    <row r="2234" spans="1:10" ht="17.25" customHeight="1" x14ac:dyDescent="0.25">
      <c r="A2234" s="299" t="s">
        <v>11729</v>
      </c>
      <c r="B2234" s="310">
        <f>B2233+1</f>
        <v>106</v>
      </c>
      <c r="C2234" s="133" t="s">
        <v>60</v>
      </c>
      <c r="D2234" s="351">
        <v>46252</v>
      </c>
      <c r="E2234" s="254">
        <f>E2233+0.1</f>
        <v>735.9000000000002</v>
      </c>
      <c r="F2234" s="370">
        <v>4.99</v>
      </c>
      <c r="G2234" s="374">
        <v>5.2699999999999997E-2</v>
      </c>
      <c r="H2234" s="375">
        <v>2.2759999999999998</v>
      </c>
      <c r="I2234" s="376">
        <v>98.8</v>
      </c>
      <c r="J2234" s="344"/>
    </row>
    <row r="2235" spans="1:10" x14ac:dyDescent="0.25">
      <c r="A2235" s="299" t="s">
        <v>11737</v>
      </c>
      <c r="B2235" s="310">
        <v>121</v>
      </c>
      <c r="C2235" s="133" t="s">
        <v>57</v>
      </c>
      <c r="D2235" s="351">
        <v>46254</v>
      </c>
      <c r="E2235" s="254">
        <v>734.7</v>
      </c>
      <c r="F2235" s="371">
        <v>5</v>
      </c>
      <c r="G2235" s="374">
        <v>5.1700000000000003E-2</v>
      </c>
      <c r="H2235" s="375">
        <v>2.2890000000000001</v>
      </c>
      <c r="I2235" s="376">
        <v>99.4</v>
      </c>
      <c r="J2235" s="354"/>
    </row>
    <row r="2236" spans="1:10" x14ac:dyDescent="0.25">
      <c r="A2236" s="299" t="s">
        <v>11737</v>
      </c>
      <c r="B2236" s="310">
        <f>B2235+1</f>
        <v>122</v>
      </c>
      <c r="C2236" s="133" t="s">
        <v>60</v>
      </c>
      <c r="D2236" s="351">
        <v>46254</v>
      </c>
      <c r="E2236" s="228">
        <f>E2235+0.1</f>
        <v>734.80000000000007</v>
      </c>
      <c r="F2236" s="370">
        <v>5.04</v>
      </c>
      <c r="G2236" s="374">
        <v>4.8899999999999999E-2</v>
      </c>
      <c r="H2236" s="375">
        <v>2.2959999999999998</v>
      </c>
      <c r="I2236" s="376">
        <v>99.7</v>
      </c>
      <c r="J2236" s="344"/>
    </row>
    <row r="2237" spans="1:10" x14ac:dyDescent="0.25">
      <c r="A2237" s="299" t="s">
        <v>11737</v>
      </c>
      <c r="B2237" s="310">
        <f>B2236+1</f>
        <v>123</v>
      </c>
      <c r="C2237" s="133" t="s">
        <v>57</v>
      </c>
      <c r="D2237" s="351">
        <v>46254</v>
      </c>
      <c r="E2237" s="228">
        <f>E2236+0.1</f>
        <v>734.90000000000009</v>
      </c>
      <c r="F2237" s="370">
        <v>5</v>
      </c>
      <c r="G2237" s="374">
        <v>4.1399999999999999E-2</v>
      </c>
      <c r="H2237" s="375">
        <v>2.3140000000000001</v>
      </c>
      <c r="I2237" s="376">
        <v>100.4</v>
      </c>
      <c r="J2237" s="344"/>
    </row>
    <row r="2238" spans="1:10" x14ac:dyDescent="0.25">
      <c r="A2238" s="299" t="s">
        <v>11737</v>
      </c>
      <c r="B2238" s="310">
        <f>B2237+1</f>
        <v>124</v>
      </c>
      <c r="C2238" s="133" t="s">
        <v>60</v>
      </c>
      <c r="D2238" s="351">
        <v>46254</v>
      </c>
      <c r="E2238" s="228">
        <f>E2237+0.1</f>
        <v>735.00000000000011</v>
      </c>
      <c r="F2238" s="370">
        <v>5</v>
      </c>
      <c r="G2238" s="374">
        <v>4.2500000000000003E-2</v>
      </c>
      <c r="H2238" s="375">
        <v>2.3109999999999999</v>
      </c>
      <c r="I2238" s="376">
        <v>100.3</v>
      </c>
      <c r="J2238" s="344"/>
    </row>
    <row r="2239" spans="1:10" x14ac:dyDescent="0.25">
      <c r="A2239" s="299" t="s">
        <v>11737</v>
      </c>
      <c r="B2239" s="310">
        <f>B2238+1</f>
        <v>125</v>
      </c>
      <c r="C2239" s="133" t="s">
        <v>57</v>
      </c>
      <c r="D2239" s="351">
        <v>46254</v>
      </c>
      <c r="E2239" s="228">
        <f>E2238+0.1</f>
        <v>735.10000000000014</v>
      </c>
      <c r="F2239" s="370">
        <v>5.04</v>
      </c>
      <c r="G2239" s="374">
        <v>7.0000000000000007E-2</v>
      </c>
      <c r="H2239" s="375">
        <v>2.2450000000000001</v>
      </c>
      <c r="I2239" s="376">
        <v>97.4</v>
      </c>
      <c r="J2239" s="344"/>
    </row>
    <row r="2240" spans="1:10" x14ac:dyDescent="0.25">
      <c r="A2240" s="299" t="s">
        <v>11737</v>
      </c>
      <c r="B2240" s="310">
        <f>B2239+1</f>
        <v>126</v>
      </c>
      <c r="C2240" s="133" t="s">
        <v>60</v>
      </c>
      <c r="D2240" s="351">
        <v>46254</v>
      </c>
      <c r="E2240" s="228">
        <f>E2239+0.1</f>
        <v>735.20000000000016</v>
      </c>
      <c r="F2240" s="370">
        <v>5.0199999999999996</v>
      </c>
      <c r="G2240" s="374">
        <v>7.0400000000000004E-2</v>
      </c>
      <c r="H2240" s="375">
        <v>2.2440000000000002</v>
      </c>
      <c r="I2240" s="376">
        <v>97.4</v>
      </c>
      <c r="J2240" s="344"/>
    </row>
    <row r="2241" spans="1:10" x14ac:dyDescent="0.25">
      <c r="A2241" s="299" t="s">
        <v>11737</v>
      </c>
      <c r="B2241" s="310">
        <f>B2240+1</f>
        <v>127</v>
      </c>
      <c r="C2241" s="133" t="s">
        <v>57</v>
      </c>
      <c r="D2241" s="351">
        <v>46254</v>
      </c>
      <c r="E2241" s="228">
        <f>E2240+0.1</f>
        <v>735.30000000000018</v>
      </c>
      <c r="F2241" s="370">
        <v>5.0999999999999996</v>
      </c>
      <c r="G2241" s="374">
        <v>2.8799999999999999E-2</v>
      </c>
      <c r="H2241" s="375">
        <v>2.3439999999999999</v>
      </c>
      <c r="I2241" s="376">
        <v>101.8</v>
      </c>
      <c r="J2241" s="344"/>
    </row>
    <row r="2242" spans="1:10" x14ac:dyDescent="0.25">
      <c r="A2242" s="299" t="s">
        <v>11737</v>
      </c>
      <c r="B2242" s="310">
        <f>B2241+1</f>
        <v>128</v>
      </c>
      <c r="C2242" s="133" t="s">
        <v>60</v>
      </c>
      <c r="D2242" s="351">
        <v>46254</v>
      </c>
      <c r="E2242" s="228">
        <f>E2241+0.1</f>
        <v>735.4000000000002</v>
      </c>
      <c r="F2242" s="370">
        <v>5</v>
      </c>
      <c r="G2242" s="374">
        <v>5.04E-2</v>
      </c>
      <c r="H2242" s="375">
        <v>2.2919999999999998</v>
      </c>
      <c r="I2242" s="376">
        <v>99.5</v>
      </c>
      <c r="J2242" s="344"/>
    </row>
    <row r="2243" spans="1:10" x14ac:dyDescent="0.25">
      <c r="A2243" s="299" t="s">
        <v>11737</v>
      </c>
      <c r="B2243" s="310">
        <f>B2242+1</f>
        <v>129</v>
      </c>
      <c r="C2243" s="133" t="s">
        <v>57</v>
      </c>
      <c r="D2243" s="351">
        <v>46254</v>
      </c>
      <c r="E2243" s="228">
        <f>E2242+0.1</f>
        <v>735.50000000000023</v>
      </c>
      <c r="F2243" s="370">
        <v>5</v>
      </c>
      <c r="G2243" s="374">
        <v>6.6500000000000004E-2</v>
      </c>
      <c r="H2243" s="375">
        <v>2.2530000000000001</v>
      </c>
      <c r="I2243" s="376">
        <v>97.8</v>
      </c>
      <c r="J2243" s="344"/>
    </row>
    <row r="2244" spans="1:10" x14ac:dyDescent="0.25">
      <c r="A2244" s="299" t="s">
        <v>11737</v>
      </c>
      <c r="B2244" s="310">
        <f>B2243+1</f>
        <v>130</v>
      </c>
      <c r="C2244" s="133" t="s">
        <v>60</v>
      </c>
      <c r="D2244" s="351">
        <v>46254</v>
      </c>
      <c r="E2244" s="228">
        <f>E2243+0.1</f>
        <v>735.60000000000025</v>
      </c>
      <c r="F2244" s="370">
        <v>5.01</v>
      </c>
      <c r="G2244" s="374">
        <v>6.8099999999999994E-2</v>
      </c>
      <c r="H2244" s="375">
        <v>2.25</v>
      </c>
      <c r="I2244" s="376">
        <v>97.6</v>
      </c>
      <c r="J2244" s="344"/>
    </row>
    <row r="2245" spans="1:10" x14ac:dyDescent="0.25">
      <c r="A2245" s="299" t="s">
        <v>11737</v>
      </c>
      <c r="B2245" s="310">
        <f>B2244+1</f>
        <v>131</v>
      </c>
      <c r="C2245" s="133" t="s">
        <v>57</v>
      </c>
      <c r="D2245" s="351">
        <v>46254</v>
      </c>
      <c r="E2245" s="228">
        <f>E2244+0.1</f>
        <v>735.70000000000027</v>
      </c>
      <c r="F2245" s="370">
        <v>4.99</v>
      </c>
      <c r="G2245" s="374">
        <v>6.3899999999999998E-2</v>
      </c>
      <c r="H2245" s="375">
        <v>2.2599999999999998</v>
      </c>
      <c r="I2245" s="376">
        <v>98.1</v>
      </c>
      <c r="J2245" s="344"/>
    </row>
    <row r="2246" spans="1:10" x14ac:dyDescent="0.25">
      <c r="A2246" s="299" t="s">
        <v>11737</v>
      </c>
      <c r="B2246" s="310">
        <f>B2245+1</f>
        <v>132</v>
      </c>
      <c r="C2246" s="133" t="s">
        <v>60</v>
      </c>
      <c r="D2246" s="351">
        <v>46254</v>
      </c>
      <c r="E2246" s="228">
        <f>E2245+0.1</f>
        <v>735.8000000000003</v>
      </c>
      <c r="F2246" s="370">
        <v>4.99</v>
      </c>
      <c r="G2246" s="374">
        <v>7.17E-2</v>
      </c>
      <c r="H2246" s="375">
        <v>2.2410000000000001</v>
      </c>
      <c r="I2246" s="376">
        <v>97.3</v>
      </c>
      <c r="J2246" s="344"/>
    </row>
    <row r="2247" spans="1:10" x14ac:dyDescent="0.25">
      <c r="A2247" s="299" t="s">
        <v>11737</v>
      </c>
      <c r="B2247" s="310">
        <f>B2246+1</f>
        <v>133</v>
      </c>
      <c r="C2247" s="133" t="s">
        <v>57</v>
      </c>
      <c r="D2247" s="351">
        <v>46254</v>
      </c>
      <c r="E2247" s="228">
        <f>E2246+0.1</f>
        <v>735.90000000000032</v>
      </c>
      <c r="F2247" s="370">
        <v>4.99</v>
      </c>
      <c r="G2247" s="374">
        <v>6.2199999999999998E-2</v>
      </c>
      <c r="H2247" s="375">
        <v>2.2639999999999998</v>
      </c>
      <c r="I2247" s="376">
        <v>98.3</v>
      </c>
      <c r="J2247" s="344"/>
    </row>
    <row r="2248" spans="1:10" x14ac:dyDescent="0.25">
      <c r="A2248" s="299"/>
      <c r="B2248" s="310"/>
      <c r="C2248" s="151"/>
      <c r="D2248" s="351"/>
      <c r="E2248" s="228"/>
      <c r="F2248" s="352"/>
      <c r="G2248" s="350"/>
      <c r="H2248" s="373"/>
      <c r="I2248" s="350"/>
      <c r="J2248" s="344"/>
    </row>
    <row r="2249" spans="1:10" x14ac:dyDescent="0.25">
      <c r="A2249" s="299"/>
      <c r="B2249" s="310"/>
      <c r="C2249" s="151"/>
      <c r="D2249" s="351"/>
      <c r="E2249" s="228"/>
      <c r="F2249" s="352"/>
      <c r="G2249" s="350"/>
      <c r="H2249" s="353"/>
      <c r="I2249" s="350"/>
      <c r="J2249" s="344"/>
    </row>
    <row r="2250" spans="1:10" x14ac:dyDescent="0.25">
      <c r="A2250" s="299"/>
      <c r="B2250" s="310"/>
      <c r="C2250" s="151"/>
      <c r="D2250" s="351"/>
      <c r="E2250" s="228"/>
      <c r="F2250" s="352"/>
      <c r="G2250" s="350"/>
      <c r="H2250" s="353"/>
      <c r="I2250" s="350"/>
      <c r="J2250" s="344"/>
    </row>
    <row r="2251" spans="1:10" x14ac:dyDescent="0.25">
      <c r="A2251" s="299"/>
      <c r="B2251" s="310"/>
      <c r="C2251" s="151"/>
      <c r="D2251" s="351"/>
      <c r="E2251" s="228"/>
      <c r="F2251" s="352"/>
      <c r="G2251" s="350"/>
      <c r="H2251" s="353"/>
      <c r="I2251" s="350"/>
      <c r="J2251" s="344"/>
    </row>
    <row r="2252" spans="1:10" x14ac:dyDescent="0.25">
      <c r="A2252" s="299"/>
      <c r="B2252" s="310"/>
      <c r="C2252" s="151"/>
      <c r="D2252" s="351"/>
      <c r="E2252" s="228"/>
      <c r="F2252" s="352"/>
      <c r="G2252" s="350"/>
      <c r="H2252" s="353"/>
      <c r="I2252" s="350"/>
      <c r="J2252" s="344"/>
    </row>
    <row r="2253" spans="1:10" x14ac:dyDescent="0.25">
      <c r="A2253" s="299"/>
      <c r="B2253" s="310"/>
      <c r="C2253" s="151"/>
      <c r="D2253" s="351"/>
      <c r="E2253" s="228"/>
      <c r="F2253" s="352"/>
      <c r="G2253" s="350"/>
      <c r="H2253" s="353"/>
      <c r="I2253" s="350"/>
      <c r="J2253" s="344"/>
    </row>
    <row r="2254" spans="1:10" x14ac:dyDescent="0.25">
      <c r="A2254" s="299"/>
      <c r="B2254" s="310"/>
      <c r="C2254" s="151"/>
      <c r="D2254" s="351"/>
      <c r="E2254" s="228"/>
      <c r="F2254" s="352"/>
      <c r="G2254" s="350"/>
      <c r="H2254" s="353"/>
      <c r="I2254" s="350"/>
      <c r="J2254" s="344"/>
    </row>
    <row r="2255" spans="1:10" x14ac:dyDescent="0.25">
      <c r="A2255" s="299"/>
      <c r="B2255" s="310"/>
      <c r="C2255" s="151"/>
      <c r="D2255" s="351"/>
      <c r="E2255" s="228"/>
      <c r="F2255" s="352"/>
      <c r="G2255" s="350"/>
      <c r="H2255" s="353"/>
      <c r="I2255" s="350"/>
      <c r="J2255" s="344"/>
    </row>
    <row r="2256" spans="1:10" x14ac:dyDescent="0.25">
      <c r="A2256" s="299"/>
      <c r="B2256" s="310"/>
      <c r="C2256" s="151"/>
      <c r="D2256" s="351"/>
      <c r="E2256" s="228"/>
      <c r="F2256" s="352"/>
      <c r="G2256" s="350"/>
      <c r="H2256" s="353"/>
      <c r="I2256" s="350"/>
      <c r="J2256" s="344"/>
    </row>
    <row r="2257" spans="1:10" x14ac:dyDescent="0.25">
      <c r="A2257" s="299"/>
      <c r="B2257" s="310"/>
      <c r="C2257" s="151"/>
      <c r="D2257" s="351"/>
      <c r="E2257" s="228"/>
      <c r="F2257" s="352"/>
      <c r="G2257" s="350"/>
      <c r="H2257" s="353"/>
      <c r="I2257" s="350"/>
      <c r="J2257" s="344"/>
    </row>
    <row r="2258" spans="1:10" x14ac:dyDescent="0.25">
      <c r="A2258" s="299"/>
      <c r="B2258" s="310"/>
      <c r="C2258" s="151"/>
      <c r="D2258" s="351"/>
      <c r="E2258" s="228"/>
      <c r="F2258" s="352"/>
      <c r="G2258" s="350"/>
      <c r="H2258" s="353"/>
      <c r="I2258" s="350"/>
      <c r="J2258" s="344"/>
    </row>
    <row r="2259" spans="1:10" x14ac:dyDescent="0.25">
      <c r="A2259" s="299"/>
      <c r="B2259" s="310"/>
      <c r="C2259" s="151"/>
      <c r="D2259" s="351"/>
      <c r="E2259" s="228"/>
      <c r="F2259" s="352"/>
      <c r="G2259" s="350"/>
      <c r="H2259" s="353"/>
      <c r="I2259" s="350"/>
      <c r="J2259" s="344"/>
    </row>
    <row r="2260" spans="1:10" x14ac:dyDescent="0.25">
      <c r="A2260" s="299"/>
      <c r="B2260" s="310"/>
      <c r="C2260" s="151"/>
      <c r="D2260" s="351"/>
      <c r="E2260" s="228"/>
      <c r="F2260" s="352"/>
      <c r="G2260" s="350"/>
      <c r="H2260" s="353"/>
      <c r="I2260" s="350"/>
      <c r="J2260" s="344"/>
    </row>
    <row r="2261" spans="1:10" x14ac:dyDescent="0.25">
      <c r="A2261" s="299"/>
      <c r="B2261" s="310"/>
      <c r="C2261" s="151"/>
      <c r="D2261" s="351"/>
      <c r="E2261" s="228"/>
      <c r="F2261" s="352"/>
      <c r="G2261" s="350"/>
      <c r="H2261" s="353"/>
      <c r="I2261" s="350"/>
      <c r="J2261" s="344"/>
    </row>
    <row r="2262" spans="1:10" x14ac:dyDescent="0.25">
      <c r="A2262" s="299"/>
      <c r="B2262" s="150"/>
      <c r="C2262" s="151"/>
      <c r="D2262" s="208"/>
      <c r="E2262" s="355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55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55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55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55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55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55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55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55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55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55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55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55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55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55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55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55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55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55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55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55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55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55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55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55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55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55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55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55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55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55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55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55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55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55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55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55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55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55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55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55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55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55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55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55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55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55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55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55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55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55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55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55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55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55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55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55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55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55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55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55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55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55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55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55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55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55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55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55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55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55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55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55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55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55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55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55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55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55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55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55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55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55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55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55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55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55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55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55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55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55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55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55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55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55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55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55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55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55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55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55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55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55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55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55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55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55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55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55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55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55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55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55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55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55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55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55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55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55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55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55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55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55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55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55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55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55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55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55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55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55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55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55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55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55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55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55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55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55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55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55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55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55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55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55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55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55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55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55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55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55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55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55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55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55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55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55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55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55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55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55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55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55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55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55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55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55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55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55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55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55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55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55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55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55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55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55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55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55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55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55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55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55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55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55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55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55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55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55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55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55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55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55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55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55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55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55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55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55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55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55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55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55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55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55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55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55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55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55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55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55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55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55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55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55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55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55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55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55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55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55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55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55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55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55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55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55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55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55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55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55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55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55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55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55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55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55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55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55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55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55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55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55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55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55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55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55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55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55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55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55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55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55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55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55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55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55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55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55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55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55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55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55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55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55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55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55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55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55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55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55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55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55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55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55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55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55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55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55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55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55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55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55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55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55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55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55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55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55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55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55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55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55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55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55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55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55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55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55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55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55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55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55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55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55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55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55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55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55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55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55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55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55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55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55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55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55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55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55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55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55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55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55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55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55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55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55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55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55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55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55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55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55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55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16" zoomScale="80" zoomScaleNormal="80" workbookViewId="0">
      <pane xSplit="1" topLeftCell="B1" activePane="topRight" state="frozen"/>
      <selection pane="topRight" activeCell="G1440" sqref="G144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/>
      <c r="B1438" s="85"/>
      <c r="C1438" s="93"/>
      <c r="D1438" s="86"/>
      <c r="E1438" s="87"/>
      <c r="F1438" s="88"/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</row>
    <row r="1439" spans="1:28" x14ac:dyDescent="0.25">
      <c r="A1439" s="85"/>
      <c r="B1439" s="85"/>
      <c r="C1439" s="93"/>
      <c r="D1439" s="86"/>
      <c r="E1439" s="87"/>
      <c r="F1439" s="88"/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</row>
    <row r="1440" spans="1:28" x14ac:dyDescent="0.25">
      <c r="A1440" s="85"/>
      <c r="B1440" s="85"/>
      <c r="C1440" s="93"/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/>
      <c r="B1441" s="85"/>
      <c r="C1441" s="93"/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/>
      <c r="B1442" s="85"/>
      <c r="C1442" s="93"/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91" activePane="bottomLeft" state="frozen"/>
      <selection pane="bottomLeft" activeCell="A3514" sqref="A35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4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4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4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/>
      <c r="H3512" s="4"/>
      <c r="I3512" s="10" t="s">
        <v>1435</v>
      </c>
      <c r="J3512" s="51" t="s">
        <v>1435</v>
      </c>
      <c r="K3512" s="53" t="s">
        <v>57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1435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59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1435</v>
      </c>
    </row>
    <row r="3514" spans="1:21" x14ac:dyDescent="0.25">
      <c r="A3514" s="16" t="s">
        <v>10294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1377</v>
      </c>
      <c r="J3514" s="51" t="s">
        <v>2544</v>
      </c>
      <c r="K3514" s="53" t="s">
        <v>59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2544</v>
      </c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tabSelected="1" zoomScale="80" zoomScaleNormal="80" workbookViewId="0">
      <pane ySplit="1" topLeftCell="A2230" activePane="bottomLeft" state="frozen"/>
      <selection pane="bottomLeft" activeCell="D2248" sqref="D224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48">
        <v>1</v>
      </c>
      <c r="C2222" s="95" t="s">
        <v>1922</v>
      </c>
      <c r="D2222" s="349" t="s">
        <v>26</v>
      </c>
      <c r="E2222" s="95" t="s">
        <v>2684</v>
      </c>
      <c r="F2222" s="16">
        <v>7</v>
      </c>
      <c r="G2222" s="350"/>
      <c r="H2222" s="349" t="s">
        <v>11716</v>
      </c>
    </row>
    <row r="2223" spans="1:8" x14ac:dyDescent="0.25">
      <c r="A2223" s="16" t="s">
        <v>11703</v>
      </c>
      <c r="B2223" s="348">
        <v>2</v>
      </c>
      <c r="C2223" s="95" t="s">
        <v>1922</v>
      </c>
      <c r="D2223" s="349" t="s">
        <v>26</v>
      </c>
      <c r="E2223" s="95" t="s">
        <v>2684</v>
      </c>
      <c r="F2223" s="16">
        <v>7</v>
      </c>
      <c r="G2223" s="350"/>
      <c r="H2223" s="349" t="s">
        <v>11716</v>
      </c>
    </row>
    <row r="2224" spans="1:8" x14ac:dyDescent="0.25">
      <c r="A2224" s="16" t="s">
        <v>11703</v>
      </c>
      <c r="B2224" s="348">
        <v>3</v>
      </c>
      <c r="C2224" s="95" t="s">
        <v>1922</v>
      </c>
      <c r="D2224" s="349" t="s">
        <v>26</v>
      </c>
      <c r="E2224" s="95" t="s">
        <v>2684</v>
      </c>
      <c r="F2224" s="16">
        <v>28</v>
      </c>
      <c r="G2224" s="350"/>
      <c r="H2224" s="349" t="s">
        <v>11716</v>
      </c>
    </row>
    <row r="2225" spans="1:8" x14ac:dyDescent="0.25">
      <c r="A2225" s="16" t="s">
        <v>11703</v>
      </c>
      <c r="B2225" s="348">
        <v>4</v>
      </c>
      <c r="C2225" s="95" t="s">
        <v>1922</v>
      </c>
      <c r="D2225" s="349" t="s">
        <v>26</v>
      </c>
      <c r="E2225" s="95" t="s">
        <v>2684</v>
      </c>
      <c r="F2225" s="16">
        <v>28</v>
      </c>
      <c r="G2225" s="350"/>
      <c r="H2225" s="349" t="s">
        <v>11716</v>
      </c>
    </row>
    <row r="2226" spans="1:8" x14ac:dyDescent="0.25">
      <c r="A2226" s="16" t="s">
        <v>11703</v>
      </c>
      <c r="B2226" s="348">
        <v>5</v>
      </c>
      <c r="C2226" s="95" t="s">
        <v>1922</v>
      </c>
      <c r="D2226" s="349" t="s">
        <v>26</v>
      </c>
      <c r="E2226" s="95" t="s">
        <v>2684</v>
      </c>
      <c r="F2226" s="16">
        <v>42</v>
      </c>
      <c r="G2226" s="350"/>
      <c r="H2226" s="349" t="s">
        <v>11716</v>
      </c>
    </row>
    <row r="2227" spans="1:8" x14ac:dyDescent="0.25">
      <c r="A2227" s="16" t="s">
        <v>11703</v>
      </c>
      <c r="B2227" s="348">
        <v>6</v>
      </c>
      <c r="C2227" s="95" t="s">
        <v>1922</v>
      </c>
      <c r="D2227" s="349" t="s">
        <v>26</v>
      </c>
      <c r="E2227" s="95" t="s">
        <v>2684</v>
      </c>
      <c r="F2227" s="16">
        <v>42</v>
      </c>
      <c r="G2227" s="350"/>
      <c r="H2227" s="349" t="s">
        <v>11716</v>
      </c>
    </row>
    <row r="2228" spans="1:8" x14ac:dyDescent="0.25">
      <c r="A2228" s="16" t="s">
        <v>11703</v>
      </c>
      <c r="B2228" s="348">
        <v>7</v>
      </c>
      <c r="C2228" s="95" t="s">
        <v>1922</v>
      </c>
      <c r="D2228" s="349" t="s">
        <v>26</v>
      </c>
      <c r="E2228" s="95" t="s">
        <v>2682</v>
      </c>
      <c r="F2228" s="16">
        <v>7</v>
      </c>
      <c r="G2228" s="350"/>
      <c r="H2228" s="349" t="s">
        <v>11716</v>
      </c>
    </row>
    <row r="2229" spans="1:8" x14ac:dyDescent="0.25">
      <c r="A2229" s="16" t="s">
        <v>11703</v>
      </c>
      <c r="B2229" s="348">
        <v>8</v>
      </c>
      <c r="C2229" s="95" t="s">
        <v>1922</v>
      </c>
      <c r="D2229" s="349" t="s">
        <v>26</v>
      </c>
      <c r="E2229" s="95" t="s">
        <v>2682</v>
      </c>
      <c r="F2229" s="16">
        <v>7</v>
      </c>
      <c r="G2229" s="350"/>
      <c r="H2229" s="349" t="s">
        <v>11716</v>
      </c>
    </row>
    <row r="2230" spans="1:8" x14ac:dyDescent="0.25">
      <c r="A2230" s="16" t="s">
        <v>11703</v>
      </c>
      <c r="B2230" s="348">
        <v>9</v>
      </c>
      <c r="C2230" s="95" t="s">
        <v>1922</v>
      </c>
      <c r="D2230" s="349" t="s">
        <v>26</v>
      </c>
      <c r="E2230" s="95" t="s">
        <v>2682</v>
      </c>
      <c r="F2230" s="16">
        <v>28</v>
      </c>
      <c r="G2230" s="350"/>
      <c r="H2230" s="349" t="s">
        <v>11716</v>
      </c>
    </row>
    <row r="2231" spans="1:8" x14ac:dyDescent="0.25">
      <c r="A2231" s="16" t="s">
        <v>11703</v>
      </c>
      <c r="B2231" s="348">
        <v>10</v>
      </c>
      <c r="C2231" s="95" t="s">
        <v>1922</v>
      </c>
      <c r="D2231" s="349" t="s">
        <v>26</v>
      </c>
      <c r="E2231" s="95" t="s">
        <v>2682</v>
      </c>
      <c r="F2231" s="16">
        <v>28</v>
      </c>
      <c r="G2231" s="350"/>
      <c r="H2231" s="349" t="s">
        <v>11716</v>
      </c>
    </row>
    <row r="2232" spans="1:8" x14ac:dyDescent="0.25">
      <c r="A2232" s="16" t="s">
        <v>11703</v>
      </c>
      <c r="B2232" s="348">
        <v>11</v>
      </c>
      <c r="C2232" s="95" t="s">
        <v>1922</v>
      </c>
      <c r="D2232" s="349" t="s">
        <v>26</v>
      </c>
      <c r="E2232" s="95" t="s">
        <v>2682</v>
      </c>
      <c r="F2232" s="16">
        <v>42</v>
      </c>
      <c r="G2232" s="350"/>
      <c r="H2232" s="349" t="s">
        <v>11716</v>
      </c>
    </row>
    <row r="2233" spans="1:8" x14ac:dyDescent="0.25">
      <c r="A2233" s="16" t="s">
        <v>11703</v>
      </c>
      <c r="B2233" s="348">
        <v>12</v>
      </c>
      <c r="C2233" s="95" t="s">
        <v>1922</v>
      </c>
      <c r="D2233" s="349" t="s">
        <v>26</v>
      </c>
      <c r="E2233" s="95" t="s">
        <v>2682</v>
      </c>
      <c r="F2233" s="16">
        <v>42</v>
      </c>
      <c r="G2233" s="350"/>
      <c r="H2233" s="349" t="s">
        <v>11716</v>
      </c>
    </row>
    <row r="2234" spans="1:8" x14ac:dyDescent="0.25">
      <c r="A2234" s="16" t="s">
        <v>11721</v>
      </c>
      <c r="B2234" s="348">
        <v>1</v>
      </c>
      <c r="C2234" s="95" t="s">
        <v>1922</v>
      </c>
      <c r="D2234" s="349" t="s">
        <v>26</v>
      </c>
      <c r="E2234" s="95" t="s">
        <v>2684</v>
      </c>
      <c r="F2234" s="16">
        <v>7</v>
      </c>
      <c r="G2234" s="350"/>
      <c r="H2234" s="349" t="s">
        <v>11738</v>
      </c>
    </row>
    <row r="2235" spans="1:8" x14ac:dyDescent="0.25">
      <c r="A2235" s="16" t="s">
        <v>11721</v>
      </c>
      <c r="B2235" s="348">
        <v>2</v>
      </c>
      <c r="C2235" s="95" t="s">
        <v>1922</v>
      </c>
      <c r="D2235" s="349" t="s">
        <v>26</v>
      </c>
      <c r="E2235" s="95" t="s">
        <v>2684</v>
      </c>
      <c r="F2235" s="16">
        <v>7</v>
      </c>
      <c r="G2235" s="350"/>
      <c r="H2235" s="349" t="s">
        <v>11738</v>
      </c>
    </row>
    <row r="2236" spans="1:8" x14ac:dyDescent="0.25">
      <c r="A2236" s="16" t="s">
        <v>11721</v>
      </c>
      <c r="B2236" s="348">
        <v>3</v>
      </c>
      <c r="C2236" s="95" t="s">
        <v>1922</v>
      </c>
      <c r="D2236" s="349" t="s">
        <v>26</v>
      </c>
      <c r="E2236" s="95" t="s">
        <v>2684</v>
      </c>
      <c r="F2236" s="16">
        <v>28</v>
      </c>
      <c r="G2236" s="350"/>
      <c r="H2236" s="349" t="s">
        <v>11738</v>
      </c>
    </row>
    <row r="2237" spans="1:8" x14ac:dyDescent="0.25">
      <c r="A2237" s="16" t="s">
        <v>11721</v>
      </c>
      <c r="B2237" s="348">
        <v>4</v>
      </c>
      <c r="C2237" s="95" t="s">
        <v>1922</v>
      </c>
      <c r="D2237" s="349" t="s">
        <v>26</v>
      </c>
      <c r="E2237" s="95" t="s">
        <v>2684</v>
      </c>
      <c r="F2237" s="16">
        <v>28</v>
      </c>
      <c r="G2237" s="350"/>
      <c r="H2237" s="349" t="s">
        <v>11738</v>
      </c>
    </row>
    <row r="2238" spans="1:8" x14ac:dyDescent="0.25">
      <c r="A2238" s="16" t="s">
        <v>11721</v>
      </c>
      <c r="B2238" s="348">
        <v>5</v>
      </c>
      <c r="C2238" s="95" t="s">
        <v>1922</v>
      </c>
      <c r="D2238" s="349" t="s">
        <v>26</v>
      </c>
      <c r="E2238" s="95" t="s">
        <v>2684</v>
      </c>
      <c r="F2238" s="16">
        <v>42</v>
      </c>
      <c r="G2238" s="350"/>
      <c r="H2238" s="349" t="s">
        <v>11738</v>
      </c>
    </row>
    <row r="2239" spans="1:8" x14ac:dyDescent="0.25">
      <c r="A2239" s="16" t="s">
        <v>11721</v>
      </c>
      <c r="B2239" s="348">
        <v>6</v>
      </c>
      <c r="C2239" s="95" t="s">
        <v>1922</v>
      </c>
      <c r="D2239" s="349" t="s">
        <v>26</v>
      </c>
      <c r="E2239" s="95" t="s">
        <v>2684</v>
      </c>
      <c r="F2239" s="16">
        <v>42</v>
      </c>
      <c r="G2239" s="350"/>
      <c r="H2239" s="349" t="s">
        <v>11738</v>
      </c>
    </row>
    <row r="2240" spans="1:8" x14ac:dyDescent="0.25">
      <c r="A2240" s="16" t="s">
        <v>11721</v>
      </c>
      <c r="B2240" s="348">
        <v>7</v>
      </c>
      <c r="C2240" s="95" t="s">
        <v>1922</v>
      </c>
      <c r="D2240" s="349" t="s">
        <v>26</v>
      </c>
      <c r="E2240" s="95" t="s">
        <v>2682</v>
      </c>
      <c r="F2240" s="16">
        <v>7</v>
      </c>
      <c r="G2240" s="350"/>
      <c r="H2240" s="349" t="s">
        <v>11738</v>
      </c>
    </row>
    <row r="2241" spans="1:8" x14ac:dyDescent="0.25">
      <c r="A2241" s="16" t="s">
        <v>11721</v>
      </c>
      <c r="B2241" s="348">
        <v>8</v>
      </c>
      <c r="C2241" s="95" t="s">
        <v>1922</v>
      </c>
      <c r="D2241" s="349" t="s">
        <v>26</v>
      </c>
      <c r="E2241" s="95" t="s">
        <v>2682</v>
      </c>
      <c r="F2241" s="16">
        <v>7</v>
      </c>
      <c r="G2241" s="350"/>
      <c r="H2241" s="349" t="s">
        <v>11738</v>
      </c>
    </row>
    <row r="2242" spans="1:8" x14ac:dyDescent="0.25">
      <c r="A2242" s="16" t="s">
        <v>11721</v>
      </c>
      <c r="B2242" s="348">
        <v>9</v>
      </c>
      <c r="C2242" s="95" t="s">
        <v>1922</v>
      </c>
      <c r="D2242" s="349" t="s">
        <v>26</v>
      </c>
      <c r="E2242" s="95" t="s">
        <v>2682</v>
      </c>
      <c r="F2242" s="16">
        <v>28</v>
      </c>
      <c r="G2242" s="350"/>
      <c r="H2242" s="349" t="s">
        <v>11738</v>
      </c>
    </row>
    <row r="2243" spans="1:8" x14ac:dyDescent="0.25">
      <c r="A2243" s="16" t="s">
        <v>11721</v>
      </c>
      <c r="B2243" s="348">
        <v>10</v>
      </c>
      <c r="C2243" s="95" t="s">
        <v>1922</v>
      </c>
      <c r="D2243" s="349" t="s">
        <v>26</v>
      </c>
      <c r="E2243" s="95" t="s">
        <v>2682</v>
      </c>
      <c r="F2243" s="16">
        <v>28</v>
      </c>
      <c r="G2243" s="350"/>
      <c r="H2243" s="349" t="s">
        <v>11738</v>
      </c>
    </row>
    <row r="2244" spans="1:8" x14ac:dyDescent="0.25">
      <c r="A2244" s="16" t="s">
        <v>11721</v>
      </c>
      <c r="B2244" s="348">
        <v>11</v>
      </c>
      <c r="C2244" s="95" t="s">
        <v>1922</v>
      </c>
      <c r="D2244" s="349" t="s">
        <v>26</v>
      </c>
      <c r="E2244" s="95" t="s">
        <v>2682</v>
      </c>
      <c r="F2244" s="16">
        <v>42</v>
      </c>
      <c r="G2244" s="350"/>
      <c r="H2244" s="349" t="s">
        <v>11738</v>
      </c>
    </row>
    <row r="2245" spans="1:8" x14ac:dyDescent="0.25">
      <c r="A2245" s="16" t="s">
        <v>11721</v>
      </c>
      <c r="B2245" s="348">
        <v>12</v>
      </c>
      <c r="C2245" s="95" t="s">
        <v>1922</v>
      </c>
      <c r="D2245" s="349" t="s">
        <v>26</v>
      </c>
      <c r="E2245" s="95" t="s">
        <v>2682</v>
      </c>
      <c r="F2245" s="16">
        <v>42</v>
      </c>
      <c r="G2245" s="350"/>
      <c r="H2245" s="349" t="s">
        <v>11738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3"/>
  <sheetViews>
    <sheetView showGridLines="0" zoomScale="85" zoomScaleNormal="85" workbookViewId="0">
      <pane ySplit="1" topLeftCell="A2364" activePane="bottomLeft" state="frozen"/>
      <selection pane="bottomLeft" activeCell="A2383" sqref="A238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56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357">
        <v>1</v>
      </c>
      <c r="G2379" s="358"/>
      <c r="H2379" s="358"/>
      <c r="I2379" s="44" t="s">
        <v>1435</v>
      </c>
      <c r="J2379" s="359" t="s">
        <v>1435</v>
      </c>
      <c r="K2379" s="360">
        <v>46258</v>
      </c>
      <c r="L2379" s="361">
        <v>733.46</v>
      </c>
      <c r="M2379" s="361">
        <v>733.3</v>
      </c>
      <c r="N2379" s="362"/>
    </row>
    <row r="2380" spans="1:14" x14ac:dyDescent="0.25">
      <c r="A2380" s="356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357">
        <v>2</v>
      </c>
      <c r="G2380" s="358"/>
      <c r="H2380" s="358"/>
      <c r="I2380" s="44" t="s">
        <v>1435</v>
      </c>
      <c r="J2380" s="359" t="s">
        <v>1435</v>
      </c>
      <c r="K2380" s="360">
        <v>46258</v>
      </c>
      <c r="L2380" s="361">
        <v>733.46</v>
      </c>
      <c r="M2380" s="361">
        <v>733.3</v>
      </c>
      <c r="N2380" s="362"/>
    </row>
    <row r="2381" spans="1:14" x14ac:dyDescent="0.25">
      <c r="A2381" s="356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357" t="s">
        <v>33</v>
      </c>
      <c r="G2381" s="358"/>
      <c r="H2381" s="358"/>
      <c r="I2381" s="44" t="s">
        <v>1435</v>
      </c>
      <c r="J2381" s="359" t="s">
        <v>1435</v>
      </c>
      <c r="K2381" s="360">
        <v>46258</v>
      </c>
      <c r="L2381" s="361">
        <v>733.46</v>
      </c>
      <c r="M2381" s="361">
        <v>733.3</v>
      </c>
      <c r="N2381" s="362"/>
    </row>
    <row r="2382" spans="1:14" x14ac:dyDescent="0.25">
      <c r="A2382" s="356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357">
        <v>1</v>
      </c>
      <c r="G2382" s="368">
        <v>720.2</v>
      </c>
      <c r="H2382" s="358" t="s">
        <v>11734</v>
      </c>
      <c r="I2382" s="44" t="s">
        <v>1435</v>
      </c>
      <c r="J2382" s="359" t="s">
        <v>2652</v>
      </c>
      <c r="K2382" s="360">
        <v>46258</v>
      </c>
      <c r="L2382" s="361">
        <v>0.2</v>
      </c>
      <c r="M2382" s="361">
        <v>0</v>
      </c>
      <c r="N2382" s="369" t="s">
        <v>11723</v>
      </c>
    </row>
    <row r="2383" spans="1:14" x14ac:dyDescent="0.25">
      <c r="A2383" s="356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357">
        <v>1</v>
      </c>
      <c r="G2383" s="368">
        <v>720.2</v>
      </c>
      <c r="H2383" s="358" t="s">
        <v>11735</v>
      </c>
      <c r="I2383" s="44" t="s">
        <v>1435</v>
      </c>
      <c r="J2383" s="359" t="s">
        <v>2652</v>
      </c>
      <c r="K2383" s="360">
        <v>46258</v>
      </c>
      <c r="L2383" s="361">
        <v>0.34</v>
      </c>
      <c r="M2383" s="361">
        <v>0</v>
      </c>
      <c r="N2383" s="369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3" xr:uid="{F066078E-7EC0-435A-BF5A-D7D8AFD414A9}">
      <formula1>CAMADA_VIGA</formula1>
    </dataValidation>
    <dataValidation type="list" allowBlank="1" showInputMessage="1" showErrorMessage="1" sqref="D2:D2383" xr:uid="{F91F09F7-9091-4347-9334-877A12AB2ACA}">
      <formula1>SENTIDO</formula1>
    </dataValidation>
    <dataValidation type="list" allowBlank="1" showInputMessage="1" showErrorMessage="1" sqref="E2:E2383" xr:uid="{CDFC0ACE-009D-4767-8CD5-DFD89B3834E3}">
      <formula1>ORIENTACAO</formula1>
    </dataValidation>
    <dataValidation type="list" allowBlank="1" showInputMessage="1" showErrorMessage="1" sqref="B2:B2383" xr:uid="{B76B3DD7-4BCC-4F64-BD2C-1DD8FE698985}">
      <formula1>RODOVIA</formula1>
    </dataValidation>
    <dataValidation type="list" allowBlank="1" showInputMessage="1" showErrorMessage="1" sqref="F2:F238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1"/>
  <sheetViews>
    <sheetView showGridLines="0" zoomScale="85" zoomScaleNormal="85" workbookViewId="0">
      <pane ySplit="1" topLeftCell="A33623" activePane="bottomLeft" state="frozen"/>
      <selection pane="bottomLeft" activeCell="B33643" sqref="B3364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363" t="s">
        <v>11730</v>
      </c>
      <c r="B33586" s="345">
        <v>733.46</v>
      </c>
      <c r="C33586" s="56" t="s">
        <v>57</v>
      </c>
      <c r="D33586" s="346">
        <v>77.52</v>
      </c>
      <c r="E33586" s="348"/>
    </row>
    <row r="33587" spans="1:5" x14ac:dyDescent="0.25">
      <c r="A33587" s="363" t="s">
        <v>11730</v>
      </c>
      <c r="B33587" s="345">
        <v>733.44</v>
      </c>
      <c r="C33587" s="56" t="s">
        <v>57</v>
      </c>
      <c r="D33587" s="346">
        <v>102</v>
      </c>
      <c r="E33587" s="348"/>
    </row>
    <row r="33588" spans="1:5" x14ac:dyDescent="0.25">
      <c r="A33588" s="363" t="s">
        <v>11730</v>
      </c>
      <c r="B33588" s="345">
        <v>733.42</v>
      </c>
      <c r="C33588" s="56" t="s">
        <v>57</v>
      </c>
      <c r="D33588" s="346">
        <v>61.2</v>
      </c>
      <c r="E33588" s="348"/>
    </row>
    <row r="33589" spans="1:5" x14ac:dyDescent="0.25">
      <c r="A33589" s="363" t="s">
        <v>11730</v>
      </c>
      <c r="B33589" s="345">
        <v>733.4</v>
      </c>
      <c r="C33589" s="56" t="s">
        <v>57</v>
      </c>
      <c r="D33589" s="346">
        <v>85.68</v>
      </c>
      <c r="E33589" s="348"/>
    </row>
    <row r="33590" spans="1:5" x14ac:dyDescent="0.25">
      <c r="A33590" s="363" t="s">
        <v>11730</v>
      </c>
      <c r="B33590" s="345">
        <v>733.38</v>
      </c>
      <c r="C33590" s="56" t="s">
        <v>57</v>
      </c>
      <c r="D33590" s="346">
        <v>83.64</v>
      </c>
      <c r="E33590" s="348"/>
    </row>
    <row r="33591" spans="1:5" x14ac:dyDescent="0.25">
      <c r="A33591" s="363" t="s">
        <v>11730</v>
      </c>
      <c r="B33591" s="345">
        <v>733.36</v>
      </c>
      <c r="C33591" s="56" t="s">
        <v>57</v>
      </c>
      <c r="D33591" s="346">
        <v>112.2</v>
      </c>
      <c r="E33591" s="348"/>
    </row>
    <row r="33592" spans="1:5" x14ac:dyDescent="0.25">
      <c r="A33592" s="363" t="s">
        <v>11730</v>
      </c>
      <c r="B33592" s="345">
        <v>733.34</v>
      </c>
      <c r="C33592" s="56" t="s">
        <v>57</v>
      </c>
      <c r="D33592" s="346">
        <v>63.24</v>
      </c>
      <c r="E33592" s="348"/>
    </row>
    <row r="33593" spans="1:5" x14ac:dyDescent="0.25">
      <c r="A33593" s="363" t="s">
        <v>11730</v>
      </c>
      <c r="B33593" s="345">
        <v>733.32</v>
      </c>
      <c r="C33593" s="56" t="s">
        <v>57</v>
      </c>
      <c r="D33593" s="346">
        <v>69.36</v>
      </c>
      <c r="E33593" s="348"/>
    </row>
    <row r="33594" spans="1:5" x14ac:dyDescent="0.25">
      <c r="A33594" s="364" t="s">
        <v>11730</v>
      </c>
      <c r="B33594" s="365">
        <v>733.3</v>
      </c>
      <c r="C33594" s="56" t="s">
        <v>57</v>
      </c>
      <c r="D33594" s="366">
        <v>83.64</v>
      </c>
      <c r="E33594" s="367"/>
    </row>
    <row r="33595" spans="1:5" x14ac:dyDescent="0.25">
      <c r="A33595" s="363" t="s">
        <v>11731</v>
      </c>
      <c r="B33595" s="345">
        <v>733.46</v>
      </c>
      <c r="C33595" s="56" t="s">
        <v>60</v>
      </c>
      <c r="D33595" s="346">
        <v>65.28</v>
      </c>
      <c r="E33595" s="348"/>
    </row>
    <row r="33596" spans="1:5" x14ac:dyDescent="0.25">
      <c r="A33596" s="363" t="s">
        <v>11731</v>
      </c>
      <c r="B33596" s="345">
        <v>733.44</v>
      </c>
      <c r="C33596" s="56" t="s">
        <v>60</v>
      </c>
      <c r="D33596" s="346">
        <v>65.28</v>
      </c>
      <c r="E33596" s="348"/>
    </row>
    <row r="33597" spans="1:5" x14ac:dyDescent="0.25">
      <c r="A33597" s="363" t="s">
        <v>11731</v>
      </c>
      <c r="B33597" s="345">
        <v>733.42</v>
      </c>
      <c r="C33597" s="56" t="s">
        <v>60</v>
      </c>
      <c r="D33597" s="346">
        <v>55.08</v>
      </c>
      <c r="E33597" s="348"/>
    </row>
    <row r="33598" spans="1:5" x14ac:dyDescent="0.25">
      <c r="A33598" s="363" t="s">
        <v>11731</v>
      </c>
      <c r="B33598" s="345">
        <v>733.4</v>
      </c>
      <c r="C33598" s="56" t="s">
        <v>60</v>
      </c>
      <c r="D33598" s="346">
        <v>63.24</v>
      </c>
      <c r="E33598" s="348"/>
    </row>
    <row r="33599" spans="1:5" x14ac:dyDescent="0.25">
      <c r="A33599" s="363" t="s">
        <v>11731</v>
      </c>
      <c r="B33599" s="345">
        <v>733.38</v>
      </c>
      <c r="C33599" s="56" t="s">
        <v>60</v>
      </c>
      <c r="D33599" s="346">
        <v>67.320000000000007</v>
      </c>
      <c r="E33599" s="348"/>
    </row>
    <row r="33600" spans="1:5" x14ac:dyDescent="0.25">
      <c r="A33600" s="363" t="s">
        <v>11731</v>
      </c>
      <c r="B33600" s="345">
        <v>733.36</v>
      </c>
      <c r="C33600" s="56" t="s">
        <v>60</v>
      </c>
      <c r="D33600" s="346">
        <v>71.400000000000006</v>
      </c>
      <c r="E33600" s="348"/>
    </row>
    <row r="33601" spans="1:5" x14ac:dyDescent="0.25">
      <c r="A33601" s="363" t="s">
        <v>11731</v>
      </c>
      <c r="B33601" s="345">
        <v>733.34</v>
      </c>
      <c r="C33601" s="56" t="s">
        <v>60</v>
      </c>
      <c r="D33601" s="346">
        <v>63.24</v>
      </c>
      <c r="E33601" s="348"/>
    </row>
    <row r="33602" spans="1:5" x14ac:dyDescent="0.25">
      <c r="A33602" s="363" t="s">
        <v>11731</v>
      </c>
      <c r="B33602" s="345">
        <v>733.32</v>
      </c>
      <c r="C33602" s="56" t="s">
        <v>60</v>
      </c>
      <c r="D33602" s="346">
        <v>65.28</v>
      </c>
      <c r="E33602" s="348"/>
    </row>
    <row r="33603" spans="1:5" x14ac:dyDescent="0.25">
      <c r="A33603" s="364" t="s">
        <v>11731</v>
      </c>
      <c r="B33603" s="365">
        <v>733.3</v>
      </c>
      <c r="C33603" s="56" t="s">
        <v>60</v>
      </c>
      <c r="D33603" s="366">
        <v>69.36</v>
      </c>
      <c r="E33603" s="367"/>
    </row>
    <row r="33604" spans="1:5" x14ac:dyDescent="0.25">
      <c r="A33604" s="363" t="s">
        <v>11732</v>
      </c>
      <c r="B33604" s="345">
        <v>733.46</v>
      </c>
      <c r="C33604" s="56" t="s">
        <v>60</v>
      </c>
      <c r="D33604" s="346">
        <v>120.36</v>
      </c>
      <c r="E33604" s="348"/>
    </row>
    <row r="33605" spans="1:5" x14ac:dyDescent="0.25">
      <c r="A33605" s="363" t="s">
        <v>11732</v>
      </c>
      <c r="B33605" s="345">
        <v>733.44</v>
      </c>
      <c r="C33605" s="56" t="s">
        <v>60</v>
      </c>
      <c r="D33605" s="346">
        <v>87.72</v>
      </c>
      <c r="E33605" s="348"/>
    </row>
    <row r="33606" spans="1:5" x14ac:dyDescent="0.25">
      <c r="A33606" s="363" t="s">
        <v>11732</v>
      </c>
      <c r="B33606" s="345">
        <v>733.42</v>
      </c>
      <c r="C33606" s="56" t="s">
        <v>60</v>
      </c>
      <c r="D33606" s="346">
        <v>69.36</v>
      </c>
      <c r="E33606" s="348"/>
    </row>
    <row r="33607" spans="1:5" x14ac:dyDescent="0.25">
      <c r="A33607" s="363" t="s">
        <v>11732</v>
      </c>
      <c r="B33607" s="345">
        <v>733.4</v>
      </c>
      <c r="C33607" s="56" t="s">
        <v>60</v>
      </c>
      <c r="D33607" s="346">
        <v>77.52</v>
      </c>
      <c r="E33607" s="348"/>
    </row>
    <row r="33608" spans="1:5" x14ac:dyDescent="0.25">
      <c r="A33608" s="363" t="s">
        <v>11732</v>
      </c>
      <c r="B33608" s="345">
        <v>733.38</v>
      </c>
      <c r="C33608" s="56" t="s">
        <v>60</v>
      </c>
      <c r="D33608" s="346">
        <v>48.96</v>
      </c>
      <c r="E33608" s="348"/>
    </row>
    <row r="33609" spans="1:5" x14ac:dyDescent="0.25">
      <c r="A33609" s="363" t="s">
        <v>11732</v>
      </c>
      <c r="B33609" s="345">
        <v>733.36</v>
      </c>
      <c r="C33609" s="56" t="s">
        <v>60</v>
      </c>
      <c r="D33609" s="346">
        <v>79.56</v>
      </c>
      <c r="E33609" s="348"/>
    </row>
    <row r="33610" spans="1:5" x14ac:dyDescent="0.25">
      <c r="A33610" s="363" t="s">
        <v>11732</v>
      </c>
      <c r="B33610" s="345">
        <v>733.34</v>
      </c>
      <c r="C33610" s="56" t="s">
        <v>60</v>
      </c>
      <c r="D33610" s="346">
        <v>93.84</v>
      </c>
      <c r="E33610" s="348"/>
    </row>
    <row r="33611" spans="1:5" x14ac:dyDescent="0.25">
      <c r="A33611" s="363" t="s">
        <v>11732</v>
      </c>
      <c r="B33611" s="345">
        <v>733.32</v>
      </c>
      <c r="C33611" s="56" t="s">
        <v>60</v>
      </c>
      <c r="D33611" s="346">
        <v>102</v>
      </c>
      <c r="E33611" s="348"/>
    </row>
    <row r="33612" spans="1:5" x14ac:dyDescent="0.25">
      <c r="A33612" s="364" t="s">
        <v>11732</v>
      </c>
      <c r="B33612" s="365">
        <v>733.3</v>
      </c>
      <c r="C33612" s="56" t="s">
        <v>60</v>
      </c>
      <c r="D33612" s="366">
        <v>85.68</v>
      </c>
      <c r="E33612" s="367"/>
    </row>
    <row r="33613" spans="1:5" x14ac:dyDescent="0.25">
      <c r="A33613" s="363" t="s">
        <v>11733</v>
      </c>
      <c r="B33613" s="345">
        <v>0.2</v>
      </c>
      <c r="C33613" s="56" t="s">
        <v>57</v>
      </c>
      <c r="D33613" s="346">
        <v>71.400000000000006</v>
      </c>
      <c r="E33613" s="348" t="s">
        <v>11723</v>
      </c>
    </row>
    <row r="33614" spans="1:5" x14ac:dyDescent="0.25">
      <c r="A33614" s="363" t="s">
        <v>11733</v>
      </c>
      <c r="B33614" s="345">
        <v>0.18</v>
      </c>
      <c r="C33614" s="56" t="s">
        <v>57</v>
      </c>
      <c r="D33614" s="346">
        <v>61.2</v>
      </c>
      <c r="E33614" s="348" t="s">
        <v>11723</v>
      </c>
    </row>
    <row r="33615" spans="1:5" x14ac:dyDescent="0.25">
      <c r="A33615" s="363" t="s">
        <v>11733</v>
      </c>
      <c r="B33615" s="345">
        <v>0.16</v>
      </c>
      <c r="C33615" s="56" t="s">
        <v>57</v>
      </c>
      <c r="D33615" s="346">
        <v>81.599999999999994</v>
      </c>
      <c r="E33615" s="348" t="s">
        <v>11723</v>
      </c>
    </row>
    <row r="33616" spans="1:5" x14ac:dyDescent="0.25">
      <c r="A33616" s="363" t="s">
        <v>11733</v>
      </c>
      <c r="B33616" s="345">
        <v>0.14000000000000001</v>
      </c>
      <c r="C33616" s="56" t="s">
        <v>57</v>
      </c>
      <c r="D33616" s="346">
        <v>63.24</v>
      </c>
      <c r="E33616" s="348" t="s">
        <v>11723</v>
      </c>
    </row>
    <row r="33617" spans="1:5" x14ac:dyDescent="0.25">
      <c r="A33617" s="363" t="s">
        <v>11733</v>
      </c>
      <c r="B33617" s="345">
        <v>0.12</v>
      </c>
      <c r="C33617" s="56" t="s">
        <v>57</v>
      </c>
      <c r="D33617" s="346">
        <v>61.2</v>
      </c>
      <c r="E33617" s="348" t="s">
        <v>11723</v>
      </c>
    </row>
    <row r="33618" spans="1:5" x14ac:dyDescent="0.25">
      <c r="A33618" s="363" t="s">
        <v>11733</v>
      </c>
      <c r="B33618" s="345">
        <v>0.1</v>
      </c>
      <c r="C33618" s="56" t="s">
        <v>57</v>
      </c>
      <c r="D33618" s="346">
        <v>51</v>
      </c>
      <c r="E33618" s="348" t="s">
        <v>11723</v>
      </c>
    </row>
    <row r="33619" spans="1:5" x14ac:dyDescent="0.25">
      <c r="A33619" s="363" t="s">
        <v>11733</v>
      </c>
      <c r="B33619" s="345">
        <v>0.08</v>
      </c>
      <c r="C33619" s="56" t="s">
        <v>57</v>
      </c>
      <c r="D33619" s="346">
        <v>61.2</v>
      </c>
      <c r="E33619" s="348" t="s">
        <v>11723</v>
      </c>
    </row>
    <row r="33620" spans="1:5" x14ac:dyDescent="0.25">
      <c r="A33620" s="363" t="s">
        <v>11733</v>
      </c>
      <c r="B33620" s="345">
        <v>0.06</v>
      </c>
      <c r="C33620" s="56" t="s">
        <v>57</v>
      </c>
      <c r="D33620" s="346">
        <v>69.36</v>
      </c>
      <c r="E33620" s="348" t="s">
        <v>11723</v>
      </c>
    </row>
    <row r="33621" spans="1:5" x14ac:dyDescent="0.25">
      <c r="A33621" s="363" t="s">
        <v>11733</v>
      </c>
      <c r="B33621" s="345">
        <v>0.04</v>
      </c>
      <c r="C33621" s="56" t="s">
        <v>57</v>
      </c>
      <c r="D33621" s="346">
        <v>65.28</v>
      </c>
      <c r="E33621" s="348" t="s">
        <v>11723</v>
      </c>
    </row>
    <row r="33622" spans="1:5" x14ac:dyDescent="0.25">
      <c r="A33622" s="363" t="s">
        <v>11733</v>
      </c>
      <c r="B33622" s="345">
        <v>0.02</v>
      </c>
      <c r="C33622" s="56" t="s">
        <v>57</v>
      </c>
      <c r="D33622" s="346">
        <v>81.599999999999994</v>
      </c>
      <c r="E33622" s="348" t="s">
        <v>11723</v>
      </c>
    </row>
    <row r="33623" spans="1:5" x14ac:dyDescent="0.25">
      <c r="A33623" s="364" t="s">
        <v>11733</v>
      </c>
      <c r="B33623" s="365">
        <v>0</v>
      </c>
      <c r="C33623" s="56" t="s">
        <v>57</v>
      </c>
      <c r="D33623" s="366">
        <v>71.400000000000006</v>
      </c>
      <c r="E33623" s="367" t="s">
        <v>11723</v>
      </c>
    </row>
    <row r="33624" spans="1:5" x14ac:dyDescent="0.25">
      <c r="A33624" s="363" t="s">
        <v>11736</v>
      </c>
      <c r="B33624" s="345">
        <v>0.34</v>
      </c>
      <c r="C33624" s="56" t="s">
        <v>57</v>
      </c>
      <c r="D33624" s="346">
        <v>51</v>
      </c>
      <c r="E33624" s="367" t="s">
        <v>11723</v>
      </c>
    </row>
    <row r="33625" spans="1:5" x14ac:dyDescent="0.25">
      <c r="A33625" s="363" t="s">
        <v>11736</v>
      </c>
      <c r="B33625" s="345">
        <v>0.32</v>
      </c>
      <c r="C33625" s="56" t="s">
        <v>57</v>
      </c>
      <c r="D33625" s="346">
        <v>61.2</v>
      </c>
      <c r="E33625" s="367" t="s">
        <v>11723</v>
      </c>
    </row>
    <row r="33626" spans="1:5" x14ac:dyDescent="0.25">
      <c r="A33626" s="363" t="s">
        <v>11736</v>
      </c>
      <c r="B33626" s="345">
        <v>0.3</v>
      </c>
      <c r="C33626" s="56" t="s">
        <v>57</v>
      </c>
      <c r="D33626" s="346">
        <v>51</v>
      </c>
      <c r="E33626" s="367" t="s">
        <v>11723</v>
      </c>
    </row>
    <row r="33627" spans="1:5" x14ac:dyDescent="0.25">
      <c r="A33627" s="363" t="s">
        <v>11736</v>
      </c>
      <c r="B33627" s="345">
        <v>0.28000000000000003</v>
      </c>
      <c r="C33627" s="56" t="s">
        <v>57</v>
      </c>
      <c r="D33627" s="346">
        <v>53.04</v>
      </c>
      <c r="E33627" s="367" t="s">
        <v>11723</v>
      </c>
    </row>
    <row r="33628" spans="1:5" x14ac:dyDescent="0.25">
      <c r="A33628" s="363" t="s">
        <v>11736</v>
      </c>
      <c r="B33628" s="345">
        <v>0.26</v>
      </c>
      <c r="C33628" s="56" t="s">
        <v>57</v>
      </c>
      <c r="D33628" s="346">
        <v>57.120000000000005</v>
      </c>
      <c r="E33628" s="367" t="s">
        <v>11723</v>
      </c>
    </row>
    <row r="33629" spans="1:5" x14ac:dyDescent="0.25">
      <c r="A33629" s="363" t="s">
        <v>11736</v>
      </c>
      <c r="B33629" s="345">
        <v>0.24</v>
      </c>
      <c r="C33629" s="56" t="s">
        <v>57</v>
      </c>
      <c r="D33629" s="346">
        <v>61.2</v>
      </c>
      <c r="E33629" s="367" t="s">
        <v>11723</v>
      </c>
    </row>
    <row r="33630" spans="1:5" x14ac:dyDescent="0.25">
      <c r="A33630" s="363" t="s">
        <v>11736</v>
      </c>
      <c r="B33630" s="345">
        <v>0.22</v>
      </c>
      <c r="C33630" s="56" t="s">
        <v>57</v>
      </c>
      <c r="D33630" s="346">
        <v>48.96</v>
      </c>
      <c r="E33630" s="367" t="s">
        <v>11723</v>
      </c>
    </row>
    <row r="33631" spans="1:5" x14ac:dyDescent="0.25">
      <c r="A33631" s="363" t="s">
        <v>11736</v>
      </c>
      <c r="B33631" s="345">
        <v>0.2</v>
      </c>
      <c r="C33631" s="56" t="s">
        <v>57</v>
      </c>
      <c r="D33631" s="346">
        <v>53.04</v>
      </c>
      <c r="E33631" s="367" t="s">
        <v>11723</v>
      </c>
    </row>
    <row r="33632" spans="1:5" x14ac:dyDescent="0.25">
      <c r="A33632" s="363" t="s">
        <v>11736</v>
      </c>
      <c r="B33632" s="345">
        <v>0.18</v>
      </c>
      <c r="C33632" s="56" t="s">
        <v>57</v>
      </c>
      <c r="D33632" s="346">
        <v>44.88</v>
      </c>
      <c r="E33632" s="367" t="s">
        <v>11723</v>
      </c>
    </row>
    <row r="33633" spans="1:5" x14ac:dyDescent="0.25">
      <c r="A33633" s="363" t="s">
        <v>11736</v>
      </c>
      <c r="B33633" s="345">
        <v>0.16</v>
      </c>
      <c r="C33633" s="56" t="s">
        <v>57</v>
      </c>
      <c r="D33633" s="346">
        <v>51</v>
      </c>
      <c r="E33633" s="367" t="s">
        <v>11723</v>
      </c>
    </row>
    <row r="33634" spans="1:5" x14ac:dyDescent="0.25">
      <c r="A33634" s="363" t="s">
        <v>11736</v>
      </c>
      <c r="B33634" s="345">
        <v>0.14000000000000001</v>
      </c>
      <c r="C33634" s="56" t="s">
        <v>57</v>
      </c>
      <c r="D33634" s="346">
        <v>61.2</v>
      </c>
      <c r="E33634" s="367" t="s">
        <v>11723</v>
      </c>
    </row>
    <row r="33635" spans="1:5" x14ac:dyDescent="0.25">
      <c r="A33635" s="363" t="s">
        <v>11736</v>
      </c>
      <c r="B33635" s="345">
        <v>0.12</v>
      </c>
      <c r="C33635" s="56" t="s">
        <v>57</v>
      </c>
      <c r="D33635" s="346">
        <v>71.400000000000006</v>
      </c>
      <c r="E33635" s="367" t="s">
        <v>11723</v>
      </c>
    </row>
    <row r="33636" spans="1:5" x14ac:dyDescent="0.25">
      <c r="A33636" s="363" t="s">
        <v>11736</v>
      </c>
      <c r="B33636" s="345">
        <v>0.1</v>
      </c>
      <c r="C33636" s="56" t="s">
        <v>57</v>
      </c>
      <c r="D33636" s="346">
        <v>71.400000000000006</v>
      </c>
      <c r="E33636" s="367" t="s">
        <v>11723</v>
      </c>
    </row>
    <row r="33637" spans="1:5" x14ac:dyDescent="0.25">
      <c r="A33637" s="363" t="s">
        <v>11736</v>
      </c>
      <c r="B33637" s="345">
        <v>0.08</v>
      </c>
      <c r="C33637" s="56" t="s">
        <v>57</v>
      </c>
      <c r="D33637" s="346">
        <v>51</v>
      </c>
      <c r="E33637" s="367" t="s">
        <v>11723</v>
      </c>
    </row>
    <row r="33638" spans="1:5" x14ac:dyDescent="0.25">
      <c r="A33638" s="363" t="s">
        <v>11736</v>
      </c>
      <c r="B33638" s="345">
        <v>0.06</v>
      </c>
      <c r="C33638" s="56" t="s">
        <v>57</v>
      </c>
      <c r="D33638" s="346">
        <v>61.2</v>
      </c>
      <c r="E33638" s="367" t="s">
        <v>11723</v>
      </c>
    </row>
    <row r="33639" spans="1:5" x14ac:dyDescent="0.25">
      <c r="A33639" s="363" t="s">
        <v>11736</v>
      </c>
      <c r="B33639" s="345">
        <v>0.04</v>
      </c>
      <c r="C33639" s="56" t="s">
        <v>57</v>
      </c>
      <c r="D33639" s="346">
        <v>65.28</v>
      </c>
      <c r="E33639" s="367" t="s">
        <v>11723</v>
      </c>
    </row>
    <row r="33640" spans="1:5" x14ac:dyDescent="0.25">
      <c r="A33640" s="363" t="s">
        <v>11736</v>
      </c>
      <c r="B33640" s="345">
        <v>0.02</v>
      </c>
      <c r="C33640" s="56" t="s">
        <v>57</v>
      </c>
      <c r="D33640" s="346">
        <v>65.28</v>
      </c>
      <c r="E33640" s="367" t="s">
        <v>11723</v>
      </c>
    </row>
    <row r="33641" spans="1:5" x14ac:dyDescent="0.25">
      <c r="A33641" s="364" t="s">
        <v>11736</v>
      </c>
      <c r="B33641" s="365">
        <v>0</v>
      </c>
      <c r="C33641" s="56" t="s">
        <v>57</v>
      </c>
      <c r="D33641" s="366">
        <v>71.400000000000006</v>
      </c>
      <c r="E33641" s="367" t="s">
        <v>11723</v>
      </c>
    </row>
  </sheetData>
  <phoneticPr fontId="2" type="noConversion"/>
  <dataValidations count="1">
    <dataValidation type="list" allowBlank="1" showInputMessage="1" showErrorMessage="1" sqref="C2:C3364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0" sqref="E12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343">
        <v>46258</v>
      </c>
      <c r="E1250" s="344" t="s">
        <v>11705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343">
        <v>46258</v>
      </c>
      <c r="E1251" s="344" t="s">
        <v>11706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343">
        <v>46258</v>
      </c>
      <c r="E1252" s="344" t="s">
        <v>11707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343">
        <v>46258</v>
      </c>
      <c r="E1253" s="344" t="s">
        <v>11708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343">
        <v>46258</v>
      </c>
      <c r="E1254" s="344" t="s">
        <v>11709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343">
        <v>46258</v>
      </c>
      <c r="E1255" s="344" t="s">
        <v>11710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343">
        <v>46258</v>
      </c>
      <c r="E1256" s="344" t="s">
        <v>11711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343">
        <v>46258</v>
      </c>
      <c r="E1257" s="344" t="s">
        <v>11713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343">
        <v>46258</v>
      </c>
      <c r="E1258" s="344" t="s">
        <v>11713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343">
        <v>46258</v>
      </c>
      <c r="E1259" s="344" t="s">
        <v>11712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343">
        <v>46258</v>
      </c>
      <c r="E1260" s="344" t="s">
        <v>11714</v>
      </c>
      <c r="F1260" s="345">
        <v>736.3</v>
      </c>
      <c r="G1260" s="344" t="s">
        <v>2850</v>
      </c>
      <c r="H1260" s="344" t="s">
        <v>2850</v>
      </c>
      <c r="I1260" s="346">
        <v>35</v>
      </c>
      <c r="J1260" s="347" t="s">
        <v>2850</v>
      </c>
      <c r="K1260" s="346" t="s">
        <v>2850</v>
      </c>
      <c r="L1260" s="347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343">
        <v>46258</v>
      </c>
      <c r="E1261" s="344" t="s">
        <v>11715</v>
      </c>
      <c r="F1261" s="345">
        <v>746.4</v>
      </c>
      <c r="G1261" s="344" t="s">
        <v>2850</v>
      </c>
      <c r="H1261" s="344" t="s">
        <v>2850</v>
      </c>
      <c r="I1261" s="346">
        <v>35</v>
      </c>
      <c r="J1261" s="347" t="s">
        <v>2850</v>
      </c>
      <c r="K1261" s="346" t="s">
        <v>2850</v>
      </c>
      <c r="L1261" s="347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343">
        <v>46258</v>
      </c>
      <c r="E1262" s="344" t="s">
        <v>4685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343">
        <v>46258</v>
      </c>
      <c r="E1263" s="344" t="s">
        <v>10583</v>
      </c>
      <c r="F1263" s="345" t="s">
        <v>2850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5254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2" t="s">
        <v>5296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2" t="s">
        <v>5307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2" t="s">
        <v>5330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2" t="s">
        <v>5343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2" t="s">
        <v>5350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2" t="s">
        <v>5354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2" t="s">
        <v>5358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2" t="s">
        <v>5367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2026-08-25T19:11:29Z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