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1622" documentId="13_ncr:1_{AE4AC399-C2C5-4F91-8F7E-7DCD7D35455D}" xr6:coauthVersionLast="47" xr6:coauthVersionMax="47" xr10:uidLastSave="{6B4E0FA3-8B21-4739-9570-19F18895C9CE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71" i="3" l="1"/>
  <c r="R272" i="3"/>
  <c r="R270" i="3"/>
  <c r="A272" i="3" a="1"/>
  <c r="A272" i="3" s="1"/>
  <c r="A271" i="3" a="1"/>
  <c r="A271" i="3" s="1"/>
  <c r="A270" i="3" a="1"/>
  <c r="A270" i="3" s="1"/>
  <c r="R269" i="3"/>
  <c r="A269" i="3" a="1"/>
  <c r="A269" i="3" s="1"/>
  <c r="R268" i="3"/>
  <c r="A268" i="3" a="1"/>
  <c r="A268" i="3" s="1"/>
  <c r="R267" i="3"/>
  <c r="A267" i="3" a="1"/>
  <c r="A267" i="3" s="1"/>
  <c r="A265" i="3" a="1"/>
  <c r="A265" i="3" s="1"/>
  <c r="R266" i="3" l="1"/>
  <c r="A266" i="3" a="1"/>
  <c r="A266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<sst xmlns="http://schemas.openxmlformats.org/spreadsheetml/2006/main" count="144355" uniqueCount="9740">
  <si>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</si>
  <si>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</si>
  <si>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</si>
  <si>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</si>
  <si>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</si>
  <si>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</si>
  <si>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</si>
  <si>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</si>
  <si>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</si>
  <si>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</si>
  <si>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</si>
  <si>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</si>
  <si>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</si>
  <si>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</si>
  <si>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</si>
  <si>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</si>
  <si>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</si>
  <si>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</si>
  <si>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</si>
  <si>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</si>
  <si>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</si>
  <si>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</si>
  <si>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</si>
  <si>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</si>
  <si>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</si>
  <si>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</si>
  <si>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</si>
  <si>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</si>
  <si>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</si>
  <si>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</si>
  <si>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</si>
  <si>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</si>
  <si>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</si>
  <si>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</si>
  <si>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</si>
  <si>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</si>
  <si>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</si>
  <si>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</si>
  <si>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</si>
  <si>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</si>
  <si>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</si>
  <si>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</si>
  <si>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</si>
  <si>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</si>
  <si>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</si>
  <si>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</si>
  <si>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</si>
  <si>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</si>
  <si>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</si>
  <si>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</si>
  <si>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</si>
  <si>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</si>
  <si>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</si>
  <si>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</si>
  <si>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</si>
  <si>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</si>
  <si>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</si>
  <si>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</si>
  <si>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</si>
  <si>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</si>
  <si>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</si>
  <si>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</si>
  <si>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</si>
  <si>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</si>
  <si>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</si>
  <si>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</si>
  <si>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</si>
  <si>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</si>
  <si>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</si>
  <si>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</si>
  <si>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</si>
  <si>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</si>
  <si>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</si>
  <si>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</si>
  <si>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</si>
  <si>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</si>
  <si>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</si>
  <si>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</si>
  <si>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</si>
  <si>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</si>
  <si>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</si>
  <si>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</si>
  <si>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</si>
  <si>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</si>
  <si>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</si>
  <si>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</si>
  <si>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</si>
  <si>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</si>
  <si>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</si>
  <si>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</si>
  <si>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</si>
  <si>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</si>
  <si>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</si>
  <si>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</si>
  <si>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</si>
  <si>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</si>
  <si>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</si>
  <si>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</si>
  <si>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</si>
  <si>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</si>
  <si>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</si>
  <si>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</si>
  <si>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</si>
  <si>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</si>
  <si>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</si>
  <si>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</si>
  <si>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</si>
  <si>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</si>
  <si>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</si>
  <si>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</si>
  <si>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</si>
  <si>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</si>
  <si>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</si>
  <si>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</si>
  <si>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</si>
  <si>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</si>
  <si>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</si>
  <si>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</si>
  <si>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</si>
  <si>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</si>
  <si>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</si>
  <si>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</si>
  <si>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</si>
  <si>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</si>
  <si>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</si>
  <si>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</si>
  <si>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</si>
  <si>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</si>
  <si>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</si>
  <si>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</si>
  <si>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</si>
  <si>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</si>
  <si>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</si>
  <si>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</si>
  <si>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</si>
  <si>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</si>
  <si>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</si>
  <si>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</si>
  <si>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</si>
  <si>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</si>
  <si>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</si>
  <si>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</si>
  <si>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</si>
  <si>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</si>
  <si>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</si>
  <si>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</si>
  <si>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</si>
  <si>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</si>
  <si>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</si>
  <si>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</si>
  <si>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</si>
  <si>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</si>
  <si>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</si>
  <si>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</si>
  <si>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</si>
  <si>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</si>
  <si>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</si>
  <si>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</si>
  <si>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</si>
  <si>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</si>
  <si>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</si>
  <si>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</si>
  <si>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</si>
  <si>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</si>
  <si>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</si>
  <si>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</si>
  <si>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</si>
  <si>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</si>
  <si>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</si>
  <si>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</si>
  <si>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</si>
  <si>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</si>
  <si>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</si>
  <si>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</si>
  <si>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</si>
  <si>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</si>
  <si>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</si>
  <si>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</si>
  <si>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</si>
  <si>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</si>
  <si>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</si>
  <si>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</si>
  <si>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</si>
  <si>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</si>
  <si>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</si>
  <si>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</si>
  <si>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</si>
  <si>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</si>
  <si>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</si>
  <si>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</si>
  <si>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</si>
  <si>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</si>
  <si>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</si>
  <si>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</si>
  <si>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</si>
  <si>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</si>
  <si>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</si>
  <si>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</si>
  <si>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</si>
  <si>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</si>
  <si>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</si>
  <si>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</si>
  <si>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</si>
  <si>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</si>
  <si>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</si>
  <si>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</si>
  <si>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</si>
  <si>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</si>
  <si>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</si>
  <si>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</si>
  <si>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</si>
  <si>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</si>
  <si>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</si>
  <si>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</si>
  <si>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</si>
  <si>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</si>
  <si>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</si>
  <si>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</si>
  <si>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</si>
  <si>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</si>
  <si>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</si>
  <si>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</si>
  <si>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</si>
  <si>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</si>
  <si>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</si>
  <si>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</si>
  <si>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</si>
  <si>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</si>
  <si>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</si>
  <si>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</si>
  <si>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</si>
  <si>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</si>
  <si>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</si>
  <si>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</si>
  <si>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</si>
  <si>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</si>
  <si>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</si>
  <si>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</si>
  <si>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</si>
  <si>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</si>
  <si>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</si>
  <si>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</si>
  <si>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</si>
  <si>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</si>
  <si>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</si>
  <si>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</si>
  <si>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</si>
  <si>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</si>
  <si>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</si>
  <si>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</si>
  <si>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</si>
  <si>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</si>
  <si>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</si>
  <si>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</si>
  <si>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</si>
  <si>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</si>
  <si>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</si>
  <si>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</si>
  <si>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</si>
  <si>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</si>
  <si>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</si>
  <si>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</si>
  <si>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</si>
  <si>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</si>
  <si>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</si>
  <si>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</si>
  <si>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</si>
  <si>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</si>
  <si>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</si>
  <si>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</si>
  <si>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</si>
  <si>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</si>
  <si>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</si>
  <si>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</si>
  <si>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</si>
  <si>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</si>
  <si>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</si>
  <si>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</si>
  <si>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</si>
  <si>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</si>
  <si>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</si>
  <si>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</si>
  <si>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</si>
  <si>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</si>
  <si>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</si>
  <si>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</si>
  <si>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</si>
  <si>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</si>
  <si>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</si>
  <si>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</si>
  <si>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</si>
  <si>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</si>
  <si>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</si>
  <si>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</si>
  <si>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</si>
  <si>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</si>
  <si>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</si>
  <si>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</si>
  <si>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</si>
  <si>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</si>
  <si>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</si>
  <si>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</si>
  <si>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</si>
  <si>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</si>
  <si>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</si>
  <si>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</si>
  <si>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</si>
  <si>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</si>
  <si>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</si>
  <si>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</si>
  <si>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</si>
  <si>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</si>
  <si>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</si>
  <si>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</si>
  <si>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</si>
  <si>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</si>
  <si>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</si>
  <si>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</si>
  <si>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</si>
  <si>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</si>
  <si>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</si>
  <si>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</si>
  <si>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</si>
  <si>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</si>
  <si>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</si>
  <si>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</si>
  <si>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</si>
  <si>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</si>
  <si>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</si>
  <si>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</si>
  <si>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</si>
  <si>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</si>
  <si>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</si>
  <si>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</si>
  <si>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</si>
  <si>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</si>
  <si>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</si>
  <si>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</si>
  <si>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</si>
  <si>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</si>
  <si>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</si>
  <si>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</si>
  <si>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</si>
  <si>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</si>
  <si>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</si>
  <si>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</si>
  <si>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</si>
  <si>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</si>
  <si>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</si>
  <si>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</si>
  <si>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</si>
  <si>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</si>
  <si>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</si>
  <si>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</si>
  <si>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</si>
  <si>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</si>
  <si>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</si>
  <si>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</si>
  <si>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</si>
  <si>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</si>
  <si>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</si>
  <si>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</si>
  <si>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</si>
  <si>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</si>
  <si>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</si>
  <si>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</si>
  <si>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</si>
  <si>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</si>
  <si>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</si>
  <si>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</si>
  <si>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</si>
  <si>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</si>
  <si>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</si>
  <si>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</si>
  <si>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</si>
  <si>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</si>
  <si>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</si>
  <si>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</si>
  <si>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</si>
  <si>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</si>
  <si>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</si>
  <si>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</si>
  <si>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</si>
  <si>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</si>
  <si>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</si>
  <si>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</si>
  <si>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</si>
  <si>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</si>
  <si>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</si>
  <si>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</si>
  <si>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</si>
  <si>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</si>
  <si>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</si>
  <si>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</si>
  <si>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</si>
  <si>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</si>
  <si>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</si>
  <si>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</si>
  <si>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</si>
  <si>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</si>
  <si>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</si>
  <si>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</si>
  <si>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</si>
  <si>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</si>
  <si>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</si>
  <si>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</si>
  <si>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</si>
  <si>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</si>
  <si>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</si>
  <si>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</si>
  <si>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</si>
  <si>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</si>
  <si>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</si>
  <si>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</si>
  <si>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</si>
  <si>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</si>
  <si>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</si>
  <si>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</si>
  <si>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</si>
  <si>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</si>
  <si>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</si>
  <si>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</si>
  <si>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</si>
  <si>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</si>
  <si>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</si>
  <si>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</si>
  <si>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</si>
  <si>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</si>
  <si>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</si>
  <si>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</si>
  <si>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</si>
  <si>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</si>
  <si>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</si>
  <si>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</si>
  <si>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</si>
  <si>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</si>
  <si>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</si>
  <si>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</si>
  <si>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</si>
  <si>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</si>
  <si>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</si>
  <si>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</si>
  <si>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</si>
  <si>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</si>
  <si>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</si>
  <si>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</si>
  <si>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</si>
  <si>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</si>
  <si>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</si>
  <si>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</si>
  <si>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</si>
  <si>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</si>
  <si>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</si>
  <si>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</si>
  <si>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</si>
  <si>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</si>
  <si>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</si>
  <si>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</si>
  <si>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</si>
  <si>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</si>
  <si>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</si>
  <si>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</si>
  <si>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</si>
  <si>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</si>
  <si>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</si>
  <si>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</si>
  <si>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</si>
  <si>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</si>
  <si>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</si>
  <si>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</si>
  <si>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</si>
  <si>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</si>
  <si>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</si>
  <si>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</si>
  <si>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</si>
  <si>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</si>
  <si>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</si>
  <si>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</si>
  <si>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</si>
  <si>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</si>
  <si>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</si>
  <si>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</si>
  <si>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</si>
  <si>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</si>
  <si>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</si>
  <si>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</si>
  <si>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</si>
  <si>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</si>
  <si>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</si>
  <si>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</si>
  <si>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</si>
  <si>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</si>
  <si>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</si>
  <si>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</si>
  <si>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</si>
  <si>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</si>
  <si>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</si>
  <si>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</si>
  <si>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</si>
  <si>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</si>
  <si>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</si>
  <si>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</si>
  <si>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</si>
  <si>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</si>
  <si>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</si>
  <si>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</si>
  <si>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</si>
  <si>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</si>
  <si>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</si>
  <si>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</si>
  <si>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</si>
  <si>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</si>
  <si>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</si>
  <si>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</si>
  <si>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</si>
  <si>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</si>
  <si>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</si>
  <si>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</si>
  <si>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</si>
  <si>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</si>
  <si>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</si>
  <si>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</si>
  <si>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</si>
  <si>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</si>
  <si>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</si>
  <si>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</si>
  <si>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</si>
  <si>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</si>
  <si>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</si>
  <si>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</si>
  <si>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</si>
  <si>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</si>
  <si>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</si>
  <si>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</si>
  <si>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</si>
  <si>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</si>
  <si>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</si>
  <si>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</si>
  <si>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</si>
  <si>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</si>
  <si>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</si>
  <si>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</si>
  <si>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</si>
  <si>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</si>
  <si>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</si>
  <si>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</si>
  <si>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</si>
  <si>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</si>
  <si>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</si>
  <si>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</si>
  <si>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</si>
  <si>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</si>
  <si>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</si>
  <si>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</si>
  <si>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</si>
  <si>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</si>
  <si>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</si>
  <si>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</si>
  <si>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</si>
  <si>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</si>
  <si>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</si>
  <si>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</si>
  <si>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</si>
  <si>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</si>
  <si>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</si>
  <si>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</si>
  <si>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</si>
  <si>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</si>
  <si>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</si>
  <si>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</si>
  <si>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</si>
  <si>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</si>
  <si>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</si>
  <si>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</si>
  <si>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</si>
  <si>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</si>
  <si>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</si>
  <si>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</si>
  <si>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</si>
  <si>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</si>
  <si>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</si>
  <si>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</si>
  <si>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</si>
  <si>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</si>
  <si>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</si>
  <si>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</si>
  <si>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</si>
  <si>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</si>
  <si>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</si>
  <si>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</si>
  <si>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</si>
  <si>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</si>
  <si>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</si>
  <si>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</si>
  <si>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</si>
  <si>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</si>
  <si>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</si>
  <si>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</si>
  <si>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</si>
  <si>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</si>
  <si>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</si>
  <si>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</si>
  <si>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</si>
  <si>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</si>
  <si>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</si>
  <si>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</si>
  <si>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</si>
  <si>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</si>
  <si>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</si>
  <si>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</si>
  <si>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</si>
  <si>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</si>
  <si>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</si>
  <si>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</si>
  <si>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</si>
  <si>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</si>
  <si>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</si>
  <si>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</si>
  <si>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</si>
  <si>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</si>
  <si>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</si>
  <si>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</si>
  <si>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</si>
  <si>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</si>
  <si>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</si>
  <si>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</si>
  <si>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</si>
  <si>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</si>
  <si>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</si>
  <si>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</si>
  <si>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</si>
  <si>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</si>
  <si>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</si>
  <si>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</si>
  <si>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</si>
  <si>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</si>
  <si>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</si>
  <si>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</si>
  <si>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</si>
  <si>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</si>
  <si>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</si>
  <si>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</si>
  <si>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</si>
  <si>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</si>
  <si>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</si>
  <si>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</si>
  <si>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</si>
  <si>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</si>
  <si>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</si>
  <si>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</si>
  <si>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</si>
  <si>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</si>
  <si>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</si>
  <si>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</si>
  <si>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</si>
  <si>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</si>
  <si>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</si>
  <si>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</si>
  <si>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</si>
  <si>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</si>
  <si>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</si>
  <si>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</si>
  <si>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</si>
  <si>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</si>
  <si>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</si>
  <si>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</si>
  <si>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</si>
  <si>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</si>
  <si>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</si>
  <si>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</si>
  <si>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</si>
  <si>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</si>
  <si>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</si>
  <si>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</si>
  <si>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</si>
  <si>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</si>
  <si>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</si>
  <si>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</si>
  <si>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</si>
  <si>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</si>
  <si>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</si>
  <si>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</si>
  <si>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</si>
  <si>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</si>
  <si>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</si>
  <si>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</si>
  <si>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</si>
  <si>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</si>
  <si>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</si>
  <si>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</si>
  <si>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</si>
  <si>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</si>
  <si>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</si>
  <si>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</si>
  <si>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</si>
  <si>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</si>
  <si>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</si>
  <si>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</si>
  <si>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</si>
  <si>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</si>
  <si>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</si>
  <si>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</si>
  <si>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</si>
  <si>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</si>
  <si>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</si>
  <si>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</si>
  <si>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</si>
  <si>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</si>
  <si>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</si>
  <si>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</si>
  <si>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</si>
  <si>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</si>
  <si>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</si>
  <si>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</si>
  <si>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</si>
  <si>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</si>
  <si>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</si>
  <si>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</si>
  <si>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</si>
  <si>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</si>
  <si>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</si>
  <si>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</si>
  <si>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</si>
  <si>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</si>
  <si>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</si>
  <si>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</si>
  <si>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</si>
  <si>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</si>
  <si>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</si>
  <si>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</si>
  <si>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</si>
  <si>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</si>
  <si>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</si>
  <si>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</si>
  <si>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</si>
  <si>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</si>
  <si>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</si>
  <si>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</si>
  <si>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</si>
  <si>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</si>
  <si>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</si>
  <si>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</si>
  <si>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</si>
  <si>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</si>
  <si>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</si>
  <si>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</si>
  <si>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</si>
  <si>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</si>
  <si>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</si>
  <si>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</si>
  <si>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</si>
  <si>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</si>
  <si>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</si>
  <si>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</si>
  <si>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</si>
  <si>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</si>
  <si>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</si>
  <si>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</si>
  <si>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</si>
  <si>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</si>
  <si>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</si>
  <si>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</si>
  <si>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</si>
  <si>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</si>
  <si>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</si>
  <si>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</si>
  <si>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</si>
  <si>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</si>
  <si>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</si>
  <si>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</si>
  <si>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</si>
  <si>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</si>
  <si>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</si>
  <si>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</si>
  <si>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</si>
  <si>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</si>
  <si>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</si>
  <si>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</si>
  <si>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</si>
  <si>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</si>
  <si>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</si>
  <si>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</si>
  <si>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</si>
  <si>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</si>
  <si>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</si>
  <si>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</si>
  <si>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</si>
  <si>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</si>
  <si>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</si>
  <si>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</si>
  <si>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</si>
  <si>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</si>
  <si>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</si>
  <si>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</si>
  <si>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</si>
  <si>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</si>
  <si>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</si>
  <si>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</si>
  <si>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</si>
  <si>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</si>
  <si>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</si>
  <si>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</si>
  <si>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</si>
  <si>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</si>
  <si>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</si>
  <si>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</si>
  <si>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</si>
  <si>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</si>
  <si>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</si>
  <si>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</si>
  <si>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</si>
  <si>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</si>
  <si>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</si>
  <si>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</si>
  <si>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</si>
  <si>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</si>
  <si>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</si>
  <si>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</si>
  <si>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</si>
  <si>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</si>
  <si>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</si>
  <si>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</si>
  <si>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</si>
  <si>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</si>
  <si>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</si>
  <si>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</si>
  <si>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</si>
  <si>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</si>
  <si>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</si>
  <si>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</si>
  <si>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</si>
  <si>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</si>
  <si>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</si>
  <si>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</si>
  <si>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</si>
  <si>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</si>
  <si>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</si>
  <si>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</si>
  <si>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</si>
  <si>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</si>
  <si>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</si>
  <si>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</si>
  <si>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</si>
  <si>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</si>
  <si>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</si>
  <si>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</si>
  <si>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</si>
  <si>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</si>
  <si>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</si>
  <si>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</si>
  <si>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</si>
  <si>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</si>
  <si>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</si>
  <si>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</si>
  <si>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</si>
  <si>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</si>
  <si>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</si>
  <si>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</si>
  <si>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</si>
  <si>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</si>
  <si>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</si>
  <si>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</si>
  <si>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</si>
  <si>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</si>
  <si>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</si>
  <si>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</si>
  <si>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</si>
  <si>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</si>
  <si>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</si>
  <si>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</si>
  <si>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</si>
  <si>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</si>
  <si>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</si>
  <si>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</si>
  <si>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</si>
  <si>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</si>
  <si>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</si>
  <si>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</si>
  <si>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</si>
  <si>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</si>
  <si>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</si>
  <si>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</si>
  <si>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</si>
  <si>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</si>
  <si>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</si>
  <si>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</si>
  <si>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</si>
  <si>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</si>
  <si>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</si>
  <si>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</si>
  <si>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</si>
  <si>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</si>
  <si>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</si>
  <si>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</si>
  <si>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</si>
  <si>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</si>
  <si>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</si>
  <si>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</si>
  <si>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</si>
  <si>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</si>
  <si>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</si>
  <si>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</si>
  <si>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</si>
  <si>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</si>
  <si>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</si>
  <si>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</si>
  <si>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</si>
  <si>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</si>
  <si>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</si>
  <si>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</si>
  <si>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</si>
  <si>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</si>
  <si>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</si>
  <si>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</si>
  <si>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</si>
  <si>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</si>
  <si>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</si>
  <si>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</si>
  <si>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</si>
  <si>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</si>
  <si>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</si>
  <si>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</si>
  <si>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</si>
  <si>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</si>
  <si>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</si>
  <si>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</si>
  <si>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</si>
  <si>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</si>
  <si>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</si>
  <si>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</si>
  <si>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</si>
  <si>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</si>
  <si>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</si>
  <si>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</si>
  <si>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</si>
  <si>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</si>
  <si>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</si>
  <si>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</si>
  <si>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</si>
  <si>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</si>
  <si>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</si>
  <si>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</si>
  <si>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</si>
  <si>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</si>
  <si>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</si>
  <si>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</si>
  <si>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</si>
  <si>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</si>
  <si>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</si>
  <si>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</si>
  <si>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</si>
  <si>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</si>
  <si>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</si>
  <si>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</si>
  <si>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</si>
  <si>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</si>
  <si>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</si>
  <si>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</si>
  <si>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</si>
  <si>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</si>
  <si>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</si>
  <si>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</si>
  <si>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</si>
  <si>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</si>
  <si>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</si>
  <si>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</si>
  <si>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</si>
  <si>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</si>
  <si>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</si>
  <si>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</si>
  <si>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</si>
  <si>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</si>
  <si>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</si>
  <si>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</si>
  <si>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</si>
  <si>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</si>
  <si>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</si>
  <si>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</si>
  <si>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</si>
  <si>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</si>
  <si>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</si>
  <si>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</si>
  <si>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</si>
  <si>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</si>
  <si>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</si>
  <si>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</si>
  <si>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</si>
  <si>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</si>
  <si>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</si>
  <si>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</si>
  <si>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</si>
  <si>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</si>
  <si>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</si>
  <si>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</si>
  <si>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</si>
  <si>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</si>
  <si>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</si>
  <si>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</si>
  <si>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</si>
  <si>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</si>
  <si>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</si>
  <si>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</si>
  <si>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</si>
  <si>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</si>
  <si>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</si>
  <si>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</si>
  <si>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</si>
  <si>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</si>
  <si>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</si>
  <si>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</si>
  <si>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</si>
  <si>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</si>
  <si>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</si>
  <si>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</si>
  <si>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</si>
  <si>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</si>
  <si>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</si>
  <si>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</si>
  <si>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</si>
  <si>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</si>
  <si>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</si>
  <si>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</si>
  <si>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</si>
  <si>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</si>
  <si>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</si>
  <si>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</si>
  <si>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</si>
  <si>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</si>
  <si>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</si>
  <si>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</si>
  <si>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</si>
  <si>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</si>
  <si>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</si>
  <si>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</si>
  <si>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</si>
  <si>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</si>
  <si>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</si>
  <si>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</si>
  <si>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</si>
  <si>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</si>
  <si>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</si>
  <si>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</si>
  <si>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</si>
  <si>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</si>
  <si>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</si>
  <si>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</si>
  <si>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</si>
  <si>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</si>
  <si>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</si>
  <si>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</si>
  <si>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</si>
  <si>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</si>
  <si>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</si>
  <si>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</si>
  <si>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</si>
  <si>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</si>
  <si>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</si>
  <si>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</si>
  <si>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</si>
  <si>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</si>
  <si>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</si>
  <si>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</si>
  <si>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</si>
  <si>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</si>
  <si>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</si>
  <si>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</si>
  <si>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</si>
  <si>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</si>
  <si>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</si>
  <si>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</si>
  <si>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</si>
  <si>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</si>
  <si>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</si>
  <si>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</si>
  <si>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</si>
  <si>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</si>
  <si>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</si>
  <si>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</si>
  <si>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</si>
  <si>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</si>
  <si>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</si>
  <si>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</si>
  <si>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</si>
  <si>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</si>
  <si>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</si>
  <si>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</si>
  <si>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</si>
  <si>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</si>
  <si>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</si>
  <si>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</si>
  <si>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</si>
  <si>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</si>
  <si>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</si>
  <si>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</si>
  <si>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</si>
  <si>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</si>
  <si>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</si>
  <si>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</si>
  <si>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</si>
  <si>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</si>
  <si>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</si>
  <si>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</si>
  <si>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</si>
  <si>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</si>
  <si>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</si>
  <si>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</si>
  <si>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</si>
  <si>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</si>
  <si>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</si>
  <si>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</si>
  <si>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</si>
  <si>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</si>
  <si>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</si>
  <si>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</si>
  <si>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</si>
  <si>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</si>
  <si>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</si>
  <si>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</si>
  <si>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</si>
  <si>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</si>
  <si>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</si>
  <si>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</si>
  <si>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</si>
  <si>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</si>
  <si>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</si>
  <si>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</si>
  <si>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</si>
  <si>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</si>
  <si>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</si>
  <si>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</si>
  <si>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</si>
  <si>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</si>
  <si>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</si>
  <si>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</si>
  <si>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</si>
  <si>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</si>
  <si>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</si>
  <si>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</si>
  <si>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</si>
  <si>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</si>
  <si>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</si>
  <si>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</si>
  <si>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</si>
  <si>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</si>
  <si>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</si>
  <si>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</si>
  <si>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</si>
  <si>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</si>
  <si>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</si>
  <si>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</si>
  <si>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</si>
  <si>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</si>
  <si>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</si>
  <si>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</si>
  <si>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</si>
  <si>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</si>
  <si>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</si>
  <si>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</si>
  <si>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</si>
  <si>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</si>
  <si>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</si>
  <si>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</si>
  <si>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</si>
  <si>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</si>
  <si>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</si>
  <si>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</si>
  <si>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</si>
  <si>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</si>
  <si>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</si>
  <si>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</si>
  <si>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</si>
  <si>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</si>
  <si>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</si>
  <si>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</si>
  <si>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</si>
  <si>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</si>
  <si>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</si>
  <si>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</si>
  <si>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</si>
  <si>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</si>
  <si>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</si>
  <si>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</si>
  <si>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</si>
  <si>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</si>
  <si>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</si>
  <si>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</si>
  <si>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</si>
  <si>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</si>
  <si>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</si>
  <si>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</si>
  <si>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</si>
  <si>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</si>
  <si>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</si>
  <si>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</si>
  <si>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</si>
  <si>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</si>
  <si>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</si>
  <si>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</si>
  <si>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</si>
  <si>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</si>
  <si>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</si>
  <si>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</si>
  <si>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</si>
  <si>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</si>
  <si>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</si>
  <si>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</si>
  <si>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</si>
  <si>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</si>
  <si>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</si>
  <si>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</si>
  <si>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</si>
  <si>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</si>
  <si>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</si>
  <si>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</si>
  <si>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</si>
  <si>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</si>
  <si>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</si>
  <si>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</si>
  <si>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</si>
  <si>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</si>
  <si>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</si>
  <si>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</si>
  <si>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</si>
  <si>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</si>
  <si>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</si>
  <si>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</si>
  <si>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</si>
  <si>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</si>
  <si>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</si>
  <si>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</si>
  <si>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</si>
  <si>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</si>
  <si>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</si>
  <si>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</si>
  <si>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</si>
  <si>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</si>
  <si>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</si>
  <si>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</si>
  <si>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</si>
  <si>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</si>
  <si>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</si>
  <si>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</si>
  <si>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</si>
  <si>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</si>
  <si>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</si>
  <si>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</si>
  <si>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</si>
  <si>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</si>
  <si>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</si>
  <si>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</si>
  <si>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</si>
  <si>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</si>
  <si>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</si>
  <si>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</si>
  <si>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</si>
  <si>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</si>
  <si>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</si>
  <si>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</si>
  <si>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</si>
  <si>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</si>
  <si>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</si>
  <si>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</si>
  <si>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</si>
  <si>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</si>
  <si>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</si>
  <si>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</si>
  <si>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</si>
  <si>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</si>
  <si>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</si>
  <si>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</si>
  <si>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</si>
  <si>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</si>
  <si>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</si>
  <si>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</si>
  <si>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</si>
  <si>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</si>
  <si>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</si>
  <si>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</si>
  <si>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</si>
  <si>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</si>
  <si>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</si>
  <si>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</si>
  <si>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</si>
  <si>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</si>
  <si>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</si>
  <si>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</si>
  <si>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</si>
  <si>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</si>
  <si>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</si>
  <si>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</si>
  <si>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</si>
  <si>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</si>
  <si>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</si>
  <si>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</si>
  <si>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</si>
  <si>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</si>
  <si>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</si>
  <si>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</si>
  <si>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</si>
  <si>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</si>
  <si>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</si>
  <si>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</si>
  <si>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</si>
  <si>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</si>
  <si>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</si>
  <si>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</si>
  <si>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</si>
  <si>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</si>
  <si>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</si>
  <si>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</si>
  <si>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</si>
  <si>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</si>
  <si>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</si>
  <si>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</si>
  <si>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</si>
  <si>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</si>
  <si>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</si>
  <si>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</si>
  <si>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</si>
  <si>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</si>
  <si>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</si>
  <si>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</si>
  <si>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</si>
  <si>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</si>
  <si>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</si>
  <si>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</si>
  <si>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</si>
  <si>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</si>
  <si>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</si>
  <si>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</si>
  <si>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</si>
  <si>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</si>
  <si>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</si>
  <si>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</si>
  <si>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</si>
  <si>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</si>
  <si>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</si>
  <si>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</si>
  <si>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</si>
  <si>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</si>
  <si>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</si>
  <si>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</si>
  <si>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</si>
  <si>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</si>
  <si>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</si>
  <si>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</si>
  <si>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</si>
  <si>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</si>
  <si>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</si>
  <si>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</si>
  <si>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</si>
  <si>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</si>
  <si>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</si>
  <si>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</si>
  <si>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</si>
  <si>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</si>
  <si>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</si>
  <si>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</si>
  <si>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</si>
  <si>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</si>
  <si>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</si>
  <si>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</si>
  <si>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</si>
  <si>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</si>
  <si>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</si>
  <si>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</si>
  <si>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</si>
  <si>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</si>
  <si>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</si>
  <si>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</si>
  <si>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</si>
  <si>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</si>
  <si>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</si>
  <si>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</si>
  <si>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</si>
  <si>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</si>
  <si>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</si>
  <si>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</si>
  <si>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</si>
  <si>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</si>
  <si>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</si>
  <si>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</si>
  <si>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</si>
  <si>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</si>
  <si>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</si>
  <si>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</si>
  <si>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</si>
  <si>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</si>
  <si>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</si>
  <si>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</si>
  <si>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</si>
  <si>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</si>
  <si>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</si>
  <si>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</si>
  <si>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</si>
  <si>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</si>
  <si>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</si>
  <si>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</si>
  <si>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</si>
  <si>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</si>
  <si>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</si>
  <si>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</si>
  <si>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</si>
  <si>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</si>
  <si>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</si>
  <si>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</si>
  <si>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</si>
  <si>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</si>
  <si>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</si>
  <si>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</si>
  <si>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</si>
  <si>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</si>
  <si>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</si>
  <si>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</si>
  <si>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</si>
  <si>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</si>
  <si>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</si>
  <si>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</si>
  <si>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</si>
  <si>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</si>
  <si>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</si>
  <si>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</si>
  <si>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</si>
  <si>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</si>
  <si>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</si>
  <si>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</si>
  <si>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</si>
  <si>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</si>
  <si>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</si>
  <si>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</si>
  <si>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</si>
  <si>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</si>
  <si>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</si>
  <si>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</si>
  <si>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</si>
  <si>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</si>
  <si>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</si>
  <si>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</si>
  <si>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</si>
  <si>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</si>
  <si>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</si>
  <si>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</si>
  <si>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</si>
  <si>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</si>
  <si>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</si>
  <si>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</si>
  <si>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</si>
  <si>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</si>
  <si>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</si>
  <si>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</si>
  <si>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</si>
  <si>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</si>
  <si>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</si>
  <si>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</si>
  <si>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</si>
  <si>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</si>
  <si>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</si>
  <si>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</si>
  <si>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</si>
  <si>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</si>
  <si>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</si>
  <si>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</si>
  <si>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</si>
  <si>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</si>
  <si>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</si>
  <si>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</si>
  <si>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</si>
  <si>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</si>
  <si>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</si>
  <si>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</si>
  <si>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</si>
  <si>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</si>
  <si>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</si>
  <si>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</si>
  <si>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</si>
  <si>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</si>
  <si>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</si>
  <si>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</si>
  <si>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</si>
  <si>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</si>
  <si>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</si>
  <si>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</si>
  <si>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</si>
  <si>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</si>
  <si>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</si>
  <si>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</si>
  <si>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</si>
  <si>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</si>
  <si>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</si>
  <si>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</si>
  <si>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</si>
  <si>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</si>
  <si>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</si>
  <si>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</si>
  <si>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</si>
  <si>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</si>
  <si>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</si>
  <si>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</si>
  <si>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</si>
  <si>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</si>
  <si>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</si>
  <si>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</si>
  <si>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</si>
  <si>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</si>
  <si>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</si>
  <si>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</si>
  <si>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</si>
  <si>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</si>
  <si>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</si>
  <si>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</si>
  <si>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</si>
  <si>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</si>
  <si>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</si>
  <si>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</si>
  <si>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</si>
  <si>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</si>
  <si>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</si>
  <si>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</si>
  <si>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</si>
  <si>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</si>
  <si>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</si>
  <si>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</si>
  <si>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</si>
  <si>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</si>
  <si>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</si>
  <si>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</si>
  <si>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</si>
  <si>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</si>
  <si>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</si>
  <si>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</si>
  <si>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</si>
  <si>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</si>
  <si>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</si>
  <si>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</si>
  <si>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</si>
  <si>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</si>
  <si>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</si>
  <si>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</si>
  <si>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</si>
  <si>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</si>
  <si>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</si>
  <si>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</si>
  <si>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</si>
  <si>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</si>
  <si>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</si>
  <si>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</si>
  <si>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</si>
  <si>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</si>
  <si>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</si>
  <si>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</si>
  <si>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</si>
  <si>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</si>
  <si>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</si>
  <si>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</si>
  <si>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</si>
  <si>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</si>
  <si>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</si>
  <si>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</si>
  <si>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</si>
  <si>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</si>
  <si>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</si>
  <si>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</si>
  <si>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</si>
  <si>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</si>
  <si>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</si>
  <si>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</si>
  <si>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</si>
  <si>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</si>
  <si>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</si>
  <si>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</si>
  <si>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</si>
  <si>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</si>
  <si>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</si>
  <si>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</si>
  <si>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</si>
  <si>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</si>
  <si>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</si>
  <si>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</si>
  <si>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</si>
  <si>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</si>
  <si>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</si>
  <si>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</si>
  <si>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</si>
  <si>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</si>
  <si>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</si>
  <si>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</si>
  <si>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</si>
  <si>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</si>
  <si>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</si>
  <si>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</si>
  <si>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</si>
  <si>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</si>
  <si>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</si>
  <si>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</si>
  <si>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</si>
  <si>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</si>
  <si>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</si>
  <si>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</si>
  <si>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</si>
  <si>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</si>
  <si>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</si>
  <si>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</si>
  <si>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</si>
  <si>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</si>
  <si>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</si>
  <si>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</si>
  <si>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</si>
  <si>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</si>
  <si>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</si>
  <si>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</si>
  <si>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</si>
  <si>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</si>
  <si>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</si>
  <si>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</si>
  <si>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</si>
  <si>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</si>
  <si>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</si>
  <si>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</si>
  <si>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</si>
  <si>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</si>
  <si>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</si>
  <si>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</si>
  <si>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</si>
  <si>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</si>
  <si>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</si>
  <si>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</si>
  <si>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</si>
  <si>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</si>
  <si>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</si>
  <si>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</si>
  <si>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</si>
  <si>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</si>
  <si>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</si>
  <si>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</si>
  <si>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</si>
  <si>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</si>
  <si>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</si>
  <si>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</si>
  <si>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</si>
  <si>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</si>
  <si>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</si>
  <si>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</si>
  <si>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</si>
  <si>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</si>
  <si>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</si>
  <si>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</si>
  <si>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</si>
  <si>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</si>
  <si>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</si>
  <si>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</si>
  <si>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</si>
  <si>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</si>
  <si>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</si>
  <si>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</si>
  <si>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</si>
  <si>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</si>
  <si>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</si>
  <si>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</si>
  <si>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</si>
  <si>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</si>
  <si>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</si>
  <si>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</si>
  <si>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</si>
  <si>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</si>
  <si>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</si>
  <si>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</si>
  <si>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</si>
  <si>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</si>
  <si>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</si>
  <si>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</si>
  <si>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</si>
  <si>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</si>
  <si>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</si>
  <si>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</si>
  <si>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</si>
  <si>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</si>
  <si>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</si>
  <si>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</si>
  <si>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</si>
  <si>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</si>
  <si>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</si>
  <si>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</si>
  <si>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</si>
  <si>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</si>
  <si>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</si>
  <si>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</si>
  <si>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</si>
  <si>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</si>
  <si>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</si>
  <si>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</si>
  <si>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</si>
  <si>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</si>
  <si>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</si>
  <si>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</si>
  <si>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</si>
  <si>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</si>
  <si>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</si>
  <si>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</si>
  <si>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</si>
  <si>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</si>
  <si>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</si>
  <si>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</si>
  <si>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</si>
  <si>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</si>
  <si>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</si>
  <si>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</si>
  <si>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</si>
  <si>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</si>
  <si>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</si>
  <si>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</si>
  <si>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</si>
  <si>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</si>
  <si>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</si>
  <si>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</si>
  <si>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</si>
  <si>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</si>
  <si>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</si>
  <si>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</si>
  <si>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</si>
  <si>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</si>
  <si>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</si>
  <si>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</si>
  <si>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</si>
  <si>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</si>
  <si>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</si>
  <si>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</si>
  <si>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</si>
  <si>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</si>
  <si>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</si>
  <si>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</si>
  <si>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</si>
  <si>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</si>
  <si>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</si>
  <si>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</si>
  <si>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</si>
  <si>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</si>
  <si>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</si>
  <si>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</si>
  <si>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</si>
  <si>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</si>
  <si>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</si>
  <si>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</si>
  <si>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</si>
  <si>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</si>
  <si>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</si>
  <si>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</si>
  <si>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</si>
  <si>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</si>
  <si>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</si>
  <si>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</si>
  <si>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</si>
  <si>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</si>
  <si>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</si>
  <si>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</si>
  <si>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</si>
  <si>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</si>
  <si>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</si>
  <si>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</si>
  <si>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</si>
  <si>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</si>
  <si>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</si>
  <si>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</si>
  <si>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</si>
  <si>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</si>
  <si>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</si>
  <si>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</si>
  <si>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</si>
  <si>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</si>
  <si>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</si>
  <si>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</si>
  <si>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</si>
  <si>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</si>
  <si>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</si>
  <si>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</si>
  <si>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</si>
  <si>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</si>
  <si>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</si>
  <si>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</si>
  <si>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</si>
  <si>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</si>
  <si>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</si>
  <si>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</si>
  <si>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</si>
  <si>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</si>
  <si>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</si>
  <si>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</si>
  <si>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</si>
  <si>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</si>
  <si>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</si>
  <si>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</si>
  <si>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</si>
  <si>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</si>
  <si>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</si>
  <si>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</si>
  <si>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</si>
  <si>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</si>
  <si>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</si>
  <si>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</si>
  <si>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</si>
  <si>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</si>
  <si>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</si>
  <si>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</si>
  <si>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</si>
  <si>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</si>
  <si>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</si>
  <si>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</si>
  <si>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</si>
  <si>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</si>
  <si>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</si>
  <si>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</si>
  <si>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</si>
  <si>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</si>
  <si>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</si>
  <si>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</si>
  <si>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</si>
  <si>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</si>
  <si>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</si>
  <si>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</si>
  <si>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</si>
  <si>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</si>
  <si>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</si>
  <si>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</si>
  <si>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</si>
  <si>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</si>
  <si>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</si>
  <si>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</si>
  <si>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</si>
  <si>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</si>
  <si>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</si>
  <si>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</si>
  <si>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</si>
  <si>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</si>
  <si>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</si>
  <si>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</si>
  <si>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</si>
  <si>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</si>
  <si>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</si>
  <si>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</si>
  <si>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</si>
  <si>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</si>
  <si>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</si>
  <si>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</si>
  <si>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</si>
  <si>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</si>
  <si>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</si>
  <si>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</si>
  <si>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</si>
  <si>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</si>
  <si>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</si>
  <si>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</si>
  <si>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</si>
  <si>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</si>
  <si>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</si>
  <si>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</si>
  <si>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</si>
  <si>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</si>
  <si>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</si>
  <si>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</si>
  <si>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</si>
  <si>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</si>
  <si>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</si>
  <si>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</si>
  <si>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</si>
  <si>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</si>
  <si>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</si>
  <si>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</si>
  <si>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</si>
  <si>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</si>
  <si>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</si>
  <si>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</si>
  <si>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</si>
  <si>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</si>
  <si>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</si>
  <si>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</si>
  <si>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</si>
  <si>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</si>
  <si>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</si>
  <si>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</si>
  <si>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</si>
  <si>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</si>
  <si>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</si>
  <si>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</si>
  <si>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</si>
  <si>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</si>
  <si>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</si>
  <si>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</si>
  <si>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</si>
  <si>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</si>
  <si>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</si>
  <si>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</si>
  <si>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</si>
  <si>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</si>
  <si>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</si>
  <si>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</si>
  <si>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</si>
  <si>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</si>
  <si>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</si>
  <si>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</si>
  <si>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</si>
  <si>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</si>
  <si>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</si>
  <si>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</si>
  <si>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</si>
  <si>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</si>
  <si>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</si>
  <si>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</si>
  <si>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</si>
  <si>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</si>
  <si>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</si>
  <si>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</si>
  <si>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</si>
  <si>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</si>
  <si>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</si>
  <si>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</si>
  <si>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</si>
  <si>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</si>
  <si>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</si>
  <si>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</si>
  <si>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</si>
  <si>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</si>
  <si>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</si>
  <si>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</si>
  <si>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</si>
  <si>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</si>
  <si>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</si>
  <si>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</si>
  <si>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</si>
  <si>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</si>
  <si>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</si>
  <si>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</si>
  <si>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</si>
  <si>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</si>
  <si>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</si>
  <si>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</si>
  <si>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</si>
  <si>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</si>
  <si>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</si>
  <si>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</si>
  <si>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</si>
  <si>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</si>
  <si>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</si>
  <si>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</si>
  <si>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</si>
  <si>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</si>
  <si>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</si>
  <si>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</si>
  <si>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</si>
  <si>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</si>
  <si>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</si>
  <si>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</si>
  <si>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</si>
  <si>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</si>
  <si>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</si>
  <si>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</si>
  <si>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</si>
  <si>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</si>
  <si>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</si>
  <si>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</si>
  <si>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</si>
  <si>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</si>
  <si>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</si>
  <si>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</si>
  <si>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</si>
  <si>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</si>
  <si>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</si>
  <si>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</si>
  <si>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</si>
  <si>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</si>
  <si>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</si>
  <si>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</si>
  <si>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</si>
  <si>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</si>
  <si>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</si>
  <si>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</si>
  <si>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</si>
  <si>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</si>
  <si>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</si>
  <si>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</si>
  <si>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</si>
  <si>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</si>
  <si>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</si>
  <si>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</si>
  <si>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</si>
  <si>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</si>
  <si>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</si>
  <si>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</si>
  <si>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</si>
  <si>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</si>
  <si>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</si>
  <si>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</si>
  <si>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</si>
  <si>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</si>
  <si>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</si>
  <si>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</si>
  <si>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</si>
  <si>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</si>
  <si>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</si>
  <si>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</si>
  <si>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</si>
  <si>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</si>
  <si>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</si>
  <si>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</si>
  <si>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</si>
  <si>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</si>
  <si>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</si>
  <si>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</si>
  <si>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</si>
  <si>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</si>
  <si>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</si>
  <si>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</si>
  <si>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</si>
  <si>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</si>
  <si>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</si>
  <si>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</si>
  <si>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</si>
  <si>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</si>
  <si>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</si>
  <si>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</si>
  <si>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</si>
  <si>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</si>
  <si>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</si>
  <si>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</si>
  <si>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</si>
  <si>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</si>
  <si>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</si>
  <si>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</si>
  <si>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</si>
  <si>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</si>
  <si>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</si>
  <si>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</si>
  <si>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</si>
  <si>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</si>
  <si>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</si>
  <si>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</si>
  <si>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</si>
  <si>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</si>
  <si>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</si>
  <si>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</si>
  <si>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</si>
  <si>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</si>
  <si>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</si>
  <si>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</si>
  <si>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</si>
  <si>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</si>
  <si>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</si>
  <si>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</si>
  <si>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</si>
  <si>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</si>
  <si>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</si>
  <si>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</si>
  <si>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</si>
  <si>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</si>
  <si>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</si>
  <si>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</si>
  <si>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</si>
  <si>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</si>
  <si>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</si>
  <si>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</si>
  <si>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</si>
  <si>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</si>
  <si>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</si>
  <si>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</si>
  <si>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</si>
  <si>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</si>
  <si>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</si>
  <si>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</si>
  <si>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</si>
  <si>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</si>
  <si>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</si>
  <si>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</si>
  <si>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</si>
  <si>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</si>
  <si>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</si>
  <si>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</si>
  <si>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</si>
  <si>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</si>
  <si>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</si>
  <si>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</si>
  <si>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</si>
  <si>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</si>
  <si>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</si>
  <si>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</si>
  <si>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</si>
  <si>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</si>
  <si>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</si>
  <si>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</si>
  <si>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</si>
  <si>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</si>
  <si>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</si>
  <si>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</si>
  <si>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</si>
  <si>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</si>
  <si>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</si>
  <si>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</si>
  <si>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</si>
  <si>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</si>
  <si>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</si>
  <si>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</si>
  <si>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</si>
  <si>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</si>
  <si>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</si>
  <si>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</si>
  <si>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</si>
  <si>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</si>
  <si>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</si>
  <si>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</si>
  <si>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</si>
  <si>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</si>
  <si>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</si>
  <si>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</si>
  <si>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</si>
  <si>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</si>
  <si>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</si>
  <si>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</si>
  <si>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</si>
  <si>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</si>
  <si>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</si>
  <si>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</si>
  <si>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</si>
  <si>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</si>
  <si>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</si>
  <si>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</si>
  <si>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</si>
  <si>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</si>
  <si>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</si>
  <si>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</si>
  <si>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</si>
  <si>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</si>
  <si>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</si>
  <si>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</si>
  <si>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</si>
  <si>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</si>
  <si>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</si>
  <si>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</si>
  <si>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</si>
  <si>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</si>
  <si>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</si>
  <si>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</si>
  <si>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</si>
  <si>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</si>
  <si>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</si>
  <si>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</si>
  <si>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</si>
  <si>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</si>
  <si>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</si>
  <si>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</si>
  <si>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</si>
  <si>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</si>
  <si>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</si>
  <si>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</si>
  <si>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</si>
  <si>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</si>
  <si>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</si>
  <si>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</si>
  <si>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</si>
  <si>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</si>
  <si>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</si>
  <si>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</si>
  <si>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</si>
  <si>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</si>
  <si>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</si>
  <si>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</si>
  <si>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</si>
  <si>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</si>
  <si>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</si>
  <si>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</si>
  <si>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</si>
  <si>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</si>
  <si>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</si>
  <si>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</si>
  <si>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</si>
  <si>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</si>
  <si>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</si>
  <si>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</si>
  <si>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</si>
  <si>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</si>
  <si>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</si>
  <si>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</si>
  <si>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</si>
  <si>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</si>
  <si>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</si>
  <si>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</si>
  <si>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</si>
  <si>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</si>
  <si>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</si>
  <si>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</si>
  <si>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</si>
  <si>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</si>
  <si>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</si>
  <si>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</si>
  <si>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</si>
  <si>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</si>
  <si>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</si>
  <si>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</si>
  <si>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</si>
  <si>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</si>
  <si>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</si>
  <si>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</si>
  <si>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</si>
  <si>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</si>
  <si>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</si>
  <si>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</si>
  <si>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</si>
  <si>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</si>
  <si>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</si>
  <si>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</si>
  <si>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</si>
  <si>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</si>
  <si>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</si>
  <si>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</si>
  <si>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</si>
  <si>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</si>
  <si>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</si>
  <si>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</si>
  <si>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</si>
  <si>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</si>
  <si>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</si>
  <si>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</si>
  <si>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</si>
  <si>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</si>
  <si>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</si>
  <si>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</si>
  <si>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</si>
  <si>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</si>
  <si>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</si>
  <si>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</si>
  <si>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</si>
  <si>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</si>
  <si>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</si>
  <si>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</si>
  <si>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</si>
  <si>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</si>
  <si>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</si>
  <si>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</si>
  <si>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</si>
  <si>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</si>
  <si>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</si>
  <si>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</si>
  <si>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</si>
  <si>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</si>
  <si>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</si>
  <si>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</si>
  <si>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</si>
  <si>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</si>
  <si>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</si>
  <si>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</si>
  <si>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</si>
  <si>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</si>
  <si>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</si>
  <si>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</si>
  <si>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</si>
  <si>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</si>
  <si>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</si>
  <si>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</si>
  <si>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</si>
  <si>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</si>
  <si>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</si>
  <si>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</si>
  <si>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</si>
  <si>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</si>
  <si>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</si>
  <si>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</si>
  <si>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</si>
  <si>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</si>
  <si>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</si>
  <si>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</si>
  <si>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</si>
  <si>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</si>
  <si>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</si>
  <si>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</si>
  <si>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</si>
  <si>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</si>
  <si>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</si>
  <si>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</si>
  <si>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</si>
  <si>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</si>
  <si>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</si>
  <si>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</si>
  <si>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</si>
  <si>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</si>
  <si>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</si>
  <si>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</si>
  <si>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</si>
  <si>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</si>
  <si>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</si>
  <si>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</si>
  <si>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</si>
  <si>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</si>
  <si>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</si>
  <si>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</si>
  <si>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</si>
  <si>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</si>
  <si>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</si>
  <si>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</si>
  <si>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</si>
  <si>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</si>
  <si>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</si>
  <si>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</si>
  <si>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</si>
  <si>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</si>
  <si>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</si>
  <si>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</si>
  <si>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</si>
  <si>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</si>
  <si>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</si>
  <si>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</si>
  <si>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</si>
  <si>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</si>
  <si>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</si>
  <si>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</si>
  <si>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</si>
  <si>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</si>
  <si>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</si>
  <si>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</si>
  <si>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</si>
  <si>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</si>
  <si>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</si>
  <si>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</si>
  <si>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</si>
  <si>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</si>
  <si>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</si>
  <si>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</si>
  <si>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</si>
  <si>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</si>
  <si>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</si>
  <si>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</si>
  <si>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</si>
  <si>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</si>
  <si>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</si>
  <si>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</si>
  <si>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</si>
  <si>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</si>
  <si>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</si>
  <si>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</si>
  <si>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</si>
  <si>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</si>
  <si>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</si>
  <si>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</si>
  <si>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</si>
  <si>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</si>
  <si>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</si>
  <si>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</si>
  <si>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</si>
  <si>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</si>
  <si>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</si>
  <si>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</si>
  <si>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</si>
  <si>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</si>
  <si>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</si>
  <si>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</si>
  <si>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</si>
  <si>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</si>
  <si>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</si>
  <si>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</si>
  <si>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</si>
  <si>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</si>
  <si>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</si>
  <si>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</si>
  <si>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</si>
  <si>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</si>
  <si>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</si>
  <si>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</si>
  <si>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</si>
  <si>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</si>
  <si>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</si>
  <si>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</si>
  <si>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</si>
  <si>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</si>
  <si>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</si>
  <si>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</si>
  <si>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</si>
  <si>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</si>
  <si>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</si>
  <si>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</si>
  <si>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</si>
  <si>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</si>
  <si>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</si>
  <si>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</si>
  <si>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</si>
  <si>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</si>
  <si>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</si>
  <si>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</si>
  <si>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</si>
  <si>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</si>
  <si>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</si>
  <si>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</si>
  <si>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</si>
  <si>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</si>
  <si>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</si>
  <si>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</si>
  <si>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</si>
  <si>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</si>
  <si>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</si>
  <si>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</si>
  <si>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</si>
  <si>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</si>
  <si>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</si>
  <si>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</si>
  <si>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</si>
  <si>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</si>
  <si>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</si>
  <si>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</si>
  <si>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</si>
  <si>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</si>
  <si>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</si>
  <si>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</si>
  <si>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</si>
  <si>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</si>
  <si>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</si>
  <si>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</si>
  <si>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</si>
  <si>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</si>
  <si>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</si>
  <si>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</si>
  <si>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</si>
  <si>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</si>
  <si>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</si>
  <si>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</si>
  <si>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</si>
  <si>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</si>
  <si>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</si>
  <si>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</si>
  <si>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</si>
  <si>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</si>
  <si>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</si>
  <si>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</si>
  <si>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</si>
  <si>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</si>
  <si>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</si>
  <si>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</si>
  <si>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</si>
  <si>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</si>
  <si>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</si>
  <si>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</si>
  <si>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</si>
  <si>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</si>
  <si>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</si>
  <si>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</si>
  <si>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</si>
  <si>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</si>
  <si>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</si>
  <si>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</si>
  <si>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</si>
  <si>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</si>
  <si>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</si>
  <si>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</si>
  <si>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</si>
  <si>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</si>
  <si>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</si>
  <si>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</si>
  <si>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</si>
  <si>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</si>
  <si>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</si>
  <si>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</si>
  <si>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</si>
  <si>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</si>
  <si>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</si>
  <si>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</si>
  <si>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</si>
  <si>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</si>
  <si>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</si>
  <si>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</si>
  <si>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</si>
  <si>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</si>
  <si>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</si>
  <si>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</si>
  <si>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</si>
  <si>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</si>
  <si>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</si>
  <si>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</si>
  <si>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</si>
  <si>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</si>
  <si>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</si>
  <si>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</si>
  <si>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</si>
  <si>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</si>
  <si>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</si>
  <si>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</si>
  <si>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</si>
  <si>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</si>
  <si>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</si>
  <si>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</si>
  <si>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</si>
  <si>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</si>
  <si>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</si>
  <si>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</si>
  <si>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</si>
  <si>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</si>
  <si>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</si>
  <si>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</si>
  <si>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</si>
  <si>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</si>
  <si>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</si>
  <si>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</si>
  <si>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</si>
  <si>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</si>
  <si>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</si>
  <si>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</si>
  <si>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</si>
  <si>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</si>
  <si>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</si>
  <si>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</si>
  <si>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</si>
  <si>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</si>
  <si>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</si>
  <si>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</si>
  <si>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</si>
  <si>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</si>
  <si>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</si>
  <si>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</si>
  <si>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</si>
  <si>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</si>
  <si>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</si>
  <si>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</si>
  <si>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</si>
  <si>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</si>
  <si>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</si>
  <si>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</si>
  <si>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</si>
  <si>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</si>
  <si>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</si>
  <si>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</si>
  <si>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</si>
  <si>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</si>
  <si>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</si>
  <si>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</si>
  <si>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</si>
  <si>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</si>
  <si>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</si>
  <si>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</si>
  <si>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</si>
  <si>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</si>
  <si>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</si>
  <si>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</si>
  <si>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</si>
  <si>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</si>
  <si>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</si>
  <si>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</si>
  <si>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</si>
  <si>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</si>
  <si>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</si>
  <si>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</si>
  <si>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</si>
  <si>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</si>
  <si>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</si>
  <si>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</si>
  <si>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</si>
  <si>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</si>
  <si>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</si>
  <si>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</si>
  <si>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</si>
  <si>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</si>
  <si>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</si>
  <si>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</si>
  <si>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</si>
  <si>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</si>
  <si>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</si>
  <si>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</si>
  <si>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</si>
  <si>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</si>
  <si>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</si>
  <si>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</si>
  <si>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</si>
  <si>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</si>
  <si>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</si>
  <si>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</si>
  <si>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</si>
  <si>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</si>
  <si>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</si>
  <si>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</si>
  <si>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</si>
  <si>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</si>
  <si>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</si>
  <si>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</si>
  <si>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</si>
  <si>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</si>
  <si>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</si>
  <si>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</si>
  <si>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</si>
  <si>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</si>
  <si>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</si>
  <si>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</si>
  <si>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</si>
  <si>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</si>
  <si>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</si>
  <si>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</si>
  <si>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</si>
  <si>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</si>
  <si>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</si>
  <si>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</si>
  <si>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</si>
  <si>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</si>
  <si>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</si>
  <si>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</si>
  <si>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</si>
  <si>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</si>
  <si>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</si>
  <si>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</si>
  <si>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</si>
  <si>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</si>
  <si>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</si>
  <si>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</si>
  <si>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</si>
  <si>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</si>
  <si>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</si>
  <si>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</si>
  <si>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</si>
  <si>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</si>
  <si>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</si>
  <si>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</si>
  <si>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</si>
  <si>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</si>
  <si>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</si>
  <si>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</si>
  <si>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</si>
  <si>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</si>
  <si>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</si>
  <si>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</si>
  <si>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</si>
  <si>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</si>
  <si>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</si>
  <si>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</si>
  <si>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</si>
  <si>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</si>
  <si>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</si>
  <si>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</si>
  <si>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</si>
  <si>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</si>
  <si>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</si>
  <si>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</si>
  <si>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</si>
  <si>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</si>
  <si>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</si>
  <si>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</si>
  <si>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</si>
  <si>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</si>
  <si>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</si>
  <si>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</si>
  <si>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</si>
  <si>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</si>
  <si>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</si>
  <si>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</si>
  <si>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</si>
  <si>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</si>
  <si>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</si>
  <si>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</si>
  <si>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</si>
  <si>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</si>
  <si>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</si>
  <si>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</si>
  <si>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</si>
  <si>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</si>
  <si>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</si>
  <si>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</si>
  <si>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</si>
  <si>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</si>
  <si>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</si>
  <si>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</si>
  <si>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</si>
  <si>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</si>
  <si>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</si>
  <si>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</si>
  <si>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</si>
  <si>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</si>
  <si>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</si>
  <si>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</si>
  <si>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</si>
  <si>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</si>
  <si>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</si>
  <si>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</si>
  <si>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</si>
  <si>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</si>
  <si>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</si>
  <si>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</si>
  <si>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</si>
  <si>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</si>
  <si>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</si>
  <si>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</si>
  <si>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</si>
  <si>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</si>
  <si>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</si>
  <si>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</si>
  <si>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</si>
  <si>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</si>
  <si>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</si>
  <si>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</si>
  <si>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</si>
  <si>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</si>
  <si>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</si>
  <si>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</si>
  <si>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</si>
  <si>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</si>
  <si>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</si>
  <si>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</si>
  <si>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</si>
  <si>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</si>
  <si>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</si>
  <si>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</si>
  <si>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</si>
  <si>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</si>
  <si>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</si>
  <si>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</si>
  <si>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</si>
  <si>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</si>
  <si>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</si>
  <si>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</si>
  <si>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</si>
  <si>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</si>
  <si>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</si>
  <si>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</si>
  <si>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</si>
  <si>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</si>
  <si>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</si>
  <si>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</si>
  <si>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</si>
  <si>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</si>
  <si>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</si>
  <si>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</si>
  <si>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</si>
  <si>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</si>
  <si>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</si>
  <si>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</si>
  <si>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</si>
  <si>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</si>
  <si>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</si>
  <si>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</si>
  <si>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</si>
  <si>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</si>
  <si>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</si>
  <si>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</si>
  <si>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</si>
  <si>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</si>
  <si>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</si>
  <si>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</si>
  <si>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</si>
  <si>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</si>
  <si>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</si>
  <si>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</si>
  <si>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</si>
  <si>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</si>
  <si>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</si>
  <si>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</si>
  <si>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</si>
  <si>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</si>
  <si>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</si>
  <si>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</si>
  <si>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</si>
  <si>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</si>
  <si>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</si>
  <si>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</si>
  <si>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</si>
  <si>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</si>
  <si>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</si>
  <si>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</si>
  <si>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</si>
  <si>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</si>
  <si>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</si>
  <si>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</si>
  <si>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</si>
  <si>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</si>
  <si>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</si>
  <si>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</si>
  <si>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</si>
  <si>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</si>
  <si>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</si>
  <si>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</si>
  <si>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</si>
  <si>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</si>
  <si>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</si>
  <si>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</si>
  <si>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</si>
  <si>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</si>
  <si>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</si>
  <si>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</si>
  <si>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</si>
  <si>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</si>
  <si>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</si>
  <si>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</si>
  <si>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</si>
  <si>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</si>
  <si>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</si>
  <si>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</si>
  <si>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</si>
  <si>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</si>
  <si>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</si>
  <si>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</si>
  <si>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</si>
  <si>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</si>
  <si>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</si>
  <si>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</si>
  <si>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</si>
  <si>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</si>
  <si>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</si>
  <si>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</si>
  <si>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</si>
  <si>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</si>
  <si>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</si>
  <si>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</si>
  <si>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</si>
  <si>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</si>
  <si>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</si>
  <si>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</si>
  <si>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</si>
  <si>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</si>
  <si>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</si>
  <si>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</si>
  <si>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</si>
  <si>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</si>
  <si>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</si>
  <si>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</si>
  <si>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</si>
  <si>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</si>
  <si>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</si>
  <si>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</si>
  <si>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</si>
  <si>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</si>
  <si>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</si>
  <si>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</si>
  <si>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</si>
  <si>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</si>
  <si>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</si>
  <si>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</si>
  <si>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</si>
  <si>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</si>
  <si>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</si>
  <si>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</si>
  <si>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</si>
  <si>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</si>
  <si>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</si>
  <si>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</si>
  <si>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</si>
  <si>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</si>
  <si>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</si>
  <si>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</si>
  <si>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</si>
  <si>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</si>
  <si>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</si>
  <si>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</si>
  <si>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</si>
  <si>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</si>
  <si>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</si>
  <si>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</si>
  <si>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</si>
  <si>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</si>
  <si>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</si>
  <si>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</si>
  <si>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</si>
  <si>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</si>
  <si>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</si>
  <si>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</si>
  <si>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</si>
  <si>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</si>
  <si>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</si>
  <si>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</si>
  <si>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</si>
  <si>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</si>
  <si>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</si>
  <si>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</si>
  <si>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</si>
  <si>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</si>
  <si>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</si>
  <si>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</si>
  <si>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</si>
  <si>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</si>
  <si>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</si>
  <si>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</si>
  <si>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</si>
  <si>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</si>
  <si>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</si>
  <si>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</si>
  <si>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</si>
  <si>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</si>
  <si>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</si>
  <si>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</si>
  <si>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</si>
  <si>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</si>
  <si>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</si>
  <si>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</si>
  <si>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</si>
  <si>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</si>
  <si>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</si>
  <si>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</si>
  <si>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</si>
  <si>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</si>
  <si>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</si>
  <si>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</si>
  <si>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</si>
  <si>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</si>
  <si>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</si>
  <si>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</si>
  <si>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</si>
  <si>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</si>
  <si>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</si>
  <si>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</si>
  <si>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</si>
  <si>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</si>
  <si>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</si>
  <si>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</si>
  <si>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</si>
  <si>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</si>
  <si>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</si>
  <si>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</si>
  <si>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</si>
  <si>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</si>
  <si>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</si>
  <si>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</si>
  <si>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</si>
  <si>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</si>
  <si>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</si>
  <si>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</si>
  <si>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</si>
  <si>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</si>
  <si>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</si>
  <si>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</si>
  <si>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</si>
  <si>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</si>
  <si>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</si>
  <si>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</si>
  <si>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</si>
  <si>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</si>
  <si>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</si>
  <si>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</si>
  <si>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</si>
  <si>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</si>
  <si>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</si>
  <si>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</si>
  <si>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</si>
  <si>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</si>
  <si>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</si>
  <si>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</si>
  <si>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</si>
  <si>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</si>
  <si>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</si>
  <si>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</si>
  <si>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</si>
  <si>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</si>
  <si>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</si>
  <si>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</si>
  <si>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</si>
  <si>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</si>
  <si>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</si>
  <si>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</si>
  <si>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</si>
  <si>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</si>
  <si>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</si>
  <si>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</si>
  <si>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</si>
  <si>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</si>
  <si>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</si>
  <si>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</si>
  <si>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</si>
  <si>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</si>
  <si>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</si>
  <si>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</si>
  <si>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</si>
  <si>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</si>
  <si>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</si>
  <si>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</si>
  <si>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</si>
  <si>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</si>
  <si>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</si>
  <si>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</si>
  <si>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</si>
  <si>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</si>
  <si>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</si>
  <si>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</si>
  <si>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</si>
  <si>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</si>
  <si>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</si>
  <si>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</si>
  <si>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</si>
  <si>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</si>
  <si>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</si>
  <si>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</si>
  <si>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</si>
  <si>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</si>
  <si>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</si>
  <si>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</si>
  <si>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</si>
  <si>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</si>
  <si>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</si>
  <si>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</si>
  <si>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</si>
  <si>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</si>
  <si>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</si>
  <si>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</si>
  <si>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</si>
  <si>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</si>
  <si>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</si>
  <si>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</si>
  <si>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</si>
  <si>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</si>
  <si>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</si>
  <si>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</si>
  <si>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</si>
  <si>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</si>
  <si>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</si>
  <si>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</si>
  <si>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</si>
  <si>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</si>
  <si>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</si>
  <si>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</si>
  <si>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</si>
  <si>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</si>
  <si>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</si>
  <si>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</si>
  <si>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</si>
  <si>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</si>
  <si>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</si>
  <si>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</si>
  <si>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</si>
  <si>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</si>
  <si>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</si>
  <si>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</si>
  <si>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</si>
  <si>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</si>
  <si>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</si>
  <si>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</si>
  <si>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</si>
  <si>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</si>
  <si>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</si>
  <si>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</si>
  <si>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</si>
  <si>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</si>
  <si>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</si>
  <si>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</si>
  <si>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</si>
  <si>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</si>
  <si>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</si>
  <si>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</si>
  <si>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</si>
  <si>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</si>
  <si>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</si>
  <si>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</si>
  <si>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</si>
  <si>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</si>
  <si>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</si>
  <si>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</si>
  <si>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</si>
  <si>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</si>
  <si>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</si>
  <si>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</si>
  <si>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</si>
  <si>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</si>
  <si>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</si>
  <si>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</si>
  <si>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</si>
  <si>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</si>
  <si>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</si>
  <si>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</si>
  <si>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</si>
  <si>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</si>
  <si>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</si>
  <si>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</si>
  <si>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</si>
  <si>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</si>
  <si>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</si>
  <si>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</si>
  <si>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</si>
  <si>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</si>
  <si>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</si>
  <si>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</si>
  <si>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</si>
  <si>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</si>
  <si>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</si>
  <si>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</si>
  <si>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</si>
  <si>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</si>
  <si>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</si>
  <si>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</si>
  <si>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</si>
  <si>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</si>
  <si>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</si>
  <si>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</si>
  <si>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</si>
  <si>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</si>
  <si>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</si>
  <si>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</si>
  <si>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</si>
  <si>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</si>
  <si>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</si>
  <si>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</si>
  <si>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</si>
  <si>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</si>
  <si>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</si>
  <si>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</si>
  <si>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</si>
  <si>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</si>
  <si>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</si>
  <si>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</si>
  <si>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</si>
  <si>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</si>
  <si>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</si>
  <si>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</si>
  <si>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</si>
  <si>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</si>
  <si>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</si>
  <si>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</si>
  <si>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</si>
  <si>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</si>
  <si>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</si>
  <si>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</si>
  <si>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</si>
  <si>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</si>
  <si>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</si>
  <si>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</si>
  <si>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</si>
  <si>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</si>
  <si>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</si>
  <si>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</si>
  <si>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</si>
  <si>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</si>
  <si>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</si>
  <si>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</si>
  <si>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</si>
  <si>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</si>
  <si>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</si>
  <si>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</si>
  <si>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</si>
  <si>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</si>
  <si>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</si>
  <si>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</si>
  <si>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</si>
  <si>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</si>
  <si>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</si>
  <si>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</si>
  <si>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</si>
  <si>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</si>
  <si>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</si>
  <si>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</si>
  <si>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</si>
  <si>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</si>
  <si>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</si>
  <si>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</si>
  <si>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</si>
  <si>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</si>
  <si>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</si>
  <si>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</si>
  <si>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</si>
  <si>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</si>
  <si>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</si>
  <si>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</si>
  <si>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</si>
  <si>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</si>
  <si>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</si>
  <si>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</si>
  <si>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</si>
  <si>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</si>
  <si>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</si>
  <si>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</si>
  <si>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</si>
  <si>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</si>
  <si>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</si>
  <si>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</si>
  <si>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</si>
  <si>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</si>
  <si>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</si>
  <si>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</si>
  <si>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</si>
  <si>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</si>
  <si>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</si>
  <si>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</si>
  <si>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</si>
  <si>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</si>
  <si>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</si>
  <si>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</si>
  <si>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</si>
  <si>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</si>
  <si>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</si>
  <si>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</si>
  <si>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</si>
  <si>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</si>
  <si>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</si>
  <si>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</si>
  <si>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</si>
  <si>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</si>
  <si>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</si>
  <si>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</si>
  <si>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</si>
  <si>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</si>
  <si>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</si>
  <si>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</si>
  <si>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</si>
  <si>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</si>
  <si>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</si>
  <si>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</si>
  <si>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</si>
  <si>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</si>
  <si>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</si>
  <si>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</si>
  <si>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</si>
  <si>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</si>
  <si>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</si>
  <si>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</si>
  <si>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</si>
  <si>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</si>
  <si>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</si>
  <si>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</si>
  <si>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</si>
  <si>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</si>
  <si>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</si>
  <si>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</si>
  <si>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</si>
  <si>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</si>
  <si>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</si>
  <si>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</si>
  <si>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</si>
  <si>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</si>
  <si>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</si>
  <si>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</si>
  <si>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</si>
  <si>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</si>
  <si>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</si>
  <si>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</si>
  <si>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</si>
  <si>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</si>
  <si>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</si>
  <si>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</si>
  <si>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</si>
  <si>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</si>
  <si>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</si>
  <si>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</si>
  <si>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</si>
  <si>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</si>
  <si>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</si>
  <si>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</si>
  <si>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</si>
  <si>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</si>
  <si>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</si>
  <si>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</si>
  <si>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</si>
  <si>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</si>
  <si>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</si>
  <si>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</si>
  <si>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</si>
  <si>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</si>
  <si>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</si>
  <si>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</si>
  <si>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</si>
  <si>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</si>
  <si>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</si>
  <si>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</si>
  <si>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</si>
  <si>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</si>
  <si>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</si>
  <si>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</si>
  <si>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</si>
  <si>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</si>
  <si>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</si>
  <si>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</si>
  <si>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</si>
  <si>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</si>
  <si>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</si>
  <si>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</si>
  <si>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</si>
  <si>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</si>
  <si>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</si>
  <si>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</si>
  <si>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</si>
  <si>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</si>
  <si>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</si>
  <si>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</si>
  <si>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</si>
  <si>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</si>
  <si>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</si>
  <si>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</si>
  <si>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</si>
  <si>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</si>
  <si>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</si>
  <si>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</si>
  <si>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</si>
  <si>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</si>
  <si>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</si>
  <si>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</si>
  <si>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</si>
  <si>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</si>
  <si>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</si>
  <si>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</si>
  <si>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</si>
  <si>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</si>
  <si>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</si>
  <si>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</si>
  <si>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</si>
  <si>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</si>
  <si>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</si>
  <si>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</si>
  <si>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</si>
  <si>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</si>
  <si>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</si>
  <si>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</si>
  <si>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</si>
  <si>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</si>
  <si>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</si>
  <si>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</si>
  <si>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</si>
  <si>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</si>
  <si>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</si>
  <si>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</si>
  <si>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</si>
  <si>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</si>
  <si>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</si>
  <si>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</si>
  <si>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</si>
  <si>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</si>
  <si>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</si>
  <si>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</si>
  <si>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</si>
  <si>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</si>
  <si>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</si>
  <si>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</si>
  <si>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</si>
  <si>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</si>
  <si>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</si>
  <si>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</si>
  <si>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</si>
  <si>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</si>
  <si>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</si>
  <si>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</si>
  <si>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</si>
  <si>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</si>
  <si>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</si>
  <si>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</si>
  <si>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</si>
  <si>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</si>
  <si>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</si>
  <si>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</si>
  <si>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</si>
  <si>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</si>
  <si>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</si>
  <si>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</si>
  <si>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</si>
  <si>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</si>
  <si>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</si>
  <si>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</si>
  <si>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</si>
  <si>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</si>
  <si>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</si>
  <si>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</si>
  <si>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</si>
  <si>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</si>
  <si>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</si>
  <si>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</si>
  <si>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</si>
  <si>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</si>
  <si>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</si>
  <si>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</si>
  <si>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</si>
  <si>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</si>
  <si>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</si>
  <si>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</si>
  <si>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</si>
  <si>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</si>
  <si>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</si>
  <si>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</si>
  <si>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</si>
  <si>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</si>
  <si>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</si>
  <si>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</si>
  <si>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</si>
  <si>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</si>
  <si>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</si>
  <si>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</si>
  <si>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</si>
  <si>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</si>
  <si>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</si>
  <si>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</si>
  <si>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</si>
  <si>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</si>
  <si>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</si>
  <si>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</si>
  <si>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</si>
  <si>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</si>
  <si>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</si>
  <si>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</si>
  <si>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</si>
  <si>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</si>
  <si>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</si>
  <si>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</si>
  <si>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</si>
  <si>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</si>
  <si>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</si>
  <si>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</si>
  <si>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</si>
  <si>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</si>
  <si>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</si>
  <si>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</si>
  <si>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</si>
  <si>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</si>
  <si>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</si>
  <si>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</si>
  <si>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</si>
  <si>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</si>
  <si>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</si>
  <si>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</si>
  <si>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</si>
  <si>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</si>
  <si>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</si>
  <si>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</si>
  <si>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</si>
  <si>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</si>
  <si>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</si>
  <si>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</si>
  <si>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</si>
  <si>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</si>
  <si>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</si>
  <si>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</si>
  <si>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</si>
  <si>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</si>
  <si>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</si>
  <si>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</si>
  <si>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</si>
  <si>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</si>
  <si>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</si>
  <si>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</si>
  <si>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</si>
  <si>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</si>
  <si>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</si>
  <si>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</si>
  <si>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</si>
  <si>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</si>
  <si>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</si>
  <si>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</si>
  <si>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</si>
  <si>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</si>
  <si>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</si>
  <si>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</si>
  <si>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</si>
  <si>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</si>
  <si>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</si>
  <si>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</si>
  <si>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</si>
  <si>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</si>
  <si>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</si>
  <si>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</si>
  <si>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</si>
  <si>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</si>
  <si>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</si>
  <si>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</si>
  <si>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</si>
  <si>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</si>
  <si>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</si>
  <si>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</si>
  <si>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</si>
  <si>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</si>
  <si>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</si>
  <si>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</si>
  <si>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</si>
  <si>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</si>
  <si>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</si>
  <si>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</si>
  <si>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</si>
  <si>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</si>
  <si>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</si>
  <si>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</si>
  <si>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</si>
  <si>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</si>
  <si>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</si>
  <si>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</si>
  <si>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</si>
  <si>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</si>
  <si>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</si>
  <si>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</si>
  <si>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</si>
  <si>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</si>
  <si>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</si>
  <si>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</si>
  <si>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</si>
  <si>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</si>
  <si>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</si>
  <si>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</si>
  <si>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</si>
  <si>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</si>
  <si>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</si>
  <si>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</si>
  <si>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</si>
  <si>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</si>
  <si>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</si>
  <si>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</si>
  <si>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</si>
  <si>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</si>
  <si>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</si>
  <si>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</si>
  <si>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</si>
  <si>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</si>
  <si>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</si>
  <si>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</si>
  <si>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</si>
  <si>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</si>
  <si>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</si>
  <si>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</si>
  <si>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</si>
  <si>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</si>
  <si>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</si>
  <si>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</si>
  <si>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</si>
  <si>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</si>
  <si>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</si>
  <si>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</si>
  <si>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</si>
  <si>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</si>
  <si>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</si>
  <si>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</si>
  <si>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</si>
  <si>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</si>
  <si>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</si>
  <si>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</si>
  <si>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</si>
  <si>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</si>
  <si>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</si>
  <si>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</si>
  <si>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</si>
  <si>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</si>
  <si>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</si>
  <si>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</si>
  <si>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</si>
  <si>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</si>
  <si>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</si>
  <si>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</si>
  <si>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</si>
  <si>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</si>
  <si>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</si>
  <si>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</si>
  <si>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</si>
  <si>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</si>
  <si>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</si>
  <si>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</si>
  <si>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</si>
  <si>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</si>
  <si>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</si>
  <si>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</si>
  <si>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</si>
  <si>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</si>
  <si>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</si>
  <si>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</si>
  <si>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</si>
  <si>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</si>
  <si>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</si>
  <si>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</si>
  <si>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</si>
  <si>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</si>
  <si>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</si>
  <si>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</si>
  <si>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</si>
  <si>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</si>
  <si>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</si>
  <si>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</si>
  <si>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</si>
  <si>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</si>
  <si>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</si>
  <si>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</si>
  <si>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</si>
  <si>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</si>
  <si>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</si>
  <si>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</si>
  <si>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</si>
  <si>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</si>
  <si>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</si>
  <si>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</si>
  <si>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</si>
  <si>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</si>
  <si>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</si>
  <si>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</si>
  <si>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</si>
  <si>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</si>
  <si>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</si>
  <si>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</si>
  <si>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</si>
  <si>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</si>
  <si>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</si>
  <si>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</si>
  <si>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</si>
  <si>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</si>
  <si>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</si>
  <si>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</si>
  <si>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</si>
  <si>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</si>
  <si>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</si>
  <si>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</si>
  <si>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</si>
  <si>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</si>
  <si>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</si>
  <si>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</si>
  <si>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</si>
  <si>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</si>
  <si>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</si>
  <si>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</si>
  <si>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</si>
  <si>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</si>
  <si>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</si>
  <si>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</si>
  <si>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</si>
  <si>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</si>
  <si>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</si>
  <si>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</si>
  <si>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</si>
  <si>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</si>
  <si>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</si>
  <si>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</si>
  <si>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</si>
  <si>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</si>
  <si>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</si>
  <si>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</si>
  <si>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</si>
  <si>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</si>
  <si>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</si>
  <si>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</si>
  <si>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</si>
  <si>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</si>
  <si>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</si>
  <si>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</si>
  <si>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</si>
  <si>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</si>
  <si>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</si>
  <si>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</si>
  <si>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</si>
  <si>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</si>
  <si>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</si>
  <si>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</si>
  <si>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</si>
  <si>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</si>
  <si>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</si>
  <si>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</si>
  <si>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</si>
  <si>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</si>
  <si>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</si>
  <si>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</si>
  <si>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</si>
  <si>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</si>
  <si>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</si>
  <si>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</si>
  <si>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</si>
  <si>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</si>
  <si>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</si>
  <si>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</si>
  <si>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</si>
  <si>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</si>
  <si>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</si>
  <si>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</si>
  <si>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</si>
  <si>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</si>
  <si>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</si>
  <si>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</si>
  <si>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</si>
  <si>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</si>
  <si>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</si>
  <si>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</si>
  <si>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</si>
  <si>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</si>
  <si>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</si>
  <si>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</si>
  <si>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</si>
  <si>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</si>
  <si>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</si>
  <si>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</si>
  <si>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</si>
  <si>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</si>
  <si>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</si>
  <si>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</si>
  <si>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</si>
  <si>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</si>
  <si>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</si>
  <si>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</si>
  <si>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</si>
  <si>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</si>
  <si>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</si>
  <si>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</si>
  <si>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</si>
  <si>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</si>
  <si>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</si>
  <si>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</si>
  <si>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</si>
  <si>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</si>
  <si>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</si>
  <si>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</si>
  <si>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</si>
  <si>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</si>
  <si>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</si>
  <si>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</si>
  <si>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</si>
  <si>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</si>
  <si>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</si>
  <si>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</si>
  <si>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</si>
  <si>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</si>
  <si>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</si>
  <si>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</si>
  <si>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</si>
  <si>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</si>
  <si>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</si>
  <si>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</si>
  <si>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</si>
  <si>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</si>
  <si>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</si>
  <si>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</si>
  <si>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</si>
  <si>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</si>
  <si>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</si>
  <si>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</si>
  <si>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</si>
  <si>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</si>
  <si>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</si>
  <si>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</si>
  <si>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</si>
  <si>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</si>
  <si>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</si>
  <si>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</si>
  <si>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</si>
  <si>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</si>
  <si>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</si>
  <si>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</si>
  <si>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</si>
  <si>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</si>
  <si>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</si>
  <si>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</si>
  <si>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</si>
  <si>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</si>
  <si>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</si>
  <si>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</si>
  <si>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</si>
  <si>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</si>
  <si>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</si>
  <si>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</si>
  <si>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</si>
  <si>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</si>
  <si>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</si>
  <si>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</si>
  <si>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</si>
  <si>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</si>
  <si>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</si>
  <si>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</si>
  <si>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</si>
  <si>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</si>
  <si>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</si>
  <si>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</si>
  <si>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</si>
  <si>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</si>
  <si>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</si>
  <si>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</si>
  <si>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</si>
  <si>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</si>
  <si>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</si>
  <si>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</si>
  <si>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</si>
  <si>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</si>
  <si>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</si>
  <si>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</si>
  <si>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</si>
  <si>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</si>
  <si>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</si>
  <si>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</si>
  <si>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</si>
  <si>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</si>
  <si>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</si>
  <si>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</si>
  <si>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</si>
  <si>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</si>
  <si>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</si>
  <si>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</si>
  <si>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</si>
  <si>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</si>
  <si>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</si>
  <si>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</si>
  <si>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</si>
  <si>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</si>
  <si>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</si>
  <si>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</si>
  <si>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</si>
  <si>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</si>
  <si>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</si>
  <si>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</si>
  <si>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</si>
  <si>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</si>
  <si>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</si>
  <si>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</si>
  <si>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</si>
  <si>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</si>
  <si>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</si>
  <si>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</si>
  <si>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</si>
  <si>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</si>
  <si>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</si>
  <si>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</si>
  <si>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</si>
  <si>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</si>
  <si>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</si>
  <si>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</si>
  <si>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</si>
  <si>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</si>
  <si>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</si>
  <si>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</si>
  <si>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</si>
  <si>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</si>
  <si>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</si>
  <si>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</si>
  <si>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</si>
  <si>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</si>
  <si>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</si>
  <si>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</si>
  <si>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</si>
  <si>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</si>
  <si>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</si>
  <si>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</si>
  <si>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</si>
  <si>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</si>
  <si>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</si>
  <si>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</si>
  <si>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</si>
  <si>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</si>
  <si>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</si>
  <si>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</si>
  <si>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</si>
  <si>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</si>
  <si>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</si>
  <si>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</si>
  <si>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</si>
  <si>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</si>
  <si>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</si>
  <si>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</si>
  <si>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</si>
  <si>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</si>
  <si>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</si>
  <si>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</si>
  <si>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</si>
  <si>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</si>
  <si>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</si>
  <si>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</si>
  <si>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</si>
  <si>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</si>
  <si>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</si>
  <si>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</si>
  <si>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</si>
  <si>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</si>
  <si>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</si>
  <si>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</si>
  <si>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</si>
  <si>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</si>
  <si>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</si>
  <si>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</si>
  <si>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</si>
  <si>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</si>
  <si>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</si>
  <si>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</si>
  <si>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</si>
  <si>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</si>
  <si>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</si>
  <si>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</si>
  <si>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</si>
  <si>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</si>
  <si>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</si>
  <si>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</si>
  <si>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</si>
  <si>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</si>
  <si>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</si>
  <si>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</si>
  <si>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</si>
  <si>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</si>
  <si>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</si>
  <si>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</si>
  <si>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</si>
  <si>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</si>
  <si>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</si>
  <si>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</si>
  <si>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</si>
  <si>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</si>
  <si>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</si>
  <si>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</si>
  <si>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</si>
  <si>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</si>
  <si>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</si>
  <si>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</si>
  <si>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</si>
  <si>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</si>
  <si>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</si>
  <si>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</si>
  <si>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</si>
  <si>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</si>
  <si>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</si>
  <si>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</si>
  <si>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</si>
  <si>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</si>
  <si>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</si>
  <si>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</si>
  <si>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</si>
  <si>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</si>
  <si>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</si>
  <si>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</si>
  <si>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</si>
  <si>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</si>
  <si>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</si>
  <si>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</si>
  <si>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</si>
  <si>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</si>
  <si>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</si>
  <si>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</si>
  <si>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</si>
  <si>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</si>
  <si>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</si>
  <si>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</si>
  <si>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</si>
  <si>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</si>
  <si>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</si>
  <si>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</si>
  <si>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</si>
  <si>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</si>
  <si>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</si>
  <si>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</si>
  <si>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</si>
  <si>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</si>
  <si>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</si>
  <si>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</si>
  <si>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</si>
  <si>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</si>
  <si>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</si>
  <si>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</si>
  <si>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</si>
  <si>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</si>
  <si>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</si>
  <si>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</si>
  <si>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</si>
  <si>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</si>
  <si>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</si>
  <si>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</si>
  <si>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</si>
  <si>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</si>
  <si>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</si>
  <si>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</si>
  <si>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</si>
  <si>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</si>
  <si>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</si>
  <si>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</si>
  <si>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</si>
  <si>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</si>
  <si>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</si>
  <si>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</si>
  <si>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</si>
  <si>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</si>
  <si>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</si>
  <si>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</si>
  <si>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</si>
  <si>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</si>
  <si>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</si>
  <si>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</si>
  <si>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</si>
  <si>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</si>
  <si>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</si>
  <si>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</si>
  <si>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</si>
  <si>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</si>
  <si>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</si>
  <si>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</si>
  <si>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</si>
  <si>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</si>
  <si>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</si>
  <si>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</si>
  <si>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</si>
  <si>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</si>
  <si>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</si>
  <si>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</si>
  <si>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</si>
  <si>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</si>
  <si>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</si>
  <si>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</si>
  <si>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</si>
  <si>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</si>
  <si>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</si>
  <si>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</si>
  <si>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</si>
  <si>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</si>
  <si>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</si>
  <si>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</si>
  <si>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</si>
  <si>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</si>
  <si>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</si>
  <si>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</si>
  <si>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</si>
  <si>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</si>
  <si>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</si>
  <si>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</si>
  <si>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</si>
  <si>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</si>
  <si>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</si>
  <si>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</si>
  <si>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</si>
  <si>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</si>
  <si>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</si>
  <si>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</si>
  <si>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</si>
  <si>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</si>
  <si>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</si>
  <si>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</si>
  <si>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</si>
  <si>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</si>
  <si>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</si>
  <si>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</si>
  <si>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</si>
  <si>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</si>
  <si>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</si>
  <si>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</si>
  <si>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</si>
  <si>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</si>
  <si>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</si>
  <si>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</si>
  <si>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</si>
  <si>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</si>
  <si>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</si>
  <si>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</si>
  <si>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</si>
  <si>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</si>
  <si>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</si>
  <si>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</si>
  <si>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</si>
  <si>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</si>
  <si>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</si>
  <si>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</si>
  <si>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</si>
  <si>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</si>
  <si>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</si>
  <si>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</si>
  <si>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</si>
  <si>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</si>
  <si>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</si>
  <si>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</si>
  <si>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</si>
  <si>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</si>
  <si>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</si>
  <si>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</si>
  <si>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</si>
  <si>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</si>
  <si>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</si>
  <si>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</si>
  <si>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</si>
  <si>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</si>
  <si>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</si>
  <si>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</si>
  <si>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</si>
  <si>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</si>
  <si>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</si>
  <si>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</si>
  <si>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</si>
  <si>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</si>
  <si>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</si>
  <si>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</si>
  <si>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</si>
  <si>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</si>
  <si>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</si>
  <si>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</si>
  <si>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</si>
  <si>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</si>
  <si>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</si>
  <si>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</si>
  <si>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</si>
  <si>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</si>
  <si>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</si>
  <si>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</si>
  <si>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</si>
  <si>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</si>
  <si>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</si>
  <si>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</si>
  <si>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</si>
  <si>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</si>
  <si>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</si>
  <si>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</si>
  <si>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</si>
  <si>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</si>
  <si>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</si>
  <si>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</si>
  <si>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</si>
  <si>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</si>
  <si>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</si>
  <si>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</si>
  <si>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</si>
  <si>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</si>
  <si>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</si>
  <si>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</si>
  <si>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</si>
  <si>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</si>
  <si>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</si>
  <si>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</si>
  <si>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</si>
  <si>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</si>
  <si>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</si>
  <si>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</si>
  <si>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</si>
  <si>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</si>
  <si>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</si>
  <si>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</si>
  <si>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</si>
  <si>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</si>
  <si>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</si>
  <si>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</si>
  <si>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</si>
  <si>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</si>
  <si>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</si>
  <si>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</si>
  <si>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</si>
  <si>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</si>
  <si>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</si>
  <si>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</si>
  <si>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</si>
  <si>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</si>
  <si>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</si>
  <si>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</si>
  <si>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</si>
  <si>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</si>
  <si>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</si>
  <si>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</si>
  <si>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</si>
  <si>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</si>
  <si>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</si>
  <si>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</si>
  <si>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</si>
  <si>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</si>
  <si>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</si>
  <si>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</si>
  <si>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</si>
  <si>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</si>
  <si>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</si>
  <si>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</si>
  <si>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</si>
  <si>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</si>
  <si>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</si>
  <si>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</si>
  <si>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</si>
  <si>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</si>
  <si>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</si>
  <si>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</si>
  <si>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</si>
  <si>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</si>
  <si>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</si>
  <si>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</si>
  <si>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</si>
  <si>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</si>
  <si>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</si>
  <si>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</si>
  <si>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</si>
  <si>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</si>
  <si>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</si>
  <si>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</si>
  <si>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</si>
  <si>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</si>
  <si>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</si>
  <si>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</si>
  <si>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</si>
  <si>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</si>
  <si>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</si>
  <si>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</si>
  <si>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</si>
  <si>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</si>
  <si>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</si>
  <si>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</si>
  <si>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</si>
  <si>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</si>
  <si>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</si>
  <si>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</si>
  <si>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</si>
  <si>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</si>
  <si>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</si>
  <si>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</si>
  <si>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</si>
  <si>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</si>
  <si>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</si>
  <si>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</si>
  <si>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</si>
  <si>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</si>
  <si>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</si>
  <si>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</si>
  <si>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</si>
  <si>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</si>
  <si>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</si>
  <si>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</si>
  <si>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</si>
  <si>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</si>
  <si>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</si>
  <si>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</si>
  <si>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</si>
  <si>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</si>
  <si>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</si>
  <si>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</si>
  <si>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</si>
  <si>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</si>
  <si>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</si>
  <si>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</si>
  <si>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</si>
  <si>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</si>
  <si>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</si>
  <si>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</si>
  <si>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</si>
  <si>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</si>
  <si>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</si>
  <si>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</si>
  <si>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</si>
  <si>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</si>
  <si>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</si>
  <si>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</si>
  <si>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</si>
  <si>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</si>
  <si>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</si>
  <si>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</si>
  <si>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</si>
  <si>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</si>
  <si>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</si>
  <si>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</si>
  <si>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</si>
  <si>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</si>
  <si>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</si>
  <si>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</si>
  <si>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</si>
  <si>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</si>
  <si>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</si>
  <si>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</si>
  <si>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</si>
  <si>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</si>
  <si>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</si>
  <si>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</si>
  <si>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</si>
  <si>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</si>
  <si>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</si>
  <si>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</si>
  <si>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</si>
  <si>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</si>
  <si>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</si>
  <si>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</si>
  <si>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</si>
  <si>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</si>
  <si>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</si>
  <si>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</si>
  <si>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</si>
  <si>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</si>
  <si>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</si>
  <si>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</si>
  <si>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</si>
  <si>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</si>
  <si>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</si>
  <si>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</si>
  <si>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</si>
  <si>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</si>
  <si>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</si>
  <si>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</si>
  <si>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</si>
  <si>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</si>
  <si>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</si>
  <si>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</si>
  <si>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</si>
  <si>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</si>
  <si>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</si>
  <si>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</si>
  <si>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</si>
  <si>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</si>
  <si>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</si>
  <si>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</si>
  <si>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</si>
  <si>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</si>
  <si>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</si>
  <si>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</si>
  <si>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</si>
  <si>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</si>
  <si>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</si>
  <si>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</si>
  <si>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</si>
  <si>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</si>
  <si>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</si>
  <si>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</si>
  <si>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</si>
  <si>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</si>
  <si>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</si>
  <si>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</si>
  <si>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</si>
  <si>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</si>
  <si>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</si>
  <si>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</si>
  <si>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</si>
  <si>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</si>
  <si>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</si>
  <si>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</si>
  <si>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</si>
  <si>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</si>
  <si>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</si>
  <si>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</si>
  <si>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</si>
  <si>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</si>
  <si>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</si>
  <si>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</si>
  <si>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</si>
  <si>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</si>
  <si>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</si>
  <si>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</si>
  <si>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</si>
  <si>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</si>
  <si>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</si>
  <si>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</si>
  <si>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</si>
  <si>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</si>
  <si>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</si>
  <si>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</si>
  <si>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</si>
  <si>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</si>
  <si>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</si>
  <si>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</si>
  <si>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</si>
  <si>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</si>
  <si>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</si>
  <si>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</si>
  <si>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</si>
  <si>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</si>
  <si>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</si>
  <si>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</si>
  <si>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</si>
  <si>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</si>
  <si>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</si>
  <si>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</si>
  <si>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</si>
  <si>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</si>
  <si>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</si>
  <si>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</si>
  <si>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</si>
  <si>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</si>
  <si>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</si>
  <si>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</si>
  <si>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</si>
  <si>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</si>
  <si>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</si>
  <si>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</si>
  <si>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</si>
  <si>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</si>
  <si>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</si>
  <si>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</si>
  <si>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</si>
  <si>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</si>
  <si>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</si>
  <si>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</si>
  <si>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</si>
  <si>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</si>
  <si>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</si>
  <si>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</si>
  <si>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</si>
  <si>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</si>
  <si>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</si>
  <si>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</si>
  <si>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</si>
  <si>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</si>
  <si>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</si>
  <si>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</si>
  <si>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</si>
  <si>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</si>
  <si>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</si>
  <si>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</si>
  <si>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</si>
  <si>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</si>
  <si>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</si>
  <si>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</si>
  <si>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</si>
  <si>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</si>
  <si>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</si>
  <si>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</si>
  <si>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</si>
  <si>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</si>
  <si>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</si>
  <si>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</si>
  <si>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</si>
  <si>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</si>
  <si>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</si>
  <si>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</si>
  <si>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</si>
  <si>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</si>
  <si>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</si>
  <si>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</si>
  <si>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</si>
  <si>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</si>
  <si>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</si>
  <si>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</si>
  <si>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</si>
  <si>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</si>
  <si>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</si>
  <si>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</si>
  <si>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</si>
  <si>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</si>
  <si>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</si>
  <si>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</si>
  <si>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</si>
  <si>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</si>
  <si>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</si>
  <si>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</si>
  <si>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</si>
  <si>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</si>
  <si>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</si>
  <si>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</si>
  <si>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</si>
  <si>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</si>
  <si>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</si>
  <si>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</si>
  <si>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</si>
  <si>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</si>
  <si>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</si>
  <si>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</si>
  <si>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</si>
  <si>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</si>
  <si>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</si>
  <si>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</si>
  <si>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</si>
  <si>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</si>
  <si>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</si>
  <si>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</si>
  <si>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</si>
  <si>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</si>
  <si>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</si>
  <si>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</si>
  <si>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</si>
  <si>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</si>
  <si>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</si>
  <si>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</si>
  <si>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</si>
  <si>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</si>
  <si>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</si>
  <si>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</si>
  <si>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</si>
  <si>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</si>
  <si>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</si>
  <si>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</si>
  <si>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</si>
  <si>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</si>
  <si>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</si>
  <si>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</si>
  <si>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</si>
  <si>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</si>
  <si>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</si>
  <si>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</si>
  <si>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</si>
  <si>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</si>
  <si>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</si>
  <si>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</si>
  <si>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</si>
  <si>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</si>
  <si>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</si>
  <si>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</si>
  <si>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</si>
  <si>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</si>
  <si>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</si>
  <si>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</si>
  <si>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</si>
  <si>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</si>
  <si>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</si>
  <si>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</si>
  <si>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</si>
  <si>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</si>
  <si>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</si>
  <si>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</si>
  <si>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</si>
  <si>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</si>
  <si>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</si>
  <si>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</si>
  <si>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</si>
  <si>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</si>
  <si>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</si>
  <si>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</si>
  <si>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</si>
  <si>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</si>
  <si>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</si>
  <si>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</si>
  <si>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</si>
  <si>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</si>
  <si>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</si>
  <si>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</si>
  <si>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</si>
  <si>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</si>
  <si>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</si>
  <si>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</si>
  <si>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</si>
  <si>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</si>
  <si>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</si>
  <si>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</si>
  <si>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</si>
  <si>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</si>
  <si>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</si>
  <si>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</si>
  <si>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</si>
  <si>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</si>
  <si>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</si>
  <si>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</si>
  <si>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</si>
  <si>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</si>
  <si>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</si>
  <si>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</si>
  <si>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</si>
  <si>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</si>
  <si>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</si>
  <si>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</si>
  <si>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</si>
  <si>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</si>
  <si>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</si>
  <si>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</si>
  <si>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</si>
  <si>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</si>
  <si>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</si>
  <si>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</si>
  <si>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</si>
  <si>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</si>
  <si>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</si>
  <si>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</si>
  <si>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</si>
  <si>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</si>
  <si>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</si>
  <si>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</si>
  <si>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</si>
  <si>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</si>
  <si>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</si>
  <si>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</si>
  <si>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</si>
  <si>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</si>
  <si>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</si>
  <si>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</si>
  <si>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</si>
  <si>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</si>
  <si>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</si>
  <si>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</si>
  <si>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</si>
  <si>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</si>
  <si>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</si>
  <si>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</si>
  <si>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</si>
  <si>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</si>
  <si>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</si>
  <si>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</si>
  <si>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</si>
  <si>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</si>
  <si>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</si>
  <si>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</si>
  <si>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</si>
  <si>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</si>
  <si>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</si>
  <si>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</si>
  <si>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</si>
  <si>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</si>
  <si>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</si>
  <si>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</si>
  <si>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</si>
  <si>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</si>
  <si>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</si>
  <si>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</si>
  <si>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</si>
  <si>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</si>
  <si>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</si>
  <si>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</si>
  <si>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</si>
  <si>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</si>
  <si>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</si>
  <si>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</si>
  <si>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</si>
  <si>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</si>
  <si>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</si>
  <si>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</si>
  <si>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</si>
  <si>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</si>
  <si>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</si>
  <si>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</si>
  <si>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</si>
  <si>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</si>
  <si>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</si>
  <si>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</si>
  <si>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</si>
  <si>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</si>
  <si>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</si>
  <si>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</si>
  <si>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</si>
  <si>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</si>
  <si>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</si>
  <si>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</si>
  <si>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</si>
  <si>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</si>
  <si>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</si>
  <si>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</si>
  <si>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</si>
  <si>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</si>
  <si>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</si>
  <si>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</si>
  <si>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</si>
  <si>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</si>
  <si>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</si>
  <si>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</si>
  <si>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</si>
  <si>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</si>
  <si>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</si>
  <si>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</si>
  <si>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</si>
  <si>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</si>
  <si>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</si>
  <si>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</si>
  <si>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</si>
  <si>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</si>
  <si>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</si>
  <si>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</si>
  <si>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</si>
  <si>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</si>
  <si>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</si>
  <si>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</si>
  <si>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</si>
  <si>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</si>
  <si>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</si>
  <si>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</si>
  <si>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</si>
  <si>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</si>
  <si>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</si>
  <si>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</si>
  <si>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</si>
  <si>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</si>
  <si>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</si>
  <si>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</si>
  <si>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</si>
  <si>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</si>
  <si>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</si>
  <si>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</si>
  <si>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</si>
  <si>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</si>
  <si>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</si>
  <si>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</si>
  <si>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</si>
  <si>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</si>
  <si>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</si>
  <si>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</si>
  <si>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</si>
  <si>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</si>
  <si>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</si>
  <si>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</si>
  <si>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</si>
  <si>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</si>
  <si>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</si>
  <si>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</si>
  <si>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</si>
  <si>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</si>
  <si>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</si>
  <si>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</si>
  <si>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</si>
  <si>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</si>
  <si>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</si>
  <si>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</si>
  <si>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</si>
  <si>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</si>
  <si>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</si>
  <si>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</si>
  <si>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</si>
  <si>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</si>
  <si>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</si>
  <si>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</si>
  <si>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</si>
  <si>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</si>
  <si>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</si>
  <si>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</si>
  <si>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</si>
  <si>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</si>
  <si>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</si>
  <si>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</si>
  <si>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</si>
  <si>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</si>
  <si>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</si>
  <si>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</si>
  <si>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</si>
  <si>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</si>
  <si>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</si>
  <si>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</si>
  <si>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</si>
  <si>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</si>
  <si>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</si>
  <si>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</si>
  <si>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</si>
  <si>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</si>
  <si>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</si>
  <si>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</si>
  <si>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</si>
  <si>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</si>
  <si>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</si>
  <si>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</si>
  <si>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</si>
  <si>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</si>
  <si>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</si>
  <si>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</si>
  <si>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</si>
  <si>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</si>
  <si>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</si>
  <si>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</si>
  <si>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</si>
  <si>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</si>
  <si>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</si>
  <si>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</si>
  <si>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</si>
  <si>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</si>
  <si>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</si>
  <si>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</si>
  <si>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</si>
  <si>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</si>
  <si>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</si>
  <si>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</si>
  <si>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</si>
  <si>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</si>
  <si>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</si>
  <si>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</si>
  <si>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</si>
  <si>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</si>
  <si>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</si>
  <si>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</si>
  <si>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</si>
  <si>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</si>
  <si>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</si>
  <si>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</si>
  <si>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</si>
  <si>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</si>
  <si>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</si>
  <si>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</si>
  <si>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</si>
  <si>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</si>
  <si>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</si>
  <si>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</si>
  <si>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</si>
  <si>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</si>
  <si>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</si>
  <si>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</si>
  <si>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</si>
  <si>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</si>
  <si>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</si>
  <si>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</si>
  <si>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</si>
  <si>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</si>
  <si>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</si>
  <si>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</si>
  <si>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</si>
  <si>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</si>
  <si>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</si>
  <si>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</si>
  <si>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</si>
  <si>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</si>
  <si>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</si>
  <si>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</si>
  <si>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</si>
  <si>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</si>
  <si>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</si>
  <si>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</si>
  <si>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</si>
  <si>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</si>
  <si>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</si>
  <si>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</si>
  <si>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</si>
  <si>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</si>
  <si>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</si>
  <si>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</si>
  <si>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</si>
  <si>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</si>
  <si>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</si>
  <si>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</si>
  <si>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</si>
  <si>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</si>
  <si>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</si>
  <si>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</si>
  <si>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</si>
  <si>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</si>
  <si>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</si>
  <si>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</si>
  <si>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</si>
  <si>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</si>
  <si>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</si>
  <si>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</si>
  <si>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</si>
  <si>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</si>
  <si>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</si>
  <si>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</si>
  <si>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</si>
  <si>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</si>
  <si>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</si>
  <si>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</si>
  <si>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</si>
  <si>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</si>
  <si>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</si>
  <si>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</si>
  <si>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</si>
  <si>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</si>
  <si>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</si>
  <si>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</si>
  <si>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</si>
  <si>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</si>
  <si>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</si>
  <si>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</si>
  <si>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</si>
  <si>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</si>
  <si>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</si>
  <si>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</si>
  <si>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</si>
  <si>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</si>
  <si>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</si>
  <si>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</si>
  <si>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</si>
  <si>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</si>
  <si>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</si>
  <si>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</si>
  <si>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</si>
  <si>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</si>
  <si>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</si>
  <si>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</si>
  <si>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</si>
  <si>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</si>
  <si>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</si>
  <si>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</si>
  <si>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</si>
  <si>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</si>
  <si>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</si>
  <si>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</si>
  <si>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</si>
  <si>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</si>
  <si>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</si>
  <si>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</si>
  <si>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</si>
  <si>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</si>
  <si>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</si>
  <si>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</si>
  <si>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</si>
  <si>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</si>
  <si>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</si>
  <si>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</si>
  <si>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</si>
  <si>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</si>
  <si>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</si>
  <si>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</si>
  <si>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</si>
  <si>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</si>
  <si>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</si>
  <si>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</si>
  <si>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</si>
  <si>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</si>
  <si>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</si>
  <si>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</si>
  <si>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</si>
  <si>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</si>
  <si>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</si>
  <si>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</si>
  <si>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</si>
  <si>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</si>
  <si>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</si>
  <si>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</si>
  <si>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</si>
  <si>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</si>
  <si>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</si>
  <si>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</si>
  <si>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</si>
  <si>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</si>
  <si>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</si>
  <si>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</si>
  <si>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</si>
  <si>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</si>
  <si>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</si>
  <si>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</si>
  <si>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</si>
  <si>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</si>
  <si>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</si>
  <si>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</si>
  <si>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</si>
  <si>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</si>
  <si>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</si>
  <si>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</si>
  <si>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</si>
  <si>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</si>
  <si>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</si>
  <si>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</si>
  <si>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</si>
  <si>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</si>
  <si>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</si>
  <si>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</si>
  <si>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</si>
  <si>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</si>
  <si>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</si>
  <si>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</si>
  <si>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</si>
  <si>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</si>
  <si>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</si>
  <si>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</si>
  <si>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</si>
  <si>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</si>
  <si>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</si>
  <si>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</si>
  <si>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</si>
  <si>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</si>
  <si>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</si>
  <si>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</si>
  <si>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</si>
  <si>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</si>
  <si>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</si>
  <si>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</si>
  <si>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</si>
  <si>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</si>
  <si>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</si>
  <si>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</si>
  <si>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</si>
  <si>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</si>
  <si>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</si>
  <si>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</si>
  <si>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</si>
  <si>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</si>
  <si>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</si>
  <si>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</si>
  <si>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</si>
  <si>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</si>
  <si>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</si>
  <si>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</si>
  <si>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</si>
  <si>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</si>
  <si>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</si>
  <si>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</si>
  <si>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</si>
  <si>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</si>
  <si>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</si>
  <si>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</si>
  <si>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</si>
  <si>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</si>
  <si>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</si>
  <si>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</si>
  <si>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</si>
  <si>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</si>
  <si>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</si>
  <si>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</si>
  <si>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</si>
  <si>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</si>
  <si>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</si>
  <si>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</si>
  <si>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</si>
  <si>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</si>
  <si>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</si>
  <si>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</si>
  <si>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</si>
  <si>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</si>
  <si>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</si>
  <si>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</si>
  <si>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</si>
  <si>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</si>
  <si>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</si>
  <si>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</si>
  <si>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</si>
  <si>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</si>
  <si>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</si>
  <si>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</si>
  <si>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</si>
  <si>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</si>
  <si>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</si>
  <si>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</si>
  <si>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</si>
  <si>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</si>
  <si>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</si>
  <si>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</si>
  <si>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</si>
  <si>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</si>
  <si>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</si>
  <si>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</si>
  <si>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</si>
  <si>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</si>
  <si>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</si>
  <si>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</si>
  <si>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</si>
  <si>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</si>
  <si>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</si>
  <si>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</si>
  <si>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</si>
  <si>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</si>
  <si>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</si>
  <si>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</si>
  <si>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</si>
  <si>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</si>
  <si>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</si>
  <si>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</si>
  <si>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</si>
  <si>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</si>
  <si>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</si>
  <si>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</si>
  <si>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</si>
  <si>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</si>
  <si>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</si>
  <si>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</si>
  <si>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</si>
  <si>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</si>
  <si>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</si>
  <si>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</si>
  <si>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</si>
  <si>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</si>
  <si>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</si>
  <si>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</si>
  <si>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</si>
  <si>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</si>
  <si>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</si>
  <si>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</si>
  <si>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</si>
  <si>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</si>
  <si>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</si>
  <si>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</si>
  <si>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</si>
  <si>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</si>
  <si>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</si>
  <si>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</si>
  <si>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</si>
  <si>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</si>
  <si>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</si>
  <si>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</si>
  <si>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</si>
  <si>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</si>
  <si>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</si>
  <si>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</si>
  <si>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</si>
  <si>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</si>
  <si>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</si>
  <si>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</si>
  <si>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</si>
  <si>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</si>
  <si>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</si>
  <si>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</si>
  <si>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</si>
  <si>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</si>
  <si>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</si>
  <si>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</si>
  <si>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</si>
  <si>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</si>
  <si>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</si>
  <si>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</si>
  <si>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</si>
  <si>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</si>
  <si>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</si>
  <si>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</si>
  <si>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</si>
  <si>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</si>
  <si>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</si>
  <si>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</si>
  <si>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</si>
  <si>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</si>
  <si>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</si>
  <si>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</si>
  <si>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</si>
  <si>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</si>
  <si>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</si>
  <si>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</si>
  <si>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</si>
  <si>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</si>
  <si>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</si>
  <si>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</si>
  <si>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</si>
  <si>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</si>
  <si>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</si>
  <si>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</si>
  <si>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</si>
  <si>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</si>
  <si>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</si>
  <si>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</si>
  <si>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</si>
  <si>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</si>
  <si>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</si>
  <si>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</si>
  <si>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</si>
  <si>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</si>
  <si>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</si>
  <si>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</si>
  <si>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</si>
  <si>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</si>
  <si>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</si>
  <si>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</si>
  <si>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</si>
  <si>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</si>
  <si>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</si>
  <si>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</si>
  <si>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</si>
  <si>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</si>
  <si>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</si>
  <si>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</si>
  <si>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</si>
  <si>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</si>
  <si>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</si>
  <si>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</si>
  <si>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</si>
  <si>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</si>
  <si>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</si>
  <si>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</si>
  <si>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</si>
  <si>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</si>
  <si>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</si>
  <si>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</si>
  <si>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</si>
  <si>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</si>
  <si>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</si>
  <si>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</si>
  <si>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</si>
  <si>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</si>
  <si>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</si>
  <si>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</si>
  <si>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</si>
  <si>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</si>
  <si>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</si>
  <si>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</si>
  <si>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</si>
  <si>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</si>
  <si>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</si>
  <si>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</si>
  <si>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</si>
  <si>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</si>
  <si>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</si>
  <si>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</si>
  <si>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</si>
  <si>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</si>
  <si>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</si>
  <si>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</si>
  <si>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</si>
  <si>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</si>
  <si>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</si>
  <si>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</si>
  <si>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</si>
  <si>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</si>
  <si>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</si>
  <si>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</si>
  <si>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</si>
  <si>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</si>
  <si>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</si>
  <si>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</si>
  <si>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</si>
  <si>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</si>
  <si>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</si>
  <si>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</si>
  <si>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</si>
  <si>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</si>
  <si>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</si>
  <si>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</si>
  <si>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</si>
  <si>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</si>
  <si>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</si>
  <si>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</si>
  <si>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</si>
  <si>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</si>
  <si>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</si>
  <si>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</si>
  <si>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</si>
  <si>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</si>
  <si>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</si>
  <si>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</si>
  <si>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</si>
  <si>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</si>
  <si>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</si>
  <si>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</si>
  <si>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</si>
  <si>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</si>
  <si>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</si>
  <si>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</si>
  <si>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</si>
  <si>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</si>
  <si>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</si>
  <si>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</si>
  <si>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</si>
  <si>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</si>
  <si>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</si>
  <si>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</si>
  <si>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</si>
  <si>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</si>
  <si>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</si>
  <si>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</si>
  <si>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</si>
  <si>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</si>
  <si>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</si>
  <si>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</si>
  <si>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</si>
  <si>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</si>
  <si>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</si>
  <si>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</si>
  <si>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</si>
  <si>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</si>
  <si>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</si>
  <si>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</si>
  <si>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</si>
  <si>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</si>
  <si>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</si>
  <si>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</si>
  <si>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</si>
  <si>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</si>
  <si>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</si>
  <si>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</si>
  <si>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</si>
  <si>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</si>
  <si>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</si>
  <si>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</si>
  <si>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</si>
  <si>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</si>
  <si>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</si>
  <si>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</si>
  <si>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</si>
  <si>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</si>
  <si>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</si>
  <si>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</si>
  <si>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</si>
  <si>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</si>
  <si>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</si>
  <si>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</si>
  <si>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</si>
  <si>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</si>
  <si>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</si>
  <si>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</si>
  <si>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</si>
  <si>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</si>
  <si>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</si>
  <si>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</si>
  <si>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</si>
  <si>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</si>
  <si>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</si>
  <si>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</si>
  <si>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</si>
  <si>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</si>
  <si>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</si>
  <si>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</si>
  <si>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</si>
  <si>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</si>
  <si>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</si>
  <si>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</si>
  <si>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</si>
  <si>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</si>
  <si>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</si>
  <si>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</si>
  <si>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</si>
  <si>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</si>
  <si>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</si>
  <si>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</si>
  <si>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</si>
  <si>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</si>
  <si>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</si>
  <si>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</si>
  <si>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</si>
  <si>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</si>
  <si>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</si>
  <si>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</si>
  <si>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</si>
  <si>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</si>
  <si>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</si>
  <si>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</si>
  <si>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</si>
  <si>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</si>
  <si>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</si>
  <si>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</si>
  <si>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</si>
  <si>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</si>
  <si>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</si>
  <si>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</si>
  <si>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</si>
  <si>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</si>
  <si>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</si>
  <si>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</si>
  <si>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</si>
  <si>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</si>
  <si>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</si>
  <si>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</si>
  <si>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</si>
  <si>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</si>
  <si>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</si>
  <si>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</si>
  <si>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</si>
  <si>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</si>
  <si>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</si>
  <si>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</si>
  <si>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</si>
  <si>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</si>
  <si>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</si>
  <si>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</si>
  <si>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</si>
  <si>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</si>
  <si>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</si>
  <si>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</si>
  <si>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</si>
  <si>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</si>
  <si>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</si>
  <si>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</si>
  <si>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</si>
  <si>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</si>
  <si>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</si>
  <si>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</si>
  <si>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</si>
  <si>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</si>
  <si>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</si>
  <si>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</si>
  <si>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</si>
  <si>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</si>
  <si>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</si>
  <si>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</si>
  <si>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</si>
  <si>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</si>
  <si>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</si>
  <si>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</si>
  <si>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</si>
  <si>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</si>
  <si>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</si>
  <si>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</si>
  <si>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</si>
  <si>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</si>
  <si>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</si>
  <si>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</si>
  <si>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</si>
  <si>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</si>
  <si>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</si>
  <si>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</si>
  <si>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</si>
  <si>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</si>
  <si>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</si>
  <si>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</si>
  <si>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</si>
  <si>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</si>
  <si>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</si>
  <si>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</si>
  <si>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</si>
  <si>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</si>
  <si>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</si>
  <si>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</si>
  <si>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</si>
  <si>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</si>
  <si>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</si>
  <si>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</si>
  <si>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</si>
  <si>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</si>
  <si>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</si>
  <si>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</si>
  <si>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</si>
  <si>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</si>
  <si>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</si>
  <si>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</si>
  <si>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</si>
  <si>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</si>
  <si>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</si>
  <si>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</si>
  <si>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</si>
  <si>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</si>
  <si>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</si>
  <si>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</si>
  <si>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</si>
  <si>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</si>
  <si>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</si>
  <si>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</si>
  <si>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</si>
  <si>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</si>
  <si>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</si>
  <si>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</si>
  <si>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</si>
  <si>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</si>
  <si>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</si>
  <si>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</si>
  <si>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</si>
  <si>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</si>
  <si>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</si>
  <si>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</si>
  <si>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</si>
  <si>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</si>
  <si>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</si>
  <si>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</si>
  <si>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</si>
  <si>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</si>
  <si>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</si>
  <si>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</si>
  <si>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</si>
  <si>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</si>
  <si>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</si>
  <si>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</si>
  <si>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</si>
  <si>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</si>
  <si>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</si>
  <si>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</si>
  <si>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</si>
  <si>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</si>
  <si>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</si>
  <si>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</si>
  <si>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</si>
  <si>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</si>
  <si>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</si>
  <si>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</si>
  <si>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</si>
  <si>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</si>
  <si>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</si>
  <si>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</si>
  <si>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</si>
  <si>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</si>
  <si>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</si>
  <si>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</si>
  <si>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</si>
  <si>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</si>
  <si>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</si>
  <si>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</si>
  <si>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</si>
  <si>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</si>
  <si>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</si>
  <si>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</si>
  <si>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</si>
  <si>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</si>
  <si>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</si>
  <si>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</si>
  <si>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</si>
  <si>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</si>
  <si>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</si>
  <si>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</si>
  <si>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</si>
  <si>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</si>
  <si>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</si>
  <si>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</si>
  <si>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</si>
  <si>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</si>
  <si>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</si>
  <si>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</si>
  <si>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</si>
  <si>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</si>
  <si>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</si>
  <si>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</si>
  <si>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</si>
  <si>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</si>
  <si>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</si>
  <si>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</si>
  <si>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</si>
  <si>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</si>
  <si>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</si>
  <si>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</si>
  <si>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</si>
  <si>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</si>
  <si>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</si>
  <si>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</si>
  <si>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</si>
  <si>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</si>
  <si>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</si>
  <si>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</si>
  <si>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</si>
  <si>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</si>
  <si>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</si>
  <si>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</si>
  <si>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</si>
  <si>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</si>
  <si>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</si>
  <si>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</si>
  <si>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</si>
  <si>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</si>
  <si>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</si>
  <si>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</si>
  <si>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</si>
  <si>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</si>
  <si>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</si>
  <si>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</si>
  <si>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</si>
  <si>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</si>
  <si>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</si>
  <si>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</si>
  <si>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</si>
  <si>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</si>
  <si>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</si>
  <si>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</si>
  <si>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</si>
  <si>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</si>
  <si>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</si>
  <si>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</si>
  <si>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</si>
  <si>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</si>
  <si>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</si>
  <si>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</si>
  <si>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</si>
  <si>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</si>
  <si>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</si>
  <si>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</si>
  <si>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</si>
  <si>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</si>
  <si>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</si>
  <si>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</si>
  <si>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</si>
  <si>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</si>
  <si>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</si>
  <si>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</si>
  <si>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</si>
  <si>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</si>
  <si>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</si>
  <si>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</si>
  <si>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</si>
  <si>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</si>
  <si>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</si>
  <si>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</si>
  <si>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</si>
  <si>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</si>
  <si>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</si>
  <si>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</si>
  <si>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</si>
  <si>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</si>
  <si>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</si>
  <si>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</si>
  <si>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</si>
  <si>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</si>
  <si>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</si>
  <si>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</si>
  <si>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</si>
  <si>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</si>
  <si>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</si>
  <si>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</si>
  <si>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</si>
  <si>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</si>
  <si>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</si>
  <si>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</si>
  <si>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</si>
  <si>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</si>
  <si>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</si>
  <si>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</si>
  <si>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</si>
  <si>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</si>
  <si>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</si>
  <si>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</si>
  <si>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</si>
  <si>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</si>
  <si>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</si>
  <si>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</si>
  <si>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</si>
  <si>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</si>
  <si>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</si>
  <si>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</si>
  <si>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</si>
  <si>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</si>
  <si>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</si>
  <si>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</si>
  <si>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</si>
  <si>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</si>
  <si>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</si>
  <si>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</si>
  <si>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</si>
  <si>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</si>
  <si>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</si>
  <si>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</si>
  <si>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</si>
  <si>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</si>
  <si>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</si>
  <si>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</si>
  <si>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</si>
  <si>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</si>
  <si>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</si>
  <si>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</si>
  <si>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</si>
  <si>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</si>
  <si>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</si>
  <si>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</si>
  <si>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</si>
  <si>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</si>
  <si>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</si>
  <si>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</si>
  <si>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</si>
  <si>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</si>
  <si>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</si>
  <si>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</si>
  <si>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</si>
  <si>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</si>
  <si>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</si>
  <si>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</si>
  <si>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</si>
  <si>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</si>
  <si>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</si>
  <si>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</si>
  <si>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</si>
  <si>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</si>
  <si>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</si>
  <si>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</si>
  <si>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</si>
  <si>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</si>
  <si>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</si>
  <si>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</si>
  <si>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</si>
  <si>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</si>
  <si>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</si>
  <si>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</si>
  <si>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</si>
  <si>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</si>
  <si>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</si>
  <si>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</si>
  <si>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</si>
  <si>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</si>
  <si>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</si>
  <si>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</si>
  <si>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</si>
  <si>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</si>
  <si>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</si>
  <si>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</si>
  <si>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</si>
  <si>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</si>
  <si>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</si>
  <si>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</si>
  <si>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</si>
  <si>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</si>
  <si>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</si>
  <si>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</si>
  <si>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</si>
  <si>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</si>
  <si>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</si>
  <si>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</si>
  <si>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</si>
  <si>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</si>
  <si>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</si>
  <si>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</si>
  <si>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</si>
  <si>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</si>
  <si>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</si>
  <si>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</si>
  <si>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</si>
  <si>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</si>
  <si>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</si>
  <si>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</si>
  <si>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</si>
  <si>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</si>
  <si>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</si>
  <si>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</si>
  <si>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</si>
  <si>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</si>
  <si>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</si>
  <si>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</si>
  <si>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</si>
  <si>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</si>
  <si>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</si>
  <si>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</si>
  <si>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</si>
  <si>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</si>
  <si>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</si>
  <si>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</si>
  <si>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</si>
  <si>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</si>
  <si>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</si>
  <si>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</si>
  <si>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</si>
  <si>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</si>
  <si>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</si>
  <si>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</si>
  <si>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</si>
  <si>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</si>
  <si>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</si>
  <si>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</si>
  <si>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</si>
  <si>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</si>
  <si>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</si>
  <si>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</si>
  <si>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</si>
  <si>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</si>
  <si>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</si>
  <si>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</si>
  <si>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</si>
  <si>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</si>
  <si>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</si>
  <si>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</si>
  <si>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</si>
  <si>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</si>
  <si>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</si>
  <si>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</si>
  <si>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</si>
  <si>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</si>
  <si>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</si>
  <si>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</si>
  <si>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</si>
  <si>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</si>
  <si>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</si>
  <si>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</si>
  <si>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</si>
  <si>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</si>
  <si>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</si>
  <si>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</si>
  <si>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</si>
  <si>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</si>
  <si>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</si>
  <si>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</si>
  <si>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</si>
  <si>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</si>
  <si>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</si>
  <si>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</si>
  <si>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</si>
  <si>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</si>
  <si>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</si>
  <si>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</si>
  <si>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</si>
  <si>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</si>
  <si>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</si>
  <si>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</si>
  <si>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</si>
  <si>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</si>
  <si>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</si>
  <si>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</si>
  <si>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</si>
  <si>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</si>
  <si>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</si>
  <si>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</si>
  <si>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</si>
  <si>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</si>
  <si>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</si>
  <si>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</si>
  <si>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</si>
  <si>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</si>
  <si>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</si>
  <si>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</si>
  <si>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</si>
  <si>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</si>
  <si>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</si>
  <si>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</si>
  <si>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</si>
  <si>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</si>
  <si>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</si>
  <si>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</si>
  <si>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</si>
  <si>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</si>
  <si>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</si>
  <si>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</si>
  <si>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</si>
  <si>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</si>
  <si>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</si>
  <si>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</si>
  <si>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</si>
  <si>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</si>
  <si>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</si>
  <si>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</si>
  <si>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</si>
  <si>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</si>
  <si>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</si>
  <si>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</si>
  <si>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</si>
  <si>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</si>
  <si>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</si>
  <si>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</si>
  <si>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</si>
  <si>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</si>
  <si>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</si>
  <si>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</si>
  <si>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</si>
  <si>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</si>
  <si>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</si>
  <si>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</si>
  <si>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</si>
  <si>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</si>
  <si>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</si>
  <si>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</si>
  <si>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</si>
  <si>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</si>
  <si>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</si>
  <si>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</si>
  <si>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</si>
  <si>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</si>
  <si>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</si>
  <si>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</si>
  <si>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</si>
  <si>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</si>
  <si>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</si>
  <si>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</si>
  <si>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</si>
  <si>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</si>
  <si>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</si>
  <si>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</si>
  <si>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</si>
  <si>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</si>
  <si>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</si>
  <si>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</si>
  <si>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</si>
  <si>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</si>
  <si>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</si>
  <si>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</si>
  <si>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</si>
  <si>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</si>
  <si>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</si>
  <si>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</si>
  <si>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</si>
  <si>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</si>
  <si>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</si>
  <si>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</si>
  <si>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</si>
  <si>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</si>
  <si>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</si>
  <si>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</si>
  <si>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</si>
  <si>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</si>
  <si>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</si>
  <si>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</si>
  <si>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</si>
  <si>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</si>
  <si>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</si>
  <si>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</si>
  <si>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</si>
  <si>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</si>
  <si>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</si>
  <si>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</si>
  <si>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</si>
  <si>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</si>
  <si>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</si>
  <si>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</si>
  <si>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</si>
  <si>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</si>
  <si>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</si>
  <si>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</si>
  <si>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</si>
  <si>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</si>
  <si>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</si>
  <si>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</si>
  <si>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</si>
  <si>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</si>
  <si>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</si>
  <si>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</si>
  <si>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</si>
  <si>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</si>
  <si>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</si>
  <si>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</si>
  <si>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</si>
  <si>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</si>
  <si>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</si>
  <si>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</si>
  <si>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</si>
  <si>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</si>
  <si>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</si>
  <si>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</si>
  <si>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</si>
  <si>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</si>
  <si>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</si>
  <si>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</si>
  <si>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</si>
  <si>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</si>
  <si>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</si>
  <si>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</si>
  <si>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</si>
  <si>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</si>
  <si>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</si>
  <si>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</si>
  <si>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</si>
  <si>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</si>
  <si>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</si>
  <si>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</si>
  <si>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</si>
  <si>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</si>
  <si>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</si>
  <si>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</si>
  <si>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</si>
  <si>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</si>
  <si>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</si>
  <si>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</si>
  <si>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</si>
  <si>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</si>
  <si>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</si>
  <si>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</si>
  <si>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</si>
  <si>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</si>
  <si>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</si>
  <si>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</si>
  <si>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</si>
  <si>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</si>
  <si>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</si>
  <si>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</si>
  <si>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</si>
  <si>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</si>
  <si>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</si>
  <si>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</si>
  <si>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</si>
  <si>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</si>
  <si>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</si>
  <si>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</si>
  <si>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</si>
  <si>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</si>
  <si>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</si>
  <si>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</si>
  <si>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</si>
  <si>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</si>
  <si>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</si>
  <si>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</si>
  <si>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</si>
  <si>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</si>
  <si>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</si>
  <si>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</si>
  <si>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</si>
  <si>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</si>
  <si>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</si>
  <si>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</si>
  <si>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</si>
  <si>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</si>
  <si>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</si>
  <si>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</si>
  <si>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</si>
  <si>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</si>
  <si>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</si>
  <si>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</si>
  <si>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</si>
  <si>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</si>
  <si>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</si>
  <si>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</si>
  <si>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</si>
  <si>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</si>
  <si>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</si>
  <si>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</si>
  <si>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</si>
  <si>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</si>
  <si>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</si>
  <si>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</si>
  <si>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</si>
  <si>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</si>
  <si>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</si>
  <si>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</si>
  <si>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</si>
  <si>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</si>
  <si>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</si>
  <si>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</si>
  <si>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</si>
  <si>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</si>
  <si>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</si>
  <si>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</si>
  <si>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</si>
  <si>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</si>
  <si>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</si>
  <si>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</si>
  <si>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</si>
  <si>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</si>
  <si>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</si>
  <si>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</si>
  <si>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</si>
  <si>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</si>
  <si>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</si>
  <si>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</si>
  <si>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</si>
  <si>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</si>
  <si>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</si>
  <si>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</si>
  <si>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</si>
  <si>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</si>
  <si>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</si>
  <si>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</si>
  <si>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</si>
  <si>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</si>
  <si>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</si>
  <si>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</si>
  <si>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</si>
  <si>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</si>
  <si>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</si>
  <si>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</si>
  <si>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</si>
  <si>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</si>
  <si>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</si>
  <si>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</si>
  <si>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</si>
  <si>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</si>
  <si>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</si>
  <si>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</si>
  <si>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</si>
  <si>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</si>
  <si>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</si>
  <si>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</si>
  <si>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</si>
  <si>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</si>
  <si>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</si>
  <si>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</si>
  <si>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</si>
  <si>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</si>
  <si>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</si>
  <si>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</si>
  <si>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</si>
  <si>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</si>
  <si>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</si>
  <si>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</si>
  <si>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</si>
  <si>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</si>
  <si>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</si>
  <si>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</si>
  <si>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</si>
  <si>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</si>
  <si>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</si>
  <si>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</si>
  <si>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</si>
  <si>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</si>
  <si>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</si>
  <si>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</si>
  <si>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</si>
  <si>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</si>
  <si>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</si>
  <si>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</si>
  <si>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</si>
  <si>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</si>
  <si>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</si>
  <si>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</si>
  <si>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</si>
  <si>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</si>
  <si>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</si>
  <si>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</si>
  <si>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</si>
  <si>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</si>
  <si>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</si>
  <si>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</si>
  <si>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</si>
  <si>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</si>
  <si>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</si>
  <si>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</si>
  <si>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</si>
  <si>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</si>
  <si>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</si>
  <si>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</si>
  <si>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</si>
  <si>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</si>
  <si>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</si>
  <si>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</si>
  <si>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</si>
  <si>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</si>
  <si>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</si>
  <si>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</si>
  <si>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</si>
  <si>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</si>
  <si>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</si>
  <si>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</si>
  <si>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</si>
  <si>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</si>
  <si>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</si>
  <si>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</si>
  <si>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</si>
  <si>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</si>
  <si>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</si>
  <si>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</si>
  <si>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</si>
  <si>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</si>
  <si>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</si>
  <si>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</si>
  <si>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</si>
  <si>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</si>
  <si>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</si>
  <si>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</si>
  <si>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</si>
  <si>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</si>
  <si>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</si>
  <si>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</si>
  <si>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</si>
  <si>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</si>
  <si>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</si>
  <si>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</si>
  <si>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</si>
  <si>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</si>
  <si>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</si>
  <si>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</si>
  <si>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</si>
  <si>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</si>
  <si>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</si>
  <si>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</si>
  <si>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</si>
  <si>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</si>
  <si>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</si>
  <si>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</si>
  <si>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</si>
  <si>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</si>
  <si>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</si>
  <si>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</si>
  <si>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</si>
  <si>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</si>
  <si>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</si>
  <si>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</si>
  <si>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</si>
  <si>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</si>
  <si>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</si>
  <si>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</si>
  <si>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</si>
  <si>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</si>
  <si>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</si>
  <si>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</si>
  <si>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</si>
  <si>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</si>
  <si>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</si>
  <si>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</si>
  <si>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</si>
  <si>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</si>
  <si>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</si>
  <si>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</si>
  <si>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</si>
  <si>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</si>
  <si>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</si>
  <si>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</si>
  <si>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</si>
  <si>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</si>
  <si>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</si>
  <si>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</si>
  <si>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</si>
  <si>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</si>
  <si>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</si>
  <si>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</si>
  <si>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</si>
  <si>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</si>
  <si>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</si>
  <si>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</si>
  <si>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</si>
  <si>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</si>
  <si>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</si>
  <si>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</si>
  <si>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</si>
  <si>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</si>
  <si>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</si>
  <si>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</si>
  <si>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</si>
  <si>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</si>
  <si>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</si>
  <si>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</si>
  <si>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</si>
  <si>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</si>
  <si>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</si>
  <si>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</si>
  <si>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</si>
  <si>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</si>
  <si>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</si>
  <si>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</si>
  <si>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</si>
  <si>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</si>
  <si>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</si>
  <si>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</si>
  <si>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</si>
  <si>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</si>
  <si>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</si>
  <si>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</si>
  <si>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</si>
  <si>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</si>
  <si>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</si>
  <si>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</si>
  <si>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</si>
  <si>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</si>
  <si>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</si>
  <si>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</si>
  <si>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</si>
  <si>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</si>
  <si>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</si>
  <si>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</si>
  <si>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</si>
  <si>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</si>
  <si>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</si>
  <si>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</si>
  <si>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</si>
  <si>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</si>
  <si>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</si>
  <si>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</si>
  <si>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</si>
  <si>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</si>
  <si>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</si>
  <si>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</si>
  <si>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</si>
  <si>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</si>
  <si>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</si>
  <si>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</si>
  <si>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</si>
  <si>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</si>
  <si>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</si>
  <si>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</si>
  <si>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</si>
  <si>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</si>
  <si>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</si>
  <si>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</si>
  <si>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</si>
  <si>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</si>
  <si>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</si>
  <si>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</si>
  <si>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</si>
  <si>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</si>
  <si>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</si>
  <si>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</si>
  <si>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</si>
  <si>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</si>
  <si>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</si>
  <si>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</si>
  <si>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</si>
  <si>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</si>
  <si>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</si>
  <si>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</si>
  <si>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</si>
  <si>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</si>
  <si>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</si>
  <si>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</si>
  <si>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</si>
  <si>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</si>
  <si>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</si>
  <si>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</si>
  <si>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</si>
  <si>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</si>
  <si>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</si>
  <si>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</si>
  <si>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</si>
  <si>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</si>
  <si>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</si>
  <si>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</si>
  <si>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</si>
  <si>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</si>
  <si>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</si>
  <si>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</si>
  <si>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</si>
  <si>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</si>
  <si>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</si>
  <si>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</si>
  <si>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</si>
  <si>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</si>
  <si>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</si>
  <si>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</si>
  <si>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</si>
  <si>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</si>
  <si>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</si>
  <si>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</si>
  <si>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</si>
  <si>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</si>
  <si>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</si>
  <si>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</si>
  <si>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</si>
  <si>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</si>
  <si>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</si>
  <si>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</si>
  <si>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</si>
  <si>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</si>
  <si>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</si>
  <si>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</si>
  <si>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</si>
  <si>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</si>
  <si>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</si>
  <si>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</si>
  <si>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</si>
  <si>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</si>
  <si>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</si>
  <si>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</si>
  <si>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</si>
  <si>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</si>
  <si>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</si>
  <si>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</si>
  <si>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</si>
  <si>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</si>
  <si>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</si>
  <si>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</si>
  <si>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</si>
  <si>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</si>
  <si>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</si>
  <si>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</si>
  <si>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</si>
  <si>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</si>
  <si>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</si>
  <si>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</si>
  <si>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</si>
  <si>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</si>
  <si>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</si>
  <si>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</si>
  <si>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</si>
  <si>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</si>
  <si>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</si>
  <si>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</si>
  <si>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</si>
  <si>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</si>
  <si>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</si>
  <si>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</si>
  <si>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</si>
  <si>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</si>
  <si>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</si>
  <si>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</si>
  <si>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</si>
  <si>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</si>
  <si>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</si>
  <si>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</si>
  <si>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</si>
  <si>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</si>
  <si>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</si>
  <si>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</si>
  <si>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</si>
  <si>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</si>
  <si>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</si>
  <si>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</si>
  <si>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</si>
  <si>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</si>
  <si>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</si>
  <si>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</si>
  <si>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</si>
  <si>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</si>
  <si>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</si>
  <si>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</si>
  <si>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</si>
  <si>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</si>
  <si>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</si>
  <si>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</si>
  <si>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</si>
  <si>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</si>
  <si>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</si>
  <si>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</si>
  <si>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</si>
  <si>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</si>
  <si>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</si>
  <si>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</si>
  <si>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</si>
  <si>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</si>
  <si>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</si>
  <si>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</si>
  <si>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</si>
  <si>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</si>
  <si>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</si>
  <si>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</si>
  <si>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</si>
  <si>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</si>
  <si>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</si>
  <si>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</si>
  <si>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</si>
  <si>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</si>
  <si>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</si>
  <si>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</si>
  <si>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</si>
  <si>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</si>
  <si>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</si>
  <si>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</si>
  <si>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</si>
  <si>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</si>
  <si>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</si>
  <si>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</si>
  <si>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</si>
  <si>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</si>
  <si>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</si>
  <si>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</si>
  <si>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</si>
  <si>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</si>
  <si>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</si>
  <si>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</si>
  <si>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</si>
  <si>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</si>
  <si>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</si>
  <si>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</si>
  <si>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</si>
  <si>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</si>
  <si>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</si>
  <si>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</si>
  <si>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</si>
  <si>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</si>
  <si>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</si>
  <si>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</si>
  <si>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</si>
  <si>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</si>
  <si>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</si>
  <si>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</si>
  <si>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</si>
  <si>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</si>
  <si>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</si>
  <si>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</si>
  <si>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</si>
  <si>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</si>
  <si>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</si>
  <si>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</si>
  <si>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</si>
  <si>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</si>
  <si>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</si>
  <si>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</si>
  <si>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</si>
  <si>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</si>
  <si>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</si>
  <si>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</si>
  <si>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</si>
  <si>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</si>
  <si>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</si>
  <si>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</si>
  <si>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</si>
  <si>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</si>
  <si>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</si>
  <si>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</si>
  <si>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</si>
  <si>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</si>
  <si>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</si>
  <si>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</si>
  <si>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</si>
  <si>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</si>
  <si>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</si>
  <si>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</si>
  <si>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</si>
  <si>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</si>
  <si>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</si>
  <si>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</si>
  <si>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</si>
  <si>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</si>
  <si>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</si>
  <si>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</si>
  <si>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</si>
  <si>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</si>
  <si>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</si>
  <si>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</si>
  <si>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</si>
  <si>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</si>
  <si>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</si>
  <si>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</si>
  <si>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</si>
  <si>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</si>
  <si>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</si>
  <si>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</si>
  <si>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</si>
  <si>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</si>
  <si>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</si>
  <si>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</si>
  <si>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</si>
  <si>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</si>
  <si>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</si>
  <si>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</si>
  <si>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</si>
  <si>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</si>
  <si>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</si>
  <si>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</si>
  <si>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</si>
  <si>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</si>
  <si>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</si>
  <si>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</si>
  <si>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</si>
  <si>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</si>
  <si>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</si>
  <si>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</si>
  <si>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</si>
  <si>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</si>
  <si>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</si>
  <si>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</si>
  <si>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</si>
  <si>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</si>
  <si>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</si>
  <si>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</si>
  <si>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</si>
  <si>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</si>
  <si>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</si>
  <si>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</si>
  <si>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</si>
  <si>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</si>
  <si>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</si>
  <si>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</si>
  <si>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</si>
  <si>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</si>
  <si>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</si>
  <si>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</si>
  <si>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</si>
  <si>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</si>
  <si>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</si>
  <si>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</si>
  <si>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</si>
  <si>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</si>
  <si>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</si>
  <si>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</si>
  <si>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</si>
  <si>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</si>
  <si>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</si>
  <si>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</si>
  <si>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</si>
  <si>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</si>
  <si>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</si>
  <si>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</si>
  <si>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</si>
  <si>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</si>
  <si>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</si>
  <si>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</si>
  <si>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</si>
  <si>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</si>
  <si>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</si>
  <si>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</si>
  <si>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</si>
  <si>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</si>
  <si>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</si>
  <si>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</si>
  <si>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</si>
  <si>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</si>
  <si>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</si>
  <si>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</si>
  <si>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</si>
  <si>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</si>
  <si>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</si>
  <si>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</si>
  <si>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</si>
  <si>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</si>
  <si>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</si>
  <si>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</si>
  <si>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</si>
  <si>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</si>
  <si>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</si>
  <si>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</si>
  <si>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</si>
  <si>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</si>
  <si>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</si>
  <si>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</si>
  <si>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</si>
  <si>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</si>
  <si>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</si>
  <si>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</si>
  <si>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</si>
  <si>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</si>
  <si>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</si>
  <si>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</si>
  <si>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</si>
  <si>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</si>
  <si>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</si>
  <si>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</si>
  <si>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</si>
  <si>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</si>
  <si>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</si>
  <si>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</si>
  <si>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</si>
  <si>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</si>
  <si>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</si>
  <si>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</si>
  <si>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</si>
  <si>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</si>
  <si>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</si>
  <si>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</si>
  <si>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</si>
  <si>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</si>
  <si>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</si>
  <si>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</si>
  <si>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</si>
  <si>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</si>
  <si>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</si>
  <si>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</si>
  <si>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</si>
  <si>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</si>
  <si>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</si>
  <si>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</si>
  <si>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</si>
  <si>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</si>
  <si>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</si>
  <si>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</si>
  <si>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</si>
  <si>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</si>
  <si>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</si>
  <si>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</si>
  <si>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</si>
  <si>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</si>
  <si>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</si>
  <si>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</si>
  <si>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</si>
  <si>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</si>
  <si>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</si>
  <si>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</si>
  <si>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</si>
  <si>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</si>
  <si>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</si>
  <si>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</si>
  <si>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</si>
  <si>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</si>
  <si>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</si>
  <si>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</si>
  <si>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</si>
  <si>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</si>
  <si>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</si>
  <si>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</si>
  <si>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</si>
  <si>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</si>
  <si>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</si>
  <si>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</si>
  <si>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</si>
  <si>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</si>
  <si>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</si>
  <si>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</si>
  <si>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</si>
  <si>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</si>
  <si>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</si>
  <si>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</si>
  <si>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</si>
  <si>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</si>
  <si>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</si>
  <si>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</si>
  <si>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</si>
  <si>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</si>
  <si>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</si>
  <si>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</si>
  <si>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</si>
  <si>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</si>
  <si>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</si>
  <si>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</si>
  <si>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</si>
  <si>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</si>
  <si>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</si>
  <si>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</si>
  <si>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</si>
  <si>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</si>
  <si>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</si>
  <si>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</si>
  <si>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</si>
  <si>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</si>
  <si>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</si>
  <si>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</si>
  <si>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</si>
  <si>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</si>
  <si>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</si>
  <si>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</si>
  <si>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</si>
  <si>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</si>
  <si>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</si>
  <si>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</si>
  <si>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</si>
  <si>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</si>
  <si>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</si>
  <si>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</si>
  <si>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</si>
  <si>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</si>
  <si>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</si>
  <si>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</si>
  <si>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</si>
  <si>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</si>
  <si>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</si>
  <si>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</si>
  <si>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</si>
  <si>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</si>
  <si>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</si>
  <si>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</si>
  <si>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</si>
  <si>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</si>
  <si>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</si>
  <si>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</si>
  <si>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</si>
  <si>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</si>
  <si>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</si>
  <si>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</si>
  <si>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</si>
  <si>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</si>
  <si>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</si>
  <si>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</si>
  <si>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</si>
  <si>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</si>
  <si>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</si>
  <si>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</si>
  <si>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</si>
  <si>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</si>
  <si>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</si>
  <si>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</si>
  <si>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</si>
  <si>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</si>
  <si>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</si>
  <si>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</si>
  <si>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</si>
  <si>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</si>
  <si>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</si>
  <si>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</si>
  <si>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</si>
  <si>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</si>
  <si>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</si>
  <si>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</si>
  <si>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</si>
  <si>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</si>
  <si>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</si>
  <si>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</si>
  <si>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</si>
  <si>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</si>
  <si>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</si>
  <si>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</si>
  <si>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</si>
  <si>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</si>
  <si>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</si>
  <si>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</si>
  <si>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</si>
  <si>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</si>
  <si>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</si>
  <si>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</si>
  <si>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</si>
  <si>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</si>
  <si>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</si>
  <si>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</si>
  <si>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</si>
  <si>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</si>
  <si>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</si>
  <si>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</si>
  <si>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</si>
  <si>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</si>
  <si>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</si>
  <si>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</si>
  <si>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</si>
  <si>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</si>
  <si>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</si>
  <si>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</si>
  <si>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</si>
  <si>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</si>
  <si>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</si>
  <si>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</si>
  <si>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</si>
  <si>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</si>
  <si>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</si>
  <si>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</si>
  <si>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</si>
  <si>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</si>
  <si>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</si>
  <si>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</si>
  <si>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</si>
  <si>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</si>
  <si>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</si>
  <si>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</si>
  <si>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</si>
  <si>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</si>
  <si>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</si>
  <si>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</si>
  <si>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</si>
  <si>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</si>
  <si>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</si>
  <si>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</si>
  <si>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</si>
  <si>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</si>
  <si>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</si>
  <si>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</si>
  <si>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</si>
  <si>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</si>
  <si>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</si>
  <si>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</si>
  <si>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</si>
  <si>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</si>
  <si>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</si>
  <si>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</si>
  <si>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</si>
  <si>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</si>
  <si>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</si>
  <si>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</si>
  <si>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</si>
  <si>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</si>
  <si>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</si>
  <si>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</si>
  <si>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</si>
  <si>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</si>
  <si>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</si>
  <si>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</si>
  <si>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</si>
  <si>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</si>
  <si>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</si>
  <si>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</si>
  <si>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</si>
  <si>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</si>
  <si>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</si>
  <si>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</si>
  <si>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</si>
  <si>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</si>
  <si>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</si>
  <si>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</si>
  <si>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</si>
  <si>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</si>
  <si>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</si>
  <si>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</si>
  <si>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</si>
  <si>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</si>
  <si>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</si>
  <si>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</si>
  <si>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</si>
  <si>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</si>
  <si>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</si>
  <si>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</si>
  <si>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</si>
  <si>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</si>
  <si>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</si>
  <si>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</si>
  <si>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</si>
  <si>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</si>
  <si>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</si>
  <si>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</si>
  <si>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</si>
  <si>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</si>
  <si>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</si>
  <si>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</si>
  <si>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</si>
  <si>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</si>
  <si>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</si>
  <si>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</si>
  <si>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</si>
  <si>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</si>
  <si>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</si>
  <si>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</si>
  <si>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</si>
  <si>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</si>
  <si>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</si>
  <si>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</si>
  <si>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</si>
  <si>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</si>
  <si>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</si>
  <si>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</si>
  <si>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</si>
  <si>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</si>
  <si>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</si>
  <si>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</si>
  <si>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</si>
  <si>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</si>
  <si>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</si>
  <si>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</si>
  <si>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</si>
  <si>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</si>
  <si>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</si>
  <si>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</si>
  <si>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</si>
  <si>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</si>
  <si>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</si>
  <si>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</si>
  <si>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</si>
  <si>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</si>
  <si>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</si>
  <si>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</si>
  <si>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</si>
  <si>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</si>
  <si>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</si>
  <si>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</si>
  <si>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</si>
  <si>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</si>
  <si>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</si>
  <si>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</si>
  <si>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</si>
  <si>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</si>
  <si>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</si>
  <si>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</si>
  <si>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</si>
  <si>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</si>
  <si>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</si>
  <si>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</si>
  <si>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</si>
  <si>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</si>
  <si>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</si>
  <si>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</si>
  <si>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</si>
  <si>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</si>
  <si>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</si>
  <si>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</si>
  <si>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</si>
  <si>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</si>
  <si>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</si>
  <si>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</si>
  <si>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</si>
  <si>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</si>
  <si>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</si>
  <si>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</si>
  <si>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</si>
  <si>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</si>
  <si>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</si>
  <si>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</si>
  <si>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</si>
  <si>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</si>
  <si>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</si>
  <si>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</si>
  <si>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</si>
  <si>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</si>
  <si>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</si>
  <si>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</si>
  <si>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</si>
  <si>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</si>
  <si>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</si>
  <si>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</si>
  <si>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</si>
  <si>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</si>
  <si>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</si>
  <si>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</si>
  <si>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</si>
  <si>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</si>
  <si>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</si>
  <si>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</si>
  <si>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</si>
  <si>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</si>
  <si>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</si>
  <si>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</si>
  <si>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</si>
  <si>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</si>
  <si>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</si>
  <si>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</si>
  <si>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</si>
  <si>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</si>
  <si>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</si>
  <si>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</si>
  <si>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</si>
  <si>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</si>
  <si>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</si>
  <si>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</si>
  <si>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</si>
  <si>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</si>
  <si>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</si>
  <si>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</si>
  <si>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</si>
  <si>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</si>
  <si>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</si>
  <si>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</si>
  <si>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</si>
  <si>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</si>
  <si>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</si>
  <si>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</si>
  <si>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</si>
  <si>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</si>
  <si>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</si>
  <si>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</si>
  <si>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</si>
  <si>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</si>
  <si>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</si>
  <si>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</si>
  <si>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</si>
  <si>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</si>
  <si>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</si>
  <si>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</si>
  <si>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</si>
  <si>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</si>
  <si>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</si>
  <si>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</si>
  <si>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</si>
  <si>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</si>
  <si>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</si>
  <si>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</si>
  <si>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</si>
  <si>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</si>
  <si>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</si>
  <si>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</si>
  <si>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</si>
  <si>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</si>
  <si>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</si>
  <si>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</si>
  <si>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</si>
  <si>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</si>
  <si>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</si>
  <si>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</si>
  <si>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</si>
  <si>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</si>
  <si>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</si>
  <si>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</si>
  <si>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</si>
  <si>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</si>
  <si>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</si>
  <si>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</si>
  <si>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</si>
  <si>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</si>
  <si>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</si>
  <si>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</si>
  <si>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</si>
  <si>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</si>
  <si>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</si>
  <si>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</si>
  <si>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</si>
  <si>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</si>
  <si>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</si>
  <si>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</si>
  <si>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</si>
  <si>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</si>
  <si>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</si>
  <si>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</si>
  <si>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</si>
  <si>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</si>
  <si>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</si>
  <si>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</si>
  <si>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</si>
  <si>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</si>
  <si>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</si>
  <si>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</si>
  <si>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</si>
  <si>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</si>
  <si>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</si>
  <si>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</si>
  <si>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</si>
  <si>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</si>
  <si>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</si>
  <si>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</si>
  <si>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</si>
  <si>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</si>
  <si>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</si>
  <si>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</si>
  <si>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</si>
  <si>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</si>
  <si>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</si>
  <si>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</si>
  <si>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</si>
  <si>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</si>
  <si>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</si>
  <si>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</si>
  <si>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</si>
  <si>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</si>
  <si>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</si>
  <si>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</si>
  <si>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</si>
  <si>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</si>
  <si>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</si>
  <si>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</si>
  <si>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</si>
  <si>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</si>
  <si>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</si>
  <si>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</si>
  <si>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</si>
  <si>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</si>
  <si>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</si>
  <si>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</si>
  <si>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</si>
  <si>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</si>
  <si>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</si>
  <si>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</si>
  <si>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</si>
  <si>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</si>
  <si>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</si>
  <si>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</si>
  <si>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</si>
  <si>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</si>
  <si>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</si>
  <si>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</si>
  <si>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</si>
  <si>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</si>
  <si>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</si>
  <si>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</si>
  <si>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</si>
  <si>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</si>
  <si>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</si>
  <si>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</si>
  <si>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</si>
  <si>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</si>
  <si>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</si>
  <si>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</si>
  <si>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</si>
  <si>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</si>
  <si>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</si>
  <si>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</si>
  <si>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</si>
  <si>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</si>
  <si>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</si>
  <si>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</si>
  <si>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</si>
  <si>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</si>
  <si>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</si>
  <si>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</si>
  <si>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</si>
  <si>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</si>
  <si>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</si>
  <si>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</si>
  <si>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</si>
  <si>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</si>
  <si>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</si>
  <si>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</si>
  <si>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</si>
  <si>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</si>
  <si>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</si>
  <si>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</si>
  <si>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</si>
  <si>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</si>
  <si>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</si>
  <si>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</si>
  <si>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</si>
  <si>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</si>
  <si>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</si>
  <si>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</si>
  <si>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</si>
  <si>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</si>
  <si>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</si>
  <si>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</si>
  <si>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</si>
  <si>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</si>
  <si>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</si>
  <si>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</si>
  <si>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</si>
  <si>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</si>
  <si>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</si>
  <si>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</si>
  <si>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</si>
  <si>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</si>
  <si>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</si>
  <si>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</si>
  <si>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</si>
  <si>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</si>
  <si>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</si>
  <si>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</si>
  <si>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</si>
  <si>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</si>
  <si>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</si>
  <si>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</si>
  <si>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</si>
  <si>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</si>
  <si>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</si>
  <si>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</si>
  <si>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</si>
  <si>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</si>
  <si>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</si>
  <si>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</si>
  <si>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</si>
  <si>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</si>
  <si>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</si>
  <si>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</si>
  <si>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</si>
  <si>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</si>
  <si>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</si>
  <si>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</si>
  <si>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</si>
  <si>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</si>
  <si>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</si>
  <si>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</si>
  <si>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</si>
  <si>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</si>
  <si>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</si>
  <si>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</si>
  <si>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</si>
  <si>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</si>
  <si>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</si>
  <si>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</si>
  <si>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</si>
  <si>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</si>
  <si>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</si>
  <si>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</si>
  <si>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</si>
  <si>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</si>
  <si>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</si>
  <si>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</si>
  <si>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</si>
  <si>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</si>
  <si>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</si>
  <si>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</si>
  <si>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</si>
  <si>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</si>
  <si>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</si>
  <si>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</si>
  <si>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</si>
  <si>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</si>
  <si>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</si>
  <si>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</si>
  <si>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</si>
  <si>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</si>
  <si>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</si>
  <si>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</si>
  <si>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</si>
  <si>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</si>
  <si>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</si>
  <si>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</si>
  <si>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</si>
  <si>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</si>
  <si>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</si>
  <si>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</si>
  <si>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</si>
  <si>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</si>
  <si>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</si>
  <si>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</si>
  <si>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</si>
  <si>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</si>
  <si>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</si>
  <si>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</si>
  <si>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</si>
  <si>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</si>
  <si>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</si>
  <si>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</si>
  <si>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</si>
  <si>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</si>
  <si>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</si>
  <si>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</si>
  <si>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</si>
  <si>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</si>
  <si>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</si>
  <si>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</si>
  <si>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</si>
  <si>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</si>
  <si>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</si>
  <si>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</si>
  <si>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</si>
  <si>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</si>
  <si>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</si>
  <si>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</si>
  <si>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</si>
  <si>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</si>
  <si>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</si>
  <si>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</si>
  <si>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</si>
  <si>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</si>
  <si>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</si>
  <si>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</si>
  <si>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</si>
  <si>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</si>
  <si>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</si>
  <si>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</si>
  <si>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</si>
  <si>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</si>
  <si>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</si>
  <si>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</si>
  <si>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</si>
  <si>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</si>
  <si>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</si>
  <si>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</si>
  <si>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</si>
  <si>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</si>
  <si>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</si>
  <si>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</si>
  <si>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</si>
  <si>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</si>
  <si>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</si>
  <si>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</si>
  <si>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</si>
  <si>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</si>
  <si>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</si>
  <si>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</si>
  <si>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</si>
  <si>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</si>
  <si>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</si>
  <si>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</si>
  <si>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</si>
  <si>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</si>
  <si>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</si>
  <si>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</si>
  <si>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</si>
  <si>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</si>
  <si>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</si>
  <si>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</si>
  <si>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</si>
  <si>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</si>
  <si>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</si>
  <si>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</si>
  <si>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</si>
  <si>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</si>
  <si>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</si>
  <si>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</si>
  <si>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</si>
  <si>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</si>
  <si>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</si>
  <si>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</si>
  <si>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</si>
  <si>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</si>
  <si>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</si>
  <si>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</si>
  <si>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</si>
  <si>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</si>
  <si>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</si>
  <si>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</si>
  <si>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</si>
  <si>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</si>
  <si>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</si>
  <si>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</si>
  <si>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</si>
  <si>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</si>
  <si>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</si>
  <si>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</si>
  <si>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</si>
  <si>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</si>
  <si>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</si>
  <si>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</si>
  <si>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</si>
  <si>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</si>
  <si>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</si>
  <si>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</si>
  <si>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</si>
  <si>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</si>
  <si>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</si>
  <si>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</si>
  <si>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</si>
  <si>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</si>
  <si>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</si>
  <si>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</si>
  <si>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</si>
  <si>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</si>
  <si>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</si>
  <si>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</si>
  <si>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</si>
  <si>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</si>
  <si>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</si>
  <si>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</si>
  <si>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</si>
  <si>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</si>
  <si>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</si>
  <si>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</si>
  <si>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</si>
  <si>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</si>
  <si>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</si>
  <si>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</si>
  <si>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</si>
  <si>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</si>
  <si>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</si>
  <si>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</si>
  <si>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</si>
  <si>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</si>
  <si>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</si>
  <si>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</si>
  <si>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</si>
  <si>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</si>
  <si>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</si>
  <si>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</si>
  <si>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</si>
  <si>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</si>
  <si>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</si>
  <si>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</si>
  <si>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</si>
  <si>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</si>
  <si>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</si>
  <si>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</si>
  <si>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</si>
  <si>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</si>
  <si>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</si>
  <si>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</si>
  <si>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</si>
  <si>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</si>
  <si>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</si>
  <si>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</si>
  <si>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</si>
  <si>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</si>
  <si>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</si>
  <si>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</si>
  <si>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</si>
  <si>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</si>
  <si>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</si>
  <si>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</si>
  <si>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</si>
  <si>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</si>
  <si>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</si>
  <si>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</si>
  <si>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</si>
  <si>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</si>
  <si>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</si>
  <si>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</si>
  <si>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</si>
  <si>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</si>
  <si>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</si>
  <si>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</si>
  <si>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</si>
  <si>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</si>
  <si>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</si>
  <si>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</si>
  <si>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</si>
  <si>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</si>
  <si>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</si>
  <si>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</si>
  <si>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</si>
  <si>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</si>
  <si>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</si>
  <si>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</si>
  <si>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</si>
  <si>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</si>
  <si>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</si>
  <si>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</si>
  <si>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</si>
  <si>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</si>
  <si>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</si>
  <si>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</si>
  <si>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</si>
  <si>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</si>
  <si>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</si>
  <si>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</si>
  <si>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</si>
  <si>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</si>
  <si>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</si>
  <si>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</si>
  <si>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</si>
  <si>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</si>
  <si>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</si>
  <si>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</si>
  <si>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</si>
  <si>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</si>
  <si>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</si>
  <si>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</si>
  <si>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</si>
  <si>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</si>
  <si>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</si>
  <si>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</si>
  <si>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</si>
  <si>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</si>
  <si>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</si>
  <si>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</si>
  <si>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</si>
  <si>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</si>
  <si>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</si>
  <si>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</si>
  <si>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</si>
  <si>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</si>
  <si>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</si>
  <si>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</si>
  <si>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</si>
  <si>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</si>
  <si>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</si>
  <si>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</si>
  <si>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</si>
  <si>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</si>
  <si>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</si>
  <si>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</si>
  <si>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</si>
  <si>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</si>
  <si>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</si>
  <si>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</si>
  <si>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</si>
  <si>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</si>
  <si>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</si>
  <si>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</si>
  <si>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</si>
  <si>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</si>
  <si>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</si>
  <si>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</si>
  <si>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</si>
  <si>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</si>
  <si>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</si>
  <si>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</si>
  <si>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</si>
  <si>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</si>
  <si>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</si>
  <si>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</si>
  <si>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</si>
  <si>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</si>
  <si>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</si>
  <si>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</si>
  <si>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</si>
  <si>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</si>
  <si>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</si>
  <si>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</si>
  <si>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</si>
  <si>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</si>
  <si>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</si>
  <si>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</si>
  <si>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</si>
  <si>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</si>
  <si>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</si>
  <si>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</si>
  <si>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</si>
  <si>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</si>
  <si>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</si>
  <si>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</si>
  <si>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</si>
  <si>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</si>
  <si>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</si>
  <si>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</si>
  <si>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</si>
  <si>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</si>
  <si>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</si>
  <si>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</si>
  <si>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</si>
  <si>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</si>
  <si>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</si>
  <si>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</si>
  <si>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</si>
  <si>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</si>
  <si>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</si>
  <si>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</si>
  <si>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</si>
  <si>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</si>
  <si>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</si>
  <si>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</si>
  <si>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</si>
  <si>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</si>
  <si>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</si>
  <si>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</si>
  <si>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</si>
  <si>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</si>
  <si>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</si>
  <si>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</si>
  <si>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</si>
  <si>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</si>
  <si>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</si>
  <si>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</si>
  <si>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</si>
  <si>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</si>
  <si>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</si>
  <si>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</si>
  <si>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</si>
  <si>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</si>
  <si>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</si>
  <si>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</si>
  <si>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</si>
  <si>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</si>
  <si>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</si>
  <si>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</si>
  <si>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</si>
  <si>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</si>
  <si>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</si>
  <si>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</si>
  <si>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</si>
  <si>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</si>
  <si>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</si>
  <si>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</si>
  <si>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</si>
  <si>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</si>
  <si>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</si>
  <si>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</si>
  <si>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</si>
  <si>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</si>
  <si>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</si>
  <si>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</si>
  <si>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</si>
  <si>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</si>
  <si>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</si>
  <si>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</si>
  <si>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</si>
  <si>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</si>
  <si>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</si>
  <si>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</si>
  <si>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</si>
  <si>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</si>
  <si>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</si>
  <si>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</si>
  <si>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</si>
  <si>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</si>
  <si>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</si>
  <si>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</si>
  <si>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</si>
  <si>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</si>
  <si>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</si>
  <si>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</si>
  <si>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</si>
  <si>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</si>
  <si>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</si>
  <si>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</si>
  <si>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</si>
  <si>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</si>
  <si>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</si>
  <si>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</si>
  <si>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</si>
  <si>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</si>
  <si>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</si>
  <si>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</si>
  <si>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</si>
  <si>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</si>
  <si>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</si>
  <si>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</si>
  <si>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</si>
  <si>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</si>
  <si>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</si>
  <si>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</si>
  <si>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</si>
  <si>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</si>
  <si>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</si>
  <si>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</si>
  <si>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</si>
  <si>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</si>
  <si>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</si>
  <si>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</si>
  <si>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</si>
  <si>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</si>
  <si>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</si>
  <si>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</si>
  <si>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</si>
  <si>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</si>
  <si>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</si>
  <si>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</si>
  <si>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</si>
  <si>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</si>
  <si>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</si>
  <si>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</si>
  <si>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</si>
  <si>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</si>
  <si>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</si>
  <si>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</si>
  <si>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</si>
  <si>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</si>
  <si>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</si>
  <si>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</si>
  <si>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</si>
  <si>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</si>
  <si>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</si>
  <si>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</si>
  <si>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</si>
  <si>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</si>
  <si>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</si>
  <si>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</si>
  <si>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</si>
  <si>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</si>
  <si>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</si>
  <si>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</si>
  <si>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</si>
  <si>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</si>
  <si>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</si>
  <si>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</si>
  <si>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</si>
  <si>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</si>
  <si>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</si>
  <si>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</si>
  <si>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</si>
  <si>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</si>
  <si>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</si>
  <si>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</si>
  <si>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</si>
  <si>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</si>
  <si>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</si>
  <si>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</si>
  <si>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</si>
  <si>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</si>
  <si>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</si>
  <si>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</si>
  <si>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</si>
  <si>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</si>
  <si>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</si>
  <si>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</si>
  <si>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</si>
  <si>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</si>
  <si>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</si>
  <si>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</si>
  <si>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</si>
  <si>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</si>
  <si>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</si>
  <si>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</si>
  <si>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</si>
  <si>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</si>
  <si>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</si>
  <si>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</si>
  <si>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</si>
  <si>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</si>
  <si>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</si>
  <si>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</si>
  <si>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</si>
  <si>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</si>
  <si>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</si>
  <si>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</si>
  <si>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</si>
  <si>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</si>
  <si>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</si>
  <si>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</si>
  <si>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</si>
  <si>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</si>
  <si>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</si>
  <si>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</si>
  <si>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</si>
  <si>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</si>
  <si>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</si>
  <si>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</si>
  <si>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</si>
  <si>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</si>
  <si>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</si>
  <si>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</si>
  <si>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</si>
  <si>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</si>
  <si>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</si>
  <si>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</si>
  <si>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</si>
  <si>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</si>
  <si>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</si>
  <si>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</si>
  <si>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</si>
  <si>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</si>
  <si>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</si>
  <si>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</si>
  <si>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</si>
  <si>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</si>
  <si>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</si>
  <si>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</si>
  <si>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</si>
  <si>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</si>
  <si>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</si>
  <si>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</si>
  <si>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</si>
  <si>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</si>
  <si>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</si>
  <si>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</si>
  <si>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</si>
  <si>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</si>
  <si>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</si>
  <si>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</si>
  <si>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</si>
  <si>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</si>
  <si>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</si>
  <si>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</si>
  <si>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</si>
  <si>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</si>
  <si>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</si>
  <si>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</si>
  <si>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</si>
  <si>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</si>
  <si>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</si>
  <si>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</si>
  <si>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</si>
  <si>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</si>
  <si>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</si>
  <si>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</si>
  <si>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</si>
  <si>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</si>
  <si>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</si>
  <si>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</si>
  <si>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</si>
  <si>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</si>
  <si>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</si>
  <si>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</si>
  <si>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</si>
  <si>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</si>
  <si>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</si>
  <si>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</si>
  <si>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</si>
  <si>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</si>
  <si>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</si>
  <si>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</si>
  <si>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</si>
  <si>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</si>
  <si>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</si>
  <si>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</si>
  <si>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</si>
  <si>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</si>
  <si>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</si>
  <si>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</si>
  <si>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</si>
  <si>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</si>
  <si>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</si>
  <si>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</si>
  <si>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</si>
  <si>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</si>
  <si>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</si>
  <si>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</si>
  <si>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</si>
  <si>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</si>
  <si>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</si>
  <si>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</si>
  <si>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</si>
  <si>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</si>
  <si>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</si>
  <si>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</si>
  <si>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</si>
  <si>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</si>
  <si>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</si>
  <si>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</si>
  <si>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</si>
  <si>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</si>
  <si>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</si>
  <si>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</si>
  <si>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</si>
  <si>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</si>
  <si>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</si>
  <si>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</si>
  <si>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</si>
  <si>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</si>
  <si>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</si>
  <si>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</si>
  <si>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</si>
  <si>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</si>
  <si>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</si>
  <si>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</si>
  <si>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</si>
  <si>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</si>
  <si>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</si>
  <si>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</si>
  <si>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</si>
  <si>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</si>
  <si>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</si>
  <si>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</si>
  <si>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</si>
  <si>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</si>
  <si>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</si>
  <si>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</si>
  <si>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</si>
  <si>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</si>
  <si>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</si>
  <si>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</si>
  <si>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</si>
  <si>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</si>
  <si>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</si>
  <si>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</si>
  <si>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</si>
  <si>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</si>
  <si>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</si>
  <si>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</si>
  <si>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</si>
  <si>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</si>
  <si>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</si>
  <si>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</si>
  <si>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</si>
  <si>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</si>
  <si>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</si>
  <si>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</si>
  <si>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</si>
  <si>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</si>
  <si>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</si>
  <si>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</si>
  <si>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</si>
  <si>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</si>
  <si>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</si>
  <si>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</si>
  <si>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</si>
  <si>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</si>
  <si>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</si>
  <si>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</si>
  <si>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</si>
  <si>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</si>
  <si>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</si>
  <si>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</si>
  <si>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</si>
  <si>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</si>
  <si>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</si>
  <si>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</si>
  <si>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</si>
  <si>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</si>
  <si>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</si>
  <si>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</si>
  <si>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</si>
  <si>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</si>
  <si>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</si>
  <si>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</si>
  <si>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</si>
  <si>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</si>
  <si>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</si>
  <si>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</si>
  <si>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</si>
  <si>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</si>
  <si>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</si>
  <si>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</si>
  <si>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</si>
  <si>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</si>
  <si>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</si>
  <si>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</si>
  <si>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</si>
  <si>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</si>
  <si>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</si>
  <si>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</si>
  <si>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</si>
  <si>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</si>
  <si>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</si>
  <si>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</si>
  <si>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</si>
  <si>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</si>
  <si>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</si>
  <si>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</si>
  <si>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</si>
  <si>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</si>
  <si>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</si>
  <si>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</si>
  <si>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</si>
  <si>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</si>
  <si>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</si>
  <si>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</si>
  <si>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</si>
  <si>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</si>
  <si>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</si>
  <si>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</si>
  <si>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</si>
  <si>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</si>
  <si>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</si>
  <si>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</si>
  <si>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</si>
  <si>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</si>
  <si>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</si>
  <si>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</si>
  <si>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</si>
  <si>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</si>
  <si>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</si>
  <si>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</si>
  <si>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</si>
  <si>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</si>
  <si>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</si>
  <si>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</si>
  <si>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</si>
  <si>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</si>
  <si>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</si>
  <si>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</si>
  <si>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</si>
  <si>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</si>
  <si>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</si>
  <si>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</si>
  <si>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</si>
  <si>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</si>
  <si>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</si>
  <si>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</si>
  <si>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</si>
  <si>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</si>
  <si>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</si>
  <si>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</si>
  <si>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</si>
  <si>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</si>
  <si>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</si>
  <si>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</si>
  <si>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</si>
  <si>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</si>
  <si>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</si>
  <si>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</si>
  <si>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</si>
  <si>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</si>
  <si>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</si>
  <si>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</si>
  <si>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</si>
  <si>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</si>
  <si>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</si>
  <si>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</si>
  <si>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</si>
  <si>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</si>
  <si>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</si>
  <si>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</si>
  <si>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</si>
  <si>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</si>
  <si>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</si>
  <si>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</si>
  <si>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</si>
  <si>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</si>
  <si>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</si>
  <si>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</si>
  <si>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</si>
  <si>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</si>
  <si>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</si>
  <si>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</si>
  <si>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</si>
  <si>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</si>
  <si>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</si>
  <si>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</si>
  <si>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</si>
  <si>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</si>
  <si>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</si>
  <si>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</si>
  <si>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</si>
  <si>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</si>
  <si>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</si>
  <si>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</si>
  <si>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</si>
  <si>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</si>
  <si>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</si>
  <si>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</si>
  <si>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</si>
  <si>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</si>
  <si>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</si>
  <si>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</si>
  <si>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</si>
  <si>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</si>
  <si>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</si>
  <si>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</si>
  <si>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</si>
  <si>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</si>
  <si>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</si>
  <si>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</si>
  <si>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</si>
  <si>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</si>
  <si>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</si>
  <si>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</si>
  <si>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</si>
  <si>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</si>
  <si>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</si>
  <si>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</si>
  <si>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</si>
  <si>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</si>
  <si>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</si>
  <si>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</si>
  <si>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</si>
  <si>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</si>
  <si>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</si>
  <si>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</si>
  <si>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</si>
  <si>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</si>
  <si>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</si>
  <si>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</si>
  <si>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</si>
  <si>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</si>
  <si>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</si>
  <si>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</si>
  <si>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</si>
  <si>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</si>
  <si>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</si>
  <si>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</si>
  <si>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</si>
  <si>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</si>
  <si>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</si>
  <si>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</si>
  <si>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</si>
  <si>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</si>
  <si>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</si>
  <si>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</si>
  <si>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</si>
  <si>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</si>
  <si>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</si>
  <si>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</si>
  <si>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</si>
  <si>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</si>
  <si>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</si>
  <si>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</si>
  <si>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</si>
  <si>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</si>
  <si>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</si>
  <si>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</si>
  <si>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</si>
  <si>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</si>
  <si>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</si>
  <si>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</si>
  <si>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</si>
  <si>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</si>
  <si>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</si>
  <si>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</si>
  <si>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</si>
  <si>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</si>
  <si>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</si>
  <si>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</si>
  <si>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</si>
  <si>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</si>
  <si>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</si>
  <si>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</si>
  <si>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</si>
  <si>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</si>
  <si>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</si>
  <si>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</si>
  <si>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</si>
  <si>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</si>
  <si>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</si>
  <si>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</si>
  <si>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</si>
  <si>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</si>
  <si>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</si>
  <si>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</si>
  <si>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</si>
  <si>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</si>
  <si>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</si>
  <si>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</si>
  <si>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</si>
  <si>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</si>
  <si>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</si>
  <si>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</si>
  <si>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</si>
  <si>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</si>
  <si>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</si>
  <si>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</si>
  <si>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</si>
  <si>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</si>
  <si>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</si>
  <si>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</si>
  <si>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</si>
  <si>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</si>
  <si>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</si>
  <si>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</si>
  <si>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</si>
  <si>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</si>
  <si>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</si>
  <si>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</si>
  <si>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</si>
  <si>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</si>
  <si>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</si>
  <si>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</si>
  <si>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</si>
  <si>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</si>
  <si>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</si>
  <si>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</si>
  <si>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</si>
  <si>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</si>
  <si>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</si>
  <si>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</si>
  <si>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</si>
  <si>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</si>
  <si>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</si>
  <si>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</si>
  <si>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</si>
  <si>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</si>
  <si>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</si>
  <si>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</si>
  <si>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</si>
  <si>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</si>
  <si>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</si>
  <si>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</si>
  <si>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</si>
  <si>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</si>
  <si>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</si>
  <si>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</si>
  <si>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</si>
  <si>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</si>
  <si>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</si>
  <si>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</si>
  <si>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</si>
  <si>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</si>
  <si>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</si>
  <si>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</si>
  <si>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</si>
  <si>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</si>
  <si>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</si>
  <si>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</si>
  <si>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</si>
  <si>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</si>
  <si>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</si>
  <si>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</si>
  <si>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</si>
  <si>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</si>
  <si>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</si>
  <si>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</si>
  <si>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</si>
  <si>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</si>
  <si>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</si>
  <si>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</si>
  <si>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</si>
  <si>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</si>
  <si>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</si>
  <si>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</si>
  <si>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</si>
  <si>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</si>
  <si>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</si>
  <si>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</si>
  <si>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</si>
  <si>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</si>
  <si>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</si>
  <si>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</si>
  <si>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</si>
  <si>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</si>
  <si>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</si>
  <si>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</si>
  <si>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</si>
  <si>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</si>
  <si>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</si>
  <si>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</si>
  <si>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</si>
  <si>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</si>
  <si>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</si>
  <si>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</si>
  <si>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</si>
  <si>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</si>
  <si>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</si>
  <si>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</si>
  <si>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</si>
  <si>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</si>
  <si>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</si>
  <si>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</si>
  <si>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</si>
  <si>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</si>
  <si>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</si>
  <si>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</si>
  <si>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</si>
  <si>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</si>
  <si>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</si>
  <si>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</si>
  <si>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</si>
  <si>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</si>
  <si>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</si>
  <si>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</si>
  <si>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</si>
  <si>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</si>
  <si>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</si>
  <si>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</si>
  <si>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</si>
  <si>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</si>
  <si>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</si>
  <si>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</si>
  <si>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</si>
  <si>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</si>
  <si>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</si>
  <si>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</si>
  <si>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</si>
  <si>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</si>
  <si>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</si>
  <si>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</si>
  <si>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</si>
  <si>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</si>
  <si>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</si>
  <si>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</si>
  <si>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</si>
  <si>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</si>
  <si>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</si>
  <si>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</si>
  <si>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</si>
  <si>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</si>
  <si>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</si>
  <si>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</si>
  <si>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</si>
  <si>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</si>
  <si>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</si>
  <si>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</si>
  <si>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</si>
  <si>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</si>
  <si>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</si>
  <si>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</si>
  <si>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</si>
  <si>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</si>
  <si>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</si>
  <si>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</si>
  <si>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</si>
  <si>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</si>
  <si>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</si>
  <si>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</si>
  <si>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</si>
  <si>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</si>
  <si>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</si>
  <si>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</si>
  <si>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</si>
  <si>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</si>
  <si>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</si>
  <si>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</si>
  <si>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</si>
  <si>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</si>
  <si>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</si>
  <si>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</si>
  <si>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</si>
  <si>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</si>
  <si>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</si>
  <si>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</si>
  <si>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</si>
  <si>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</si>
  <si>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</si>
  <si>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</si>
  <si>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</si>
  <si>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</si>
  <si>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</si>
  <si>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</si>
  <si>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</si>
  <si>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</si>
  <si>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</si>
  <si>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</si>
  <si>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</si>
  <si>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</si>
  <si>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</si>
  <si>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</si>
  <si>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</si>
  <si>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</si>
  <si>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</si>
  <si>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</si>
  <si>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</si>
  <si>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</si>
  <si>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</si>
  <si>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</si>
  <si>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</si>
  <si>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</si>
  <si>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</si>
  <si>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</si>
  <si>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</si>
  <si>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</si>
  <si>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</si>
  <si>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</si>
  <si>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</si>
  <si>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</si>
  <si>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</si>
  <si>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</si>
  <si>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</si>
  <si>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</si>
  <si>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</si>
  <si>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</si>
  <si>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</si>
  <si>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</si>
  <si>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</si>
  <si>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</si>
  <si>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</si>
  <si>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</si>
  <si>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</si>
  <si>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</si>
  <si>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</si>
  <si>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</si>
  <si>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</si>
  <si>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</si>
  <si>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</si>
  <si>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</si>
  <si>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</si>
  <si>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</si>
  <si>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</si>
  <si>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</si>
  <si>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</si>
  <si>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</si>
  <si>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</si>
  <si>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</si>
  <si>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</si>
  <si>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</si>
  <si>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</si>
  <si>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</si>
  <si>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</si>
  <si>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</si>
  <si>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</si>
  <si>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</si>
  <si>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</si>
  <si>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</si>
  <si>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</si>
  <si>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</si>
  <si>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</si>
  <si>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</si>
  <si>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</si>
  <si>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</si>
  <si>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</si>
  <si>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</si>
  <si>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</si>
  <si>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</si>
  <si>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</si>
  <si>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</si>
  <si>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</si>
  <si>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</si>
  <si>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</si>
  <si>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</si>
  <si>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</si>
  <si>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</si>
  <si>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</si>
  <si>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</si>
  <si>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</si>
  <si>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</si>
  <si>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</si>
  <si>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</si>
  <si>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</si>
  <si>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</si>
  <si>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</si>
  <si>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</si>
  <si>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</si>
  <si>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</si>
  <si>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</si>
  <si>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</si>
  <si>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</si>
  <si>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</si>
  <si>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</si>
  <si>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</si>
  <si>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</si>
  <si>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</si>
  <si>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</si>
  <si>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</si>
  <si>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</si>
  <si>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</si>
  <si>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</si>
  <si>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</si>
  <si>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</si>
  <si>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</si>
  <si>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</si>
  <si>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</si>
  <si>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</si>
  <si>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</si>
  <si>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</si>
  <si>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</si>
  <si>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</si>
  <si>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</si>
  <si>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</si>
  <si>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</si>
  <si>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</si>
  <si>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</si>
  <si>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</si>
  <si>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</si>
  <si>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</si>
  <si>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</si>
  <si>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</si>
  <si>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</si>
  <si>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</si>
  <si>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</si>
  <si>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</si>
  <si>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</si>
  <si>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</si>
  <si>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</si>
  <si>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</si>
  <si>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</si>
  <si>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</si>
  <si>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</si>
  <si>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</si>
  <si>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</si>
  <si>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</si>
  <si>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</si>
  <si>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</si>
  <si>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</si>
  <si>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</si>
  <si>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</si>
  <si>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</si>
  <si>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</si>
  <si>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</si>
  <si>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</si>
  <si>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</si>
  <si>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</si>
  <si>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</si>
  <si>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</si>
  <si>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</si>
  <si>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</si>
  <si>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</si>
  <si>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</si>
  <si>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</si>
  <si>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</si>
  <si>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</si>
  <si>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</si>
  <si>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</si>
  <si>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</si>
  <si>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</si>
  <si>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</si>
  <si>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</si>
  <si>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</si>
  <si>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</si>
  <si>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</si>
  <si>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</si>
  <si>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</si>
  <si>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</si>
  <si>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</si>
  <si>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</si>
  <si>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</si>
  <si>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</si>
  <si>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</si>
  <si>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</si>
  <si>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</si>
  <si>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</si>
  <si>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</si>
  <si>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</si>
  <si>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</si>
  <si>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</si>
  <si>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</si>
  <si>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</si>
  <si>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</si>
  <si>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</si>
  <si>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</si>
  <si>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</si>
  <si>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</si>
  <si>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</si>
  <si>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</si>
  <si>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</si>
  <si>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</si>
  <si>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</si>
  <si>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</si>
  <si>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</si>
  <si>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</si>
  <si>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</si>
  <si>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</si>
  <si>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</si>
  <si>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</si>
  <si>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</si>
  <si>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</si>
  <si>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</si>
  <si>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</si>
  <si>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</si>
  <si>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</si>
  <si>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</si>
  <si>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</si>
  <si>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</si>
  <si>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</si>
  <si>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</si>
  <si>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</si>
  <si>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</si>
  <si>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</si>
  <si>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</si>
  <si>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</si>
  <si>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</si>
  <si>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</si>
  <si>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</si>
  <si>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</si>
  <si>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</si>
  <si>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</si>
  <si>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</si>
  <si>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</si>
  <si>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</si>
  <si>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</si>
  <si>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</si>
  <si>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</si>
  <si>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</si>
  <si>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</si>
  <si>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</si>
  <si>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</si>
  <si>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</si>
  <si>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</si>
  <si>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</si>
  <si>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</si>
  <si>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</si>
  <si>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</si>
  <si>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</si>
  <si>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</si>
  <si>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</si>
  <si>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</si>
  <si>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</si>
  <si>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</si>
  <si>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</si>
  <si>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</si>
  <si>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</si>
  <si>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</si>
  <si>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</si>
  <si>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</si>
  <si>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</si>
  <si>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</si>
  <si>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</si>
  <si>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</si>
  <si>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</si>
  <si>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</si>
  <si>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</si>
  <si>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</si>
  <si>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</si>
  <si>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</si>
  <si>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</si>
  <si>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</si>
  <si>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</si>
  <si>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</si>
  <si>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</si>
  <si>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</si>
  <si>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</si>
  <si>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</si>
  <si>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</si>
  <si>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</si>
  <si>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</si>
  <si>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</si>
  <si>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</si>
  <si>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</si>
  <si>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</si>
  <si>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</si>
  <si>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</si>
  <si>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</si>
  <si>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</si>
  <si>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</si>
  <si>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</si>
  <si>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</si>
  <si>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</si>
  <si>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</si>
  <si>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</si>
  <si>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</si>
  <si>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</si>
  <si>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</si>
  <si>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</si>
  <si>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</si>
  <si>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</si>
  <si>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</si>
  <si>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</si>
  <si>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</si>
  <si>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</si>
  <si>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</si>
  <si>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</si>
  <si>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</si>
  <si>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</si>
  <si>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</si>
  <si>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</si>
  <si>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</si>
  <si>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</si>
  <si>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</si>
  <si>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</si>
  <si>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</si>
  <si>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</si>
  <si>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</si>
  <si>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</si>
  <si>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</si>
  <si>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</si>
  <si>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</si>
  <si>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</si>
  <si>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</si>
  <si>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</si>
  <si>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</si>
  <si>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</si>
  <si>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</si>
  <si>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</si>
  <si>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</si>
  <si>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</si>
  <si>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</si>
  <si>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</si>
  <si>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</si>
  <si>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</si>
  <si>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</si>
  <si>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</si>
  <si>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</si>
  <si>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</si>
  <si>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</si>
  <si>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</si>
  <si>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</si>
  <si>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</si>
  <si>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</si>
  <si>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</si>
  <si>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</si>
  <si>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</si>
  <si>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</si>
  <si>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</si>
  <si>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</si>
  <si>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</si>
  <si>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</si>
  <si>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</si>
  <si>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</si>
  <si>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</si>
  <si>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</si>
  <si>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</si>
  <si>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</si>
  <si>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</si>
  <si>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</si>
  <si>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</si>
  <si>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</si>
  <si>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</si>
  <si>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</si>
  <si>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</si>
  <si>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</si>
  <si>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</si>
  <si>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</si>
  <si>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</si>
  <si>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</si>
  <si>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</si>
  <si>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</si>
  <si>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</si>
  <si>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</si>
  <si>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</si>
  <si>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</si>
  <si>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</si>
  <si>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</si>
  <si>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</si>
  <si>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</si>
  <si>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</si>
  <si>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</si>
  <si>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</si>
  <si>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</si>
  <si>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</si>
  <si>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</si>
  <si>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</si>
  <si>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</si>
  <si>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</si>
  <si>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</si>
  <si>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</si>
  <si>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</si>
  <si>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</si>
  <si>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</si>
  <si>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</si>
  <si>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</si>
  <si>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</si>
  <si>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</si>
  <si>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</si>
  <si>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</si>
  <si>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</si>
  <si>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</si>
  <si>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</si>
  <si>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</si>
  <si>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</si>
  <si>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</si>
  <si>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</si>
  <si>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</si>
  <si>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</si>
  <si>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</si>
  <si>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</si>
  <si>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</si>
  <si>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</si>
  <si>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</si>
  <si>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</si>
  <si>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</si>
  <si>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</si>
  <si>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</si>
  <si>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</si>
  <si>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</si>
  <si>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</si>
  <si>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</si>
  <si>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</si>
  <si>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</si>
  <si>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</si>
  <si>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</si>
  <si>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</si>
  <si>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</si>
  <si>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</si>
  <si>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</si>
  <si>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</si>
  <si>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</si>
  <si>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</si>
  <si>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</si>
  <si>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</si>
  <si>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</si>
  <si>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</si>
  <si>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</si>
  <si>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</si>
  <si>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</si>
  <si>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</si>
  <si>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</si>
  <si>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</si>
  <si>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</si>
  <si>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</si>
  <si>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</si>
  <si>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</si>
  <si>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</si>
  <si>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</si>
  <si>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</si>
  <si>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</si>
  <si>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</si>
  <si>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</si>
  <si>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</si>
  <si>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</si>
  <si>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</si>
  <si>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</si>
  <si>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</si>
  <si>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</si>
  <si>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</si>
  <si>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</si>
  <si>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</si>
  <si>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</si>
  <si>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</si>
  <si>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</si>
  <si>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</si>
  <si>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</si>
  <si>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</si>
  <si>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</si>
  <si>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</si>
  <si>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</si>
  <si>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</si>
  <si>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</si>
  <si>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</si>
  <si>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</si>
  <si>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</si>
  <si>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</si>
  <si>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</si>
  <si>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</si>
  <si>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</si>
  <si>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</si>
  <si>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</si>
  <si>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</si>
  <si>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</si>
  <si>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</si>
  <si>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</si>
  <si>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</si>
  <si>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</si>
  <si>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</si>
  <si>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</si>
  <si>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</si>
  <si>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</si>
  <si>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</si>
  <si>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</si>
  <si>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</si>
  <si>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</si>
  <si>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</si>
  <si>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</si>
  <si>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</si>
  <si>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</si>
  <si>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</si>
  <si>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</si>
  <si>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</si>
  <si>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</si>
  <si>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</si>
  <si>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</si>
  <si>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</si>
  <si>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</si>
  <si>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</si>
  <si>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</si>
  <si>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</si>
  <si>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</si>
  <si>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</si>
  <si>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</si>
  <si>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</si>
  <si>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</si>
  <si>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</si>
  <si>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</si>
  <si>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</si>
  <si>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</si>
  <si>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</si>
  <si>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</si>
  <si>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</si>
  <si>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</si>
  <si>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</si>
  <si>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</si>
  <si>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</si>
  <si>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</si>
  <si>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</si>
  <si>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</si>
  <si>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</si>
  <si>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</si>
  <si>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</si>
  <si>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</si>
  <si>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</si>
  <si>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</si>
  <si>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</si>
  <si>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</si>
  <si>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</si>
  <si>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</si>
  <si>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</si>
  <si>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</si>
  <si>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</si>
  <si>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</si>
  <si>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</si>
  <si>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</si>
  <si>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</si>
  <si>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</si>
  <si>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</si>
  <si>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</si>
  <si>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</si>
  <si>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</si>
  <si>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</si>
  <si>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</si>
  <si>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</si>
  <si>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</si>
  <si>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</si>
  <si>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</si>
  <si>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</si>
  <si>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</si>
  <si>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</si>
  <si>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</si>
  <si>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</si>
  <si>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</si>
  <si>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</si>
  <si>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</si>
  <si>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</si>
  <si>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</si>
  <si>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</si>
  <si>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</si>
  <si>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</si>
  <si>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</si>
  <si>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</si>
  <si>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</si>
  <si>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</si>
  <si>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</si>
  <si>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</si>
  <si>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</si>
  <si>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</si>
  <si>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</si>
  <si>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</si>
  <si>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</si>
  <si>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</si>
  <si>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</si>
  <si>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</si>
  <si>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</si>
  <si>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</si>
  <si>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</si>
  <si>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</si>
  <si>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</si>
  <si>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</si>
  <si>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</si>
  <si>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</si>
  <si>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</si>
  <si>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</si>
  <si>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</si>
  <si>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</si>
  <si>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</si>
  <si>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</si>
  <si>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</si>
  <si>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</si>
  <si>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</si>
  <si>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</si>
  <si>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</si>
  <si>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</si>
  <si>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</si>
  <si>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</si>
  <si>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</si>
  <si>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</si>
  <si>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</si>
  <si>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</si>
  <si>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</si>
  <si>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</si>
  <si>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</si>
  <si>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</si>
  <si>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</si>
  <si>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</si>
  <si>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</si>
  <si>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</si>
  <si>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</si>
  <si>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</si>
  <si>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</si>
  <si>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</si>
  <si>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</si>
  <si>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</si>
  <si>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</si>
  <si>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</si>
  <si>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</si>
  <si>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</si>
  <si>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</si>
  <si>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</si>
  <si>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</si>
  <si>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</si>
  <si>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</si>
  <si>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</si>
  <si>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</si>
  <si>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</si>
  <si>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</si>
  <si>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</si>
  <si>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</si>
  <si>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</si>
  <si>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</si>
  <si>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</si>
  <si>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</si>
  <si>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</si>
  <si>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</si>
  <si>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</si>
  <si>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</si>
  <si>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</si>
  <si>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</si>
  <si>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</si>
  <si>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</si>
  <si>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</si>
  <si>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</si>
  <si>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</si>
  <si>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</si>
  <si>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</si>
  <si>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</si>
  <si>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</si>
  <si>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</si>
  <si>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</si>
  <si>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</si>
  <si>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</si>
  <si>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</si>
  <si>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</si>
  <si>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</si>
  <si>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</si>
  <si>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</si>
  <si>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</si>
  <si>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</si>
  <si>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</si>
  <si>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</si>
  <si>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</si>
  <si>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</si>
  <si>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</si>
  <si>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</si>
  <si>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</si>
  <si>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</si>
  <si>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</si>
  <si>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</si>
  <si>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</si>
  <si>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</si>
  <si>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</si>
  <si>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</si>
  <si>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</si>
  <si>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</si>
  <si>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</si>
  <si>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</si>
  <si>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</si>
  <si>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</si>
  <si>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</si>
  <si>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</si>
  <si>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</si>
  <si>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</si>
  <si>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</si>
  <si>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</si>
  <si>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</si>
  <si>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</si>
  <si>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</si>
  <si>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</si>
  <si>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</si>
  <si>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</si>
  <si>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</si>
  <si>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</si>
  <si>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</si>
  <si>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</si>
  <si>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</si>
  <si>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</si>
  <si>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</si>
  <si>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</si>
  <si>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</si>
  <si>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</si>
  <si>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</si>
  <si>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</si>
  <si>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</si>
  <si>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</si>
  <si>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</si>
  <si>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</si>
  <si>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</si>
  <si>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</si>
  <si>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</si>
  <si>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</si>
  <si>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</si>
  <si>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</si>
  <si>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</si>
  <si>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</si>
  <si>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</si>
  <si>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</si>
  <si>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</si>
  <si>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</si>
  <si>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</si>
  <si>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</si>
  <si>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</si>
  <si>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</si>
  <si>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</si>
  <si>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</si>
  <si>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</si>
  <si>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</si>
  <si>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</si>
  <si>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</si>
  <si>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</si>
  <si>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</si>
  <si>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</si>
  <si>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</si>
  <si>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</si>
  <si>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</si>
  <si>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</si>
  <si>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</si>
  <si>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</si>
  <si>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</si>
  <si>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</si>
  <si>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</si>
  <si>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</si>
  <si>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</si>
  <si>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</si>
  <si>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</si>
  <si>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</si>
  <si>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</si>
  <si>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</si>
  <si>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</si>
  <si>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</si>
  <si>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</si>
  <si>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</si>
  <si>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</si>
  <si>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</si>
  <si>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</si>
  <si>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</si>
  <si>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</si>
  <si>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</si>
  <si>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</si>
  <si>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</si>
  <si>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</si>
  <si>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</si>
  <si>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</si>
  <si>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</si>
  <si>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</si>
  <si>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</si>
  <si>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</si>
  <si>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</si>
  <si>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</si>
  <si>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</si>
  <si>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</si>
  <si>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</si>
  <si>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</si>
  <si>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</si>
  <si>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</si>
  <si>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</si>
  <si>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</si>
  <si>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</si>
  <si>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</si>
  <si>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</si>
  <si>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</si>
  <si>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</si>
  <si>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</si>
  <si>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</si>
  <si>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</si>
  <si>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</si>
  <si>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</si>
  <si>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</si>
  <si>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</si>
  <si>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</si>
  <si>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</si>
  <si>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</si>
  <si>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</si>
  <si>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</si>
  <si>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</si>
  <si>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</si>
  <si>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</si>
  <si>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</si>
  <si>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</si>
  <si>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</si>
  <si>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</si>
  <si>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</si>
  <si>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</si>
  <si>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</si>
  <si>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</si>
  <si>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</si>
  <si>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</si>
  <si>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</si>
  <si>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</si>
  <si>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</si>
  <si>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</si>
  <si>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</si>
  <si>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</si>
  <si>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</si>
  <si>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</si>
  <si>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</si>
  <si>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</si>
  <si>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</si>
  <si>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</si>
  <si>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</si>
  <si>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</si>
  <si>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</si>
  <si>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</si>
  <si>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</si>
  <si>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</si>
  <si>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</si>
  <si>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</si>
  <si>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</si>
  <si>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</si>
  <si>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</si>
  <si>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</si>
  <si>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</si>
  <si>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</si>
  <si>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</si>
  <si>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</si>
  <si>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</si>
  <si>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</si>
  <si>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</si>
  <si>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</si>
  <si>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</si>
  <si>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</si>
  <si>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</si>
  <si>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</si>
  <si>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</si>
  <si>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</si>
  <si>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</si>
  <si>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</si>
  <si>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</si>
  <si>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</si>
  <si>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</si>
  <si>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</si>
  <si>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</si>
  <si>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</si>
  <si>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</si>
  <si>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</si>
  <si>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</si>
  <si>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</si>
  <si>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</si>
  <si>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</si>
  <si>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</si>
  <si>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</si>
  <si>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</si>
  <si>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</si>
  <si>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</si>
  <si>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</si>
  <si>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</si>
  <si>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</si>
  <si>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</si>
  <si>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</si>
  <si>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</si>
  <si>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</si>
  <si>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</si>
  <si>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</si>
  <si>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</si>
  <si>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</si>
  <si>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</si>
  <si>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</si>
  <si>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</si>
  <si>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</si>
  <si>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</si>
  <si>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</si>
  <si>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</si>
  <si>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</si>
  <si>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</si>
  <si>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</si>
  <si>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</si>
  <si>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</si>
  <si>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</si>
  <si>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</si>
  <si>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</si>
  <si>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</si>
  <si>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</si>
  <si>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</si>
  <si>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</si>
  <si>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</si>
  <si>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</si>
  <si>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</si>
  <si>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</si>
  <si>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</si>
  <si>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</si>
  <si>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</si>
  <si>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</si>
  <si>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</si>
  <si>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</si>
  <si>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</si>
  <si>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</si>
  <si>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</si>
  <si>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</si>
  <si>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</si>
  <si>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</si>
  <si>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</si>
  <si>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</si>
  <si>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</si>
  <si>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</si>
  <si>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</si>
  <si>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</si>
  <si>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</si>
  <si>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</si>
  <si>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</si>
  <si>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</si>
  <si>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</si>
  <si>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</si>
  <si>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</si>
  <si>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</si>
  <si>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</si>
  <si>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</si>
  <si>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</si>
  <si>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</si>
  <si>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</si>
  <si>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</si>
  <si>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</si>
  <si>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</si>
  <si>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</si>
  <si>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</si>
  <si>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</si>
  <si>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</si>
  <si>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</si>
  <si>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</si>
  <si>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</si>
  <si>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</si>
  <si>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</si>
  <si>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</si>
  <si>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</si>
  <si>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</si>
  <si>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</si>
  <si>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</si>
  <si>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</si>
  <si>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</si>
  <si>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</si>
  <si>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</si>
  <si>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</si>
  <si>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</si>
  <si>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</si>
  <si>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</si>
  <si>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</si>
  <si>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</si>
  <si>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</si>
  <si>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</si>
  <si>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</si>
  <si>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</si>
  <si>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</si>
  <si>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</si>
  <si>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</si>
  <si>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</si>
  <si>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</si>
  <si>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</si>
  <si>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</si>
  <si>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</si>
  <si>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</si>
  <si>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</si>
  <si>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</si>
  <si>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</si>
  <si>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</si>
  <si>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</si>
  <si>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</si>
  <si>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</si>
  <si>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</si>
  <si>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</si>
  <si>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</si>
  <si>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</si>
  <si>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</si>
  <si>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</si>
  <si>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</si>
  <si>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</si>
  <si>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</si>
  <si>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</si>
  <si>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</si>
  <si>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</si>
  <si>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</si>
  <si>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</si>
  <si>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</si>
  <si>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</si>
  <si>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</si>
  <si>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</si>
  <si>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</si>
  <si>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</si>
  <si>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</si>
  <si>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</si>
  <si>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</si>
  <si>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</si>
  <si>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</si>
  <si>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</si>
  <si>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</si>
  <si>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</si>
  <si>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</si>
  <si>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</si>
  <si>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</si>
  <si>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</si>
  <si>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</si>
  <si>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</si>
  <si>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</si>
  <si>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</si>
  <si>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</si>
  <si>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</si>
  <si>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</si>
  <si>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</si>
  <si>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</si>
  <si>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</si>
  <si>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</si>
  <si>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</si>
  <si>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</si>
  <si>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</si>
  <si>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</si>
  <si>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</si>
  <si>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</si>
  <si>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</si>
  <si>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</si>
  <si>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</si>
  <si>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</si>
  <si>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</si>
  <si>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</si>
  <si>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</si>
  <si>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</si>
  <si>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</si>
  <si>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</si>
  <si>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</si>
  <si>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</si>
  <si>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</si>
  <si>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</si>
  <si>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</si>
  <si>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</si>
  <si>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</si>
  <si>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</si>
  <si>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</si>
  <si>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</si>
  <si>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</si>
  <si>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</si>
  <si>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</si>
  <si>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</si>
  <si>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</si>
  <si>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</si>
  <si>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</si>
  <si>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</si>
  <si>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</si>
  <si>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</si>
  <si>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</si>
  <si>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</si>
  <si>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</si>
  <si>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</si>
  <si>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</si>
  <si>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</si>
  <si>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</si>
  <si>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</si>
  <si>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</si>
  <si>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</si>
  <si>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</si>
  <si>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</si>
  <si>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</si>
  <si>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</si>
  <si>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</si>
  <si>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</si>
  <si>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</si>
  <si>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</si>
  <si>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</si>
  <si>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</si>
  <si>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</si>
  <si>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</si>
  <si>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</si>
  <si>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</si>
  <si>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</si>
  <si>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</si>
  <si>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</si>
  <si>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</si>
  <si>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</si>
  <si>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</si>
  <si>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</si>
  <si>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</si>
  <si>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</si>
  <si>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</si>
  <si>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</si>
  <si>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</si>
  <si>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</si>
  <si>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</si>
  <si>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</si>
  <si>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</si>
  <si>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</si>
  <si>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</si>
  <si>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</si>
  <si>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</si>
  <si>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</si>
  <si>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</si>
  <si>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</si>
  <si>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</si>
  <si>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</si>
  <si>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</si>
  <si>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</si>
  <si>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</si>
  <si>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</si>
  <si>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</si>
  <si>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</si>
  <si>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</si>
  <si>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</si>
  <si>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</si>
  <si>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</si>
  <si>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</si>
  <si>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</si>
  <si>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</si>
  <si>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</si>
  <si>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</si>
  <si>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</si>
  <si>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</si>
  <si>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</si>
  <si>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</si>
  <si>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</si>
  <si>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</si>
  <si>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</si>
  <si>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</si>
  <si>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</si>
  <si>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</si>
  <si>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</si>
  <si>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</si>
  <si>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</si>
  <si>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</si>
  <si>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</si>
  <si>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</si>
  <si>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</si>
  <si>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</si>
  <si>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</si>
  <si>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</si>
  <si>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</si>
  <si>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</si>
  <si>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</si>
  <si>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</si>
  <si>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</si>
  <si>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</si>
  <si>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</si>
  <si>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</si>
  <si>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</si>
  <si>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</si>
  <si>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</si>
  <si>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</si>
  <si>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</si>
  <si>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</si>
  <si>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</si>
  <si>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</si>
  <si>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</si>
  <si>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</si>
  <si>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</si>
  <si>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</si>
  <si>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</si>
  <si>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</si>
  <si>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</si>
  <si>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</si>
  <si>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</si>
  <si>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</si>
  <si>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</si>
  <si>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</si>
  <si>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</si>
  <si>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</si>
  <si>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</si>
  <si>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</si>
  <si>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</si>
  <si>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</si>
  <si>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</si>
  <si>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</si>
  <si>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</si>
  <si>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</si>
  <si>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</si>
  <si>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</si>
  <si>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</si>
  <si>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</si>
  <si>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</si>
  <si>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</si>
  <si>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</si>
  <si>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</si>
  <si>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</si>
  <si>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</si>
  <si>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</si>
  <si>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</si>
  <si>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</si>
  <si>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</si>
  <si>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</si>
  <si>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</si>
  <si>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</si>
  <si>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</si>
  <si>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</si>
  <si>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</si>
  <si>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</si>
  <si>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</si>
  <si>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</si>
  <si>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</si>
  <si>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</si>
  <si>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</si>
  <si>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</si>
  <si>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</si>
  <si>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</si>
  <si>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</si>
  <si>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</si>
  <si>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</si>
  <si>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</si>
  <si>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</si>
  <si>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</si>
  <si>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</si>
  <si>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</si>
  <si>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</si>
  <si>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</si>
  <si>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</si>
  <si>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</si>
  <si>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</si>
  <si>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</si>
  <si>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</si>
  <si>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</si>
  <si>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</si>
  <si>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</si>
  <si>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</si>
  <si>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</si>
  <si>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</si>
  <si>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</si>
  <si>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</si>
  <si>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</si>
  <si>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</si>
  <si>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</si>
  <si>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</si>
  <si>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</si>
  <si>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</si>
  <si>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</si>
  <si>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</si>
  <si>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</si>
  <si>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</si>
  <si>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</si>
  <si>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</si>
  <si>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</si>
  <si>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</si>
  <si>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</si>
  <si>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</si>
  <si>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</si>
  <si>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</si>
  <si>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</si>
  <si>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</si>
  <si>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</si>
  <si>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</si>
  <si>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</si>
  <si>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</si>
  <si>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</si>
  <si>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</si>
  <si>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</si>
  <si>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</si>
  <si>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</si>
  <si>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</si>
  <si>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</si>
  <si>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</si>
  <si>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</si>
  <si>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</si>
  <si>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</si>
  <si>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</si>
  <si>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</si>
  <si>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</si>
  <si>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</si>
  <si>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</si>
  <si>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</si>
  <si>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</si>
  <si>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</si>
  <si>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</si>
  <si>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</si>
  <si>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</si>
  <si>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</si>
  <si>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</si>
  <si>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</si>
  <si>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</si>
  <si>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</si>
  <si>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</si>
  <si>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</si>
  <si>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</si>
  <si>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</si>
  <si>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</si>
  <si>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</si>
  <si>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</si>
  <si>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</si>
  <si>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</si>
  <si>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</si>
  <si>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</si>
  <si>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</si>
  <si>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</si>
  <si>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</si>
  <si>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</si>
  <si>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</si>
  <si>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</si>
  <si>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</si>
  <si>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</si>
  <si>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</si>
  <si>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</si>
  <si>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</si>
  <si>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</si>
  <si>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</si>
  <si>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</si>
  <si>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</si>
  <si>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</si>
  <si>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</si>
  <si>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</si>
  <si>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</si>
  <si>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</si>
  <si>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</si>
  <si>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</si>
  <si>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</si>
  <si>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</si>
  <si>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</si>
  <si>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</si>
  <si>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</si>
  <si>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</si>
  <si>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</si>
  <si>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</si>
  <si>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</si>
  <si>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</si>
  <si>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</si>
  <si>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</si>
  <si>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</si>
  <si>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</si>
  <si>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</si>
  <si>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</si>
  <si>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</si>
  <si>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</si>
  <si>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</si>
  <si>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</si>
  <si>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</si>
  <si>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</si>
  <si>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</si>
  <si>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</si>
  <si>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</si>
  <si>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</si>
  <si>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</si>
  <si>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</si>
  <si>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</si>
  <si>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</si>
  <si>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</si>
  <si>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</si>
  <si>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</si>
  <si>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</si>
  <si>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</si>
  <si>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</si>
  <si>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</si>
  <si>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</si>
  <si>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</si>
  <si>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</si>
  <si>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</si>
  <si>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</si>
  <si>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</si>
  <si>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</si>
  <si>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</si>
  <si>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</si>
  <si>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</si>
  <si>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</si>
  <si>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</si>
  <si>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</si>
  <si>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</si>
  <si>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</si>
  <si>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</si>
  <si>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</si>
  <si>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</si>
  <si>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</si>
  <si>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</si>
  <si>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</si>
  <si>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</si>
  <si>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</si>
  <si>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</si>
  <si>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</si>
  <si>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</si>
  <si>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</si>
  <si>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</si>
  <si>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</si>
  <si>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</si>
  <si>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</si>
  <si>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</si>
  <si>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</si>
  <si>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</si>
  <si>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</si>
  <si>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</si>
  <si>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</si>
  <si>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</si>
  <si>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</si>
  <si>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</si>
  <si>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</si>
  <si>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</si>
  <si>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</si>
  <si>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</si>
  <si>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</si>
  <si>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</si>
  <si>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</si>
  <si>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</si>
  <si>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</si>
  <si>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</si>
  <si>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</si>
  <si>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</si>
  <si>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</si>
  <si>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</si>
  <si>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</si>
  <si>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</si>
  <si>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</si>
  <si>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</si>
  <si>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</si>
  <si>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</si>
  <si>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</si>
  <si>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</si>
  <si>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</si>
  <si>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</si>
  <si>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</si>
  <si>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</si>
  <si>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</si>
  <si>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</si>
  <si>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</si>
  <si>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</si>
  <si>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</si>
  <si>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</si>
  <si>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</si>
  <si>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</si>
  <si>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</si>
  <si>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</si>
  <si>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</si>
  <si>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</si>
  <si>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</si>
  <si>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</si>
  <si>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</si>
  <si>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</si>
  <si>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</si>
  <si>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</si>
  <si>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</si>
  <si>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</si>
  <si>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</si>
  <si>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</si>
  <si>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</si>
  <si>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</si>
  <si>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</si>
  <si>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</si>
  <si>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</si>
  <si>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</si>
  <si>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</si>
  <si>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</si>
  <si>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</si>
  <si>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</si>
  <si>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</si>
  <si>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</si>
  <si>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</si>
  <si>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</si>
  <si>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</si>
  <si>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</si>
  <si>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</si>
  <si>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</si>
  <si>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</si>
  <si>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</si>
  <si>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</si>
  <si>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</si>
  <si>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</si>
  <si>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</si>
  <si>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</si>
  <si>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</si>
  <si>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</si>
  <si>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</si>
  <si>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</si>
  <si>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</si>
  <si>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</si>
  <si>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</si>
  <si>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</si>
  <si>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</si>
  <si>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</si>
  <si>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</si>
  <si>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</si>
  <si>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</si>
  <si>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</si>
  <si>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</si>
  <si>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</si>
  <si>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</si>
  <si>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</si>
  <si>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</si>
  <si>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</si>
  <si>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</si>
  <si>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</si>
  <si>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</si>
  <si>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</si>
  <si>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</si>
  <si>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</si>
  <si>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</si>
  <si>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</si>
  <si>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</si>
  <si>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</si>
  <si>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</si>
  <si>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</si>
  <si>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</si>
  <si>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</si>
  <si>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</si>
  <si>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</si>
  <si>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</si>
  <si>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</si>
  <si>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</si>
  <si>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</si>
  <si>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</si>
  <si>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</si>
  <si>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</si>
  <si>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</si>
  <si>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</si>
  <si>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</si>
  <si>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</si>
  <si>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</si>
  <si>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</si>
  <si>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</si>
  <si>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</si>
  <si>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</si>
  <si>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</si>
  <si>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</si>
  <si>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</si>
  <si>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</si>
  <si>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</si>
  <si>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</si>
  <si>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</si>
  <si>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</si>
  <si>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</si>
  <si>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</si>
  <si>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</si>
  <si>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</si>
  <si>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</si>
  <si>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</si>
  <si>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</si>
  <si>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</si>
  <si>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</si>
  <si>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</si>
  <si>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</si>
  <si>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</si>
  <si>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</si>
  <si>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</si>
  <si>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</si>
  <si>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</si>
  <si>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</si>
  <si>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</si>
  <si>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</si>
  <si>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</si>
  <si>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</si>
  <si>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</si>
  <si>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</si>
  <si>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</si>
  <si>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</si>
  <si>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</si>
  <si>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</si>
  <si>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</si>
  <si>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</si>
  <si>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</si>
  <si>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</si>
  <si>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</si>
  <si>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</si>
  <si>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</si>
  <si>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</si>
  <si>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</si>
  <si>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</si>
  <si>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</si>
  <si>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</si>
  <si>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</si>
  <si>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</si>
  <si>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</si>
  <si>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</si>
  <si>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</si>
  <si>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</si>
  <si>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</si>
  <si>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</si>
  <si>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</si>
  <si>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</si>
  <si>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</si>
  <si>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</si>
  <si>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</si>
  <si>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</si>
  <si>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</si>
  <si>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</si>
  <si>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</si>
  <si>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</si>
  <si>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</si>
  <si>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</si>
  <si>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</si>
  <si>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</si>
  <si>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</si>
  <si>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</si>
  <si>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</si>
  <si>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</si>
  <si>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</si>
  <si>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</si>
  <si>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</si>
  <si>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</si>
  <si>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</si>
  <si>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</si>
  <si>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</si>
  <si>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</si>
  <si>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</si>
  <si>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</si>
  <si>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</si>
  <si>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</si>
  <si>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</si>
  <si>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</si>
  <si>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</si>
  <si>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</si>
  <si>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</si>
  <si>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</si>
  <si>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</si>
  <si>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</si>
  <si>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</si>
  <si>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</si>
  <si>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</si>
  <si>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</si>
  <si>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</si>
  <si>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</si>
  <si>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</si>
  <si>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</si>
  <si>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</si>
  <si>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</si>
  <si>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</si>
  <si>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SUBLEITO / REFORÇO</t>
  </si>
  <si>
    <t>TRI-1516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</si>
</sst>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2" fontId="0" fillId="0" borderId="2" xfId="0" applyNumberFormat="1" applyFill="1" applyBorder="1" applyAlignment="1">
      <alignment horizontal="center"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4" fontId="0" fillId="0" borderId="1" xfId="0" applyNumberFormat="1" applyFill="1" applyBorder="1" applyAlignment="1">
      <alignment horizontal="center" vertical="center"/>
    </xf>
    <xf numFmtId="164" fontId="0" fillId="0" borderId="10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2" totalsRowShown="0" headerRowDxfId="133" dataDxfId="131" headerRowBorderDxfId="132" tableBorderDxfId="130" totalsRowBorderDxfId="129">
  <autoFilter ref="A1:U272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156" dataDxfId="15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1" totalsRowShown="0" headerRowDxfId="53">
  <autoFilter ref="A1:H195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4" totalsRowShown="0" headerRowDxfId="44" dataDxfId="43">
  <autoFilter ref="A1:N229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786" totalsRowShown="0" headerRowDxfId="28" dataDxfId="27">
  <autoFilter ref="A1:E3078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52" totalsRowShown="0" headerRowDxfId="7" dataDxfId="6">
  <autoFilter ref="A1:F4652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2"/>
  <sheetViews>
    <sheetView showGridLines="0" topLeftCell="A2" zoomScale="70" zoomScaleNormal="70" workbookViewId="0">
      <selection activeCell="A227" sqref="A227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  <row r="266" spans="1:21" x14ac:dyDescent="0.25">
      <c r="A266" s="257" t="str" cm="1">
        <f t="array" ref="A266">idusina</f>
        <v>26.07.29_715,820_714,320_163_PRI_N_C_FX1_1ª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309"/>
      <c r="H266" s="309"/>
      <c r="I266" s="10" t="s">
        <v>25</v>
      </c>
      <c r="J266" s="137" t="s">
        <v>37</v>
      </c>
      <c r="K266" s="324">
        <v>46232</v>
      </c>
      <c r="L266" s="325">
        <v>715.82</v>
      </c>
      <c r="M266" s="326">
        <v>714.32</v>
      </c>
      <c r="N266" s="50" t="s">
        <v>42</v>
      </c>
      <c r="O266" s="51" t="s">
        <v>28</v>
      </c>
      <c r="P266" s="327">
        <v>2.3180000000000001</v>
      </c>
      <c r="Q266" s="328">
        <v>2.4289999999999998</v>
      </c>
      <c r="R266" s="328">
        <f>((ASFALTO_USINA[[#This Row],[densRiceUsina]]-ASFALTO_USINA[[#This Row],[densAparenteUsina]])/ASFALTO_USINA[[#This Row],[densRiceUsina]])*100</f>
        <v>4.5697818032111881</v>
      </c>
      <c r="S266" s="328">
        <v>72.66</v>
      </c>
      <c r="T266" s="328">
        <v>5.28</v>
      </c>
      <c r="U266" s="329"/>
    </row>
    <row r="267" spans="1:21" x14ac:dyDescent="0.25">
      <c r="A267" s="257" t="str" cm="1">
        <f t="array" ref="A267">idusina</f>
        <v>26.07.29_714,320_715,820_163_PRI_N_C_FX1_1ª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1</v>
      </c>
      <c r="G267" s="309"/>
      <c r="H267" s="309"/>
      <c r="I267" s="10" t="s">
        <v>25</v>
      </c>
      <c r="J267" s="137" t="s">
        <v>37</v>
      </c>
      <c r="K267" s="324">
        <v>46232</v>
      </c>
      <c r="L267" s="325">
        <v>714.32</v>
      </c>
      <c r="M267" s="326">
        <v>715.82</v>
      </c>
      <c r="N267" s="50" t="s">
        <v>42</v>
      </c>
      <c r="O267" s="51" t="s">
        <v>28</v>
      </c>
      <c r="P267" s="327">
        <v>2.3180000000000001</v>
      </c>
      <c r="Q267" s="328">
        <v>2.4289999999999998</v>
      </c>
      <c r="R267" s="328">
        <f>((ASFALTO_USINA[[#This Row],[densRiceUsina]]-ASFALTO_USINA[[#This Row],[densAparenteUsina]])/ASFALTO_USINA[[#This Row],[densRiceUsina]])*100</f>
        <v>4.5697818032111881</v>
      </c>
      <c r="S267" s="328">
        <v>72.66</v>
      </c>
      <c r="T267" s="328">
        <v>5.28</v>
      </c>
      <c r="U267" s="329"/>
    </row>
    <row r="268" spans="1:21" x14ac:dyDescent="0.25">
      <c r="A268" s="257" t="str" cm="1">
        <f t="array" ref="A268">idusina</f>
        <v>26.07.30_715,820_714,320_163_PRI_N_C_FX2_2ª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44">
        <v>2</v>
      </c>
      <c r="G268" s="309"/>
      <c r="H268" s="309"/>
      <c r="I268" s="44" t="s">
        <v>29</v>
      </c>
      <c r="J268" s="137" t="s">
        <v>37</v>
      </c>
      <c r="K268" s="324">
        <v>46233</v>
      </c>
      <c r="L268" s="325">
        <v>715.82</v>
      </c>
      <c r="M268" s="326">
        <v>714.32</v>
      </c>
      <c r="N268" s="50" t="s">
        <v>42</v>
      </c>
      <c r="O268" s="51" t="s">
        <v>28</v>
      </c>
      <c r="P268" s="327">
        <v>2.3159999999999998</v>
      </c>
      <c r="Q268" s="328">
        <v>2.4180000000000001</v>
      </c>
      <c r="R268" s="328">
        <f>((ASFALTO_USINA[[#This Row],[densRiceUsina]]-ASFALTO_USINA[[#This Row],[densAparenteUsina]])/ASFALTO_USINA[[#This Row],[densRiceUsina]])*100</f>
        <v>4.2183622828784246</v>
      </c>
      <c r="S268" s="328">
        <v>74.22</v>
      </c>
      <c r="T268" s="328">
        <v>5.12</v>
      </c>
      <c r="U268" s="329"/>
    </row>
    <row r="269" spans="1:21" x14ac:dyDescent="0.25">
      <c r="A269" s="257" t="str" cm="1">
        <f t="array" ref="A269">idusina</f>
        <v>26.07.30_714,320_714,960_163_PRI_N_C_FX1_2ª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309"/>
      <c r="H269" s="309"/>
      <c r="I269" s="44" t="s">
        <v>29</v>
      </c>
      <c r="J269" s="137" t="s">
        <v>37</v>
      </c>
      <c r="K269" s="324">
        <v>46233</v>
      </c>
      <c r="L269" s="325">
        <v>714.32</v>
      </c>
      <c r="M269" s="326">
        <v>714.96</v>
      </c>
      <c r="N269" s="50" t="s">
        <v>42</v>
      </c>
      <c r="O269" s="51" t="s">
        <v>28</v>
      </c>
      <c r="P269" s="327">
        <v>2.3159999999999998</v>
      </c>
      <c r="Q269" s="328">
        <v>2.4180000000000001</v>
      </c>
      <c r="R269" s="328">
        <f>((ASFALTO_USINA[[#This Row],[densRiceUsina]]-ASFALTO_USINA[[#This Row],[densAparenteUsina]])/ASFALTO_USINA[[#This Row],[densRiceUsina]])*100</f>
        <v>4.2183622828784246</v>
      </c>
      <c r="S269" s="328">
        <v>74.22</v>
      </c>
      <c r="T269" s="328">
        <v>5.12</v>
      </c>
      <c r="U269" s="329"/>
    </row>
    <row r="270" spans="1:21" x14ac:dyDescent="0.25">
      <c r="A270" s="257" t="str" cm="1">
        <f t="array" ref="A270">idusina</f>
        <v>26.07.31_714,960_715,820_163_PRI_N_C_FX1_2ª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1</v>
      </c>
      <c r="G270" s="309"/>
      <c r="H270" s="309"/>
      <c r="I270" s="44" t="s">
        <v>29</v>
      </c>
      <c r="J270" s="137" t="s">
        <v>37</v>
      </c>
      <c r="K270" s="324">
        <v>46234</v>
      </c>
      <c r="L270" s="325">
        <v>714.96</v>
      </c>
      <c r="M270" s="326">
        <v>715.82</v>
      </c>
      <c r="N270" s="50" t="s">
        <v>42</v>
      </c>
      <c r="O270" s="51" t="s">
        <v>28</v>
      </c>
      <c r="P270" s="327">
        <v>2.31</v>
      </c>
      <c r="Q270" s="328">
        <v>2.4049999999999998</v>
      </c>
      <c r="R270" s="328">
        <f>((ASFALTO_USINA[[#This Row],[densRiceUsina]]-ASFALTO_USINA[[#This Row],[densAparenteUsina]])/ASFALTO_USINA[[#This Row],[densRiceUsina]])*100</f>
        <v>3.9501039501039399</v>
      </c>
      <c r="S270" s="328">
        <v>73.37</v>
      </c>
      <c r="T270" s="328">
        <v>5.09</v>
      </c>
      <c r="U270" s="329"/>
    </row>
    <row r="271" spans="1:21" x14ac:dyDescent="0.25">
      <c r="A271" s="257" t="str" cm="1">
        <f t="array" ref="A271">idusina</f>
        <v>26.07.31_714,320_713,500_163_PRI_N_C_FX2_1ª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10">
        <v>2</v>
      </c>
      <c r="G271" s="307"/>
      <c r="H271" s="307"/>
      <c r="I271" s="10" t="s">
        <v>25</v>
      </c>
      <c r="J271" s="137" t="s">
        <v>37</v>
      </c>
      <c r="K271" s="321">
        <v>46234</v>
      </c>
      <c r="L271" s="322">
        <v>714.32</v>
      </c>
      <c r="M271" s="323">
        <v>713.5</v>
      </c>
      <c r="N271" s="50" t="s">
        <v>42</v>
      </c>
      <c r="O271" s="51" t="s">
        <v>28</v>
      </c>
      <c r="P271" s="52">
        <v>2.31</v>
      </c>
      <c r="Q271" s="142">
        <v>2.4049999999999998</v>
      </c>
      <c r="R271" s="142">
        <f>((ASFALTO_USINA[[#This Row],[densRiceUsina]]-ASFALTO_USINA[[#This Row],[densAparenteUsina]])/ASFALTO_USINA[[#This Row],[densRiceUsina]])*100</f>
        <v>3.9501039501039399</v>
      </c>
      <c r="S271" s="142">
        <v>73.37</v>
      </c>
      <c r="T271" s="142">
        <v>5.09</v>
      </c>
      <c r="U271" s="301"/>
    </row>
    <row r="272" spans="1:21" x14ac:dyDescent="0.25">
      <c r="A272" s="257" t="str" cm="1">
        <f t="array" ref="A272">idusina</f>
        <v>26.07.31_713,720_714,320_163_PRI_N_C_FX1_1ª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10">
        <v>1</v>
      </c>
      <c r="G272" s="307"/>
      <c r="H272" s="307"/>
      <c r="I272" s="10" t="s">
        <v>25</v>
      </c>
      <c r="J272" s="137" t="s">
        <v>37</v>
      </c>
      <c r="K272" s="321">
        <v>46234</v>
      </c>
      <c r="L272" s="322">
        <v>713.72</v>
      </c>
      <c r="M272" s="323">
        <v>714.32</v>
      </c>
      <c r="N272" s="50" t="s">
        <v>42</v>
      </c>
      <c r="O272" s="51" t="s">
        <v>28</v>
      </c>
      <c r="P272" s="52">
        <v>2.31</v>
      </c>
      <c r="Q272" s="142">
        <v>2.4049999999999998</v>
      </c>
      <c r="R272" s="142">
        <f>((ASFALTO_USINA[[#This Row],[densRiceUsina]]-ASFALTO_USINA[[#This Row],[densAparenteUsina]])/ASFALTO_USINA[[#This Row],[densRiceUsina]])*100</f>
        <v>3.9501039501039399</v>
      </c>
      <c r="S272" s="142">
        <v>73.37</v>
      </c>
      <c r="T272" s="142">
        <v>5.09</v>
      </c>
      <c r="U272" s="301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72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9468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9469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9470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9471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9472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/>
      <c r="B1846" s="150" t="s">
        <v>9475</v>
      </c>
      <c r="C1846" s="133" t="s">
        <v>53</v>
      </c>
      <c r="D1846" s="74">
        <v>46214</v>
      </c>
      <c r="E1846" s="254"/>
      <c r="F1846" s="39"/>
      <c r="G1846" s="4"/>
      <c r="H1846" s="157"/>
      <c r="I1846" s="4"/>
      <c r="J1846" s="8"/>
    </row>
    <row r="1847" spans="1:10" x14ac:dyDescent="0.25">
      <c r="A1847" s="241"/>
      <c r="B1847" s="150" t="s">
        <v>9476</v>
      </c>
      <c r="C1847" s="133" t="s">
        <v>56</v>
      </c>
      <c r="D1847" s="74">
        <v>46214</v>
      </c>
      <c r="E1847" s="254"/>
      <c r="F1847" s="39"/>
      <c r="G1847" s="4"/>
      <c r="H1847" s="157"/>
      <c r="I1847" s="4"/>
      <c r="J1847" s="8"/>
    </row>
    <row r="1848" spans="1:10" x14ac:dyDescent="0.25">
      <c r="A1848" s="241"/>
      <c r="B1848" s="150" t="s">
        <v>9477</v>
      </c>
      <c r="C1848" s="133" t="s">
        <v>53</v>
      </c>
      <c r="D1848" s="74">
        <v>46214</v>
      </c>
      <c r="E1848" s="254"/>
      <c r="F1848" s="39"/>
      <c r="G1848" s="4"/>
      <c r="H1848" s="157"/>
      <c r="I1848" s="4"/>
      <c r="J1848" s="8"/>
    </row>
    <row r="1849" spans="1:10" x14ac:dyDescent="0.25">
      <c r="A1849" s="241"/>
      <c r="B1849" s="150" t="s">
        <v>9478</v>
      </c>
      <c r="C1849" s="133" t="s">
        <v>56</v>
      </c>
      <c r="D1849" s="74">
        <v>46214</v>
      </c>
      <c r="E1849" s="254"/>
      <c r="F1849" s="39"/>
      <c r="G1849" s="4"/>
      <c r="H1849" s="157"/>
      <c r="I1849" s="4"/>
      <c r="J1849" s="8"/>
    </row>
    <row r="1850" spans="1:10" x14ac:dyDescent="0.25">
      <c r="A1850" s="241"/>
      <c r="B1850" s="150" t="s">
        <v>9479</v>
      </c>
      <c r="C1850" s="133" t="s">
        <v>53</v>
      </c>
      <c r="D1850" s="74">
        <v>46214</v>
      </c>
      <c r="E1850" s="254"/>
      <c r="F1850" s="39"/>
      <c r="G1850" s="4"/>
      <c r="H1850" s="157"/>
      <c r="I1850" s="4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90" zoomScale="80" zoomScaleNormal="80" workbookViewId="0">
      <pane xSplit="1" topLeftCell="B1" activePane="topRight" state="frozen"/>
      <selection pane="topRight" activeCell="E1307" sqref="E130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9387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9647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9336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9337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9390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9391</v>
      </c>
    </row>
    <row r="1269" spans="1:28" x14ac:dyDescent="0.25">
      <c r="A1269" s="85" t="s">
        <v>9392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9393</v>
      </c>
    </row>
    <row r="1270" spans="1:28" x14ac:dyDescent="0.25">
      <c r="A1270" s="85" t="s">
        <v>9394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9396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9397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9453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9454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9455</v>
      </c>
    </row>
    <row r="1275" spans="1:28" x14ac:dyDescent="0.25">
      <c r="A1275" s="85" t="s">
        <v>9464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9465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9466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9474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1073</v>
      </c>
      <c r="S1278" s="118" t="s">
        <v>1073</v>
      </c>
      <c r="T1278" s="118" t="s">
        <v>1073</v>
      </c>
      <c r="U1278" s="103">
        <v>3</v>
      </c>
      <c r="V1278" s="107" t="s">
        <v>1071</v>
      </c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9480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9482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1073</v>
      </c>
      <c r="S1280" s="118" t="s">
        <v>1073</v>
      </c>
      <c r="T1280" s="118" t="s">
        <v>1073</v>
      </c>
      <c r="U1280" s="103">
        <v>2</v>
      </c>
      <c r="V1280" s="107" t="s">
        <v>1071</v>
      </c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9483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1073</v>
      </c>
      <c r="S1281" s="118" t="s">
        <v>1073</v>
      </c>
      <c r="T1281" s="118" t="s">
        <v>1073</v>
      </c>
      <c r="U1281" s="103">
        <v>2</v>
      </c>
      <c r="V1281" s="107" t="s">
        <v>1071</v>
      </c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9510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9512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9513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9514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9515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9516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9517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9518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9519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9520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/>
      <c r="H1291" s="89"/>
      <c r="I1291" s="118">
        <v>100</v>
      </c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9678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9679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9686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9687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9717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9718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9719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9720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 t="s">
        <v>9731</v>
      </c>
      <c r="B1300" s="85" t="s">
        <v>842</v>
      </c>
      <c r="C1300" s="93">
        <v>46237</v>
      </c>
      <c r="D1300" s="86" t="s">
        <v>921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9732</v>
      </c>
    </row>
    <row r="1301" spans="1:28" x14ac:dyDescent="0.25">
      <c r="A1301" s="85" t="s">
        <v>9733</v>
      </c>
      <c r="B1301" s="85" t="s">
        <v>842</v>
      </c>
      <c r="C1301" s="93">
        <v>46237</v>
      </c>
      <c r="D1301" s="86" t="s">
        <v>921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934</v>
      </c>
    </row>
    <row r="1302" spans="1:28" x14ac:dyDescent="0.25">
      <c r="A1302" s="85" t="s">
        <v>9734</v>
      </c>
      <c r="B1302" s="85" t="s">
        <v>842</v>
      </c>
      <c r="C1302" s="93">
        <v>46237</v>
      </c>
      <c r="D1302" s="86" t="s">
        <v>839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910</v>
      </c>
    </row>
    <row r="1303" spans="1:28" x14ac:dyDescent="0.25">
      <c r="A1303" s="85" t="s">
        <v>9735</v>
      </c>
      <c r="B1303" s="85" t="s">
        <v>842</v>
      </c>
      <c r="C1303" s="93">
        <v>46237</v>
      </c>
      <c r="D1303" s="86" t="s">
        <v>921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1268</v>
      </c>
    </row>
    <row r="1304" spans="1:28" x14ac:dyDescent="0.25">
      <c r="A1304" s="85" t="s">
        <v>9736</v>
      </c>
      <c r="B1304" s="85" t="s">
        <v>842</v>
      </c>
      <c r="C1304" s="93">
        <v>46237</v>
      </c>
      <c r="D1304" s="86" t="s">
        <v>921</v>
      </c>
      <c r="E1304" s="87">
        <v>1.7929999999999999</v>
      </c>
      <c r="F1304" s="88">
        <v>10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9738</v>
      </c>
    </row>
    <row r="1305" spans="1:28" x14ac:dyDescent="0.25">
      <c r="A1305" s="85" t="s">
        <v>9737</v>
      </c>
      <c r="B1305" s="85" t="s">
        <v>842</v>
      </c>
      <c r="C1305" s="93">
        <v>46237</v>
      </c>
      <c r="D1305" s="86" t="s">
        <v>921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934</v>
      </c>
    </row>
    <row r="1306" spans="1:28" x14ac:dyDescent="0.25">
      <c r="A1306" s="85" t="s">
        <v>9739</v>
      </c>
      <c r="B1306" s="85" t="s">
        <v>842</v>
      </c>
      <c r="C1306" s="93">
        <v>46237</v>
      </c>
      <c r="D1306" s="86" t="s">
        <v>921</v>
      </c>
      <c r="E1306" s="87">
        <v>1.597</v>
      </c>
      <c r="F1306" s="88">
        <v>20.2</v>
      </c>
      <c r="G1306" s="89"/>
      <c r="H1306" s="89"/>
      <c r="I1306" s="118">
        <v>100</v>
      </c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934</v>
      </c>
    </row>
    <row r="1307" spans="1:28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8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8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8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8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8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094" activePane="bottomLeft" state="frozen"/>
      <selection pane="bottomLeft" activeCell="C3118" sqref="C311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9684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9684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9684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9684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9684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9684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9683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9681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9681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9682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9600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9600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9511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9481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9509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9459</v>
      </c>
      <c r="I2953" s="10" t="s">
        <v>1210</v>
      </c>
      <c r="J2953" s="51" t="s">
        <v>9461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9462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9460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9463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9388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9388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9388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9388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9388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9388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9388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9389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9389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9389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9389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9389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9389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9389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9395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9395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9467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9467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9467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9467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9467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9467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9685</v>
      </c>
    </row>
    <row r="3052" spans="1:21" x14ac:dyDescent="0.25">
      <c r="A3052" s="16" t="s">
        <v>9397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9397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9397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9337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9392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9508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9473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9474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9474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9474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9474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9482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9482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9464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9464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9454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9507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9453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9390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9336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9336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9465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9465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9516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9516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9512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9512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9512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9512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9512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9512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9394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9483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9466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9466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9480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9517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9513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9513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9520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9520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9520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 t="s">
        <v>9679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1755</v>
      </c>
      <c r="J3098" s="51" t="s">
        <v>1755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1755</v>
      </c>
    </row>
    <row r="3099" spans="1:21" x14ac:dyDescent="0.25">
      <c r="A3099" s="16" t="s">
        <v>9679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1755</v>
      </c>
      <c r="J3099" s="51" t="s">
        <v>1755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1755</v>
      </c>
    </row>
    <row r="3100" spans="1:21" x14ac:dyDescent="0.25">
      <c r="A3100" s="16" t="s">
        <v>9679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1755</v>
      </c>
      <c r="J3100" s="51" t="s">
        <v>1755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1755</v>
      </c>
    </row>
    <row r="3101" spans="1:21" x14ac:dyDescent="0.25">
      <c r="A3101" s="16" t="s">
        <v>9678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1268</v>
      </c>
      <c r="J3101" s="51" t="s">
        <v>1268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1268</v>
      </c>
    </row>
    <row r="3102" spans="1:21" x14ac:dyDescent="0.25">
      <c r="A3102" s="16" t="s">
        <v>9678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1268</v>
      </c>
      <c r="J3102" s="51" t="s">
        <v>1268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1268</v>
      </c>
    </row>
    <row r="3103" spans="1:21" x14ac:dyDescent="0.25">
      <c r="A3103" s="16" t="s">
        <v>9678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1268</v>
      </c>
      <c r="J3103" s="51" t="s">
        <v>1268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1268</v>
      </c>
    </row>
    <row r="3104" spans="1:21" x14ac:dyDescent="0.25">
      <c r="A3104" s="16" t="s">
        <v>9510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885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885</v>
      </c>
    </row>
    <row r="3105" spans="1:21" x14ac:dyDescent="0.25">
      <c r="A3105" s="16" t="s">
        <v>9510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885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885</v>
      </c>
    </row>
    <row r="3106" spans="1:21" x14ac:dyDescent="0.25">
      <c r="A3106" s="16" t="s">
        <v>9510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885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885</v>
      </c>
    </row>
    <row r="3107" spans="1:21" x14ac:dyDescent="0.25">
      <c r="A3107" s="16" t="s">
        <v>9510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1210</v>
      </c>
      <c r="J3107" s="51" t="s">
        <v>885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885</v>
      </c>
    </row>
    <row r="3108" spans="1:21" x14ac:dyDescent="0.25">
      <c r="A3108" s="16" t="s">
        <v>9510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1210</v>
      </c>
      <c r="J3108" s="51" t="s">
        <v>885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885</v>
      </c>
    </row>
    <row r="3109" spans="1:21" x14ac:dyDescent="0.25">
      <c r="A3109" s="16" t="s">
        <v>9514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1210</v>
      </c>
      <c r="J3109" s="51" t="s">
        <v>885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885</v>
      </c>
    </row>
    <row r="3110" spans="1:21" x14ac:dyDescent="0.25">
      <c r="A3110" s="16" t="s">
        <v>9519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1210</v>
      </c>
      <c r="J3110" s="51" t="s">
        <v>885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885</v>
      </c>
    </row>
    <row r="3111" spans="1:21" x14ac:dyDescent="0.25">
      <c r="A3111" s="16" t="s">
        <v>9518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1210</v>
      </c>
      <c r="J3111" s="51" t="s">
        <v>885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885</v>
      </c>
    </row>
    <row r="3112" spans="1:21" x14ac:dyDescent="0.25">
      <c r="A3112" s="16" t="s">
        <v>9518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1210</v>
      </c>
      <c r="J3112" s="51" t="s">
        <v>885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885</v>
      </c>
    </row>
    <row r="3113" spans="1:21" x14ac:dyDescent="0.25">
      <c r="A3113" s="16" t="s">
        <v>9518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1210</v>
      </c>
      <c r="J3113" s="51" t="s">
        <v>885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885</v>
      </c>
    </row>
    <row r="3114" spans="1:21" x14ac:dyDescent="0.25">
      <c r="A3114" s="16"/>
      <c r="B3114" s="38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38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38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38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38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38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38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38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38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38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38"/>
      <c r="C3124" s="43"/>
      <c r="D3124" s="44"/>
      <c r="E3124" s="44"/>
      <c r="F3124" s="44"/>
      <c r="G3124" s="4"/>
      <c r="H3124" s="4"/>
      <c r="I3124" s="10"/>
      <c r="J3124" s="51"/>
      <c r="K3124" s="53"/>
      <c r="L3124" s="9"/>
      <c r="M3124" s="77"/>
      <c r="N3124" s="49"/>
      <c r="O3124" s="49"/>
      <c r="P3124" s="58"/>
      <c r="R3124" s="41"/>
      <c r="S3124" s="63"/>
      <c r="T3124" s="83"/>
      <c r="U3124" s="82"/>
    </row>
    <row r="3125" spans="1:21" x14ac:dyDescent="0.25">
      <c r="A3125" s="16"/>
      <c r="B3125" s="38"/>
      <c r="C3125" s="43"/>
      <c r="D3125" s="44"/>
      <c r="E3125" s="44"/>
      <c r="F3125" s="44"/>
      <c r="G3125" s="4"/>
      <c r="H3125" s="4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  <row r="3126" spans="1:21" x14ac:dyDescent="0.25">
      <c r="A3126" s="16"/>
      <c r="B3126" s="38"/>
      <c r="C3126" s="43"/>
      <c r="D3126" s="44"/>
      <c r="E3126" s="44"/>
      <c r="F3126" s="44"/>
      <c r="G3126" s="4"/>
      <c r="H3126" s="4"/>
      <c r="I3126" s="10"/>
      <c r="J3126" s="51"/>
      <c r="K3126" s="53"/>
      <c r="L3126" s="9"/>
      <c r="M3126" s="77"/>
      <c r="N3126" s="49"/>
      <c r="O3126" s="49"/>
      <c r="P3126" s="58"/>
      <c r="R3126" s="41"/>
      <c r="S3126" s="63"/>
      <c r="T3126" s="83"/>
      <c r="U3126" s="82"/>
    </row>
    <row r="3127" spans="1:21" x14ac:dyDescent="0.25">
      <c r="A3127" s="16"/>
      <c r="B3127" s="38"/>
      <c r="C3127" s="43"/>
      <c r="D3127" s="44"/>
      <c r="E3127" s="44"/>
      <c r="F3127" s="44"/>
      <c r="G3127" s="4"/>
      <c r="H3127" s="4"/>
      <c r="I3127" s="10"/>
      <c r="J3127" s="51"/>
      <c r="K3127" s="53"/>
      <c r="L3127" s="9"/>
      <c r="M3127" s="77"/>
      <c r="N3127" s="49"/>
      <c r="O3127" s="49"/>
      <c r="P3127" s="58"/>
      <c r="R3127" s="41"/>
      <c r="S3127" s="63"/>
      <c r="T3127" s="83"/>
      <c r="U3127" s="82"/>
    </row>
    <row r="3128" spans="1:21" x14ac:dyDescent="0.25">
      <c r="A3128" s="16"/>
      <c r="B3128" s="38"/>
      <c r="C3128" s="43"/>
      <c r="D3128" s="44"/>
      <c r="E3128" s="44"/>
      <c r="F3128" s="44"/>
      <c r="G3128" s="4"/>
      <c r="H3128" s="4"/>
      <c r="I3128" s="10"/>
      <c r="J3128" s="51"/>
      <c r="K3128" s="53"/>
      <c r="L3128" s="9"/>
      <c r="M3128" s="77"/>
      <c r="N3128" s="49"/>
      <c r="O3128" s="49"/>
      <c r="P3128" s="58"/>
      <c r="R3128" s="41"/>
      <c r="S3128" s="63"/>
      <c r="T3128" s="83"/>
      <c r="U3128" s="82"/>
    </row>
    <row r="3129" spans="1:21" x14ac:dyDescent="0.25">
      <c r="A3129" s="16"/>
      <c r="B3129" s="38"/>
      <c r="C3129" s="43"/>
      <c r="D3129" s="44"/>
      <c r="E3129" s="44"/>
      <c r="F3129" s="44"/>
      <c r="G3129" s="4"/>
      <c r="H3129" s="4"/>
      <c r="I3129" s="10"/>
      <c r="J3129" s="51"/>
      <c r="K3129" s="53"/>
      <c r="L3129" s="9"/>
      <c r="M3129" s="77"/>
      <c r="N3129" s="49"/>
      <c r="O3129" s="49"/>
      <c r="P3129" s="58"/>
      <c r="R3129" s="41"/>
      <c r="S3129" s="63"/>
      <c r="T3129" s="83"/>
      <c r="U3129" s="82"/>
    </row>
    <row r="3130" spans="1:21" x14ac:dyDescent="0.25">
      <c r="A3130" s="16"/>
      <c r="B3130" s="38"/>
      <c r="C3130" s="43"/>
      <c r="D3130" s="44"/>
      <c r="E3130" s="44"/>
      <c r="F3130" s="44"/>
      <c r="G3130" s="4"/>
      <c r="H3130" s="4"/>
      <c r="I3130" s="10"/>
      <c r="J3130" s="51"/>
      <c r="K3130" s="53"/>
      <c r="L3130" s="9"/>
      <c r="M3130" s="77"/>
      <c r="N3130" s="49"/>
      <c r="O3130" s="49"/>
      <c r="P3130" s="58"/>
      <c r="R3130" s="41"/>
      <c r="S3130" s="63"/>
      <c r="T3130" s="83"/>
      <c r="U3130" s="82"/>
    </row>
    <row r="3131" spans="1:21" x14ac:dyDescent="0.25">
      <c r="A3131" s="16"/>
      <c r="B3131" s="38"/>
      <c r="C3131" s="43"/>
      <c r="D3131" s="44"/>
      <c r="E3131" s="44"/>
      <c r="F3131" s="44"/>
      <c r="G3131" s="4"/>
      <c r="H3131" s="4"/>
      <c r="I3131" s="10"/>
      <c r="J3131" s="51"/>
      <c r="K3131" s="53"/>
      <c r="L3131" s="9"/>
      <c r="M3131" s="77"/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38"/>
      <c r="C3132" s="43"/>
      <c r="D3132" s="44"/>
      <c r="E3132" s="44"/>
      <c r="F3132" s="44"/>
      <c r="G3132" s="4"/>
      <c r="H3132" s="4"/>
      <c r="I3132" s="10"/>
      <c r="J3132" s="51"/>
      <c r="K3132" s="53"/>
      <c r="L3132" s="9"/>
      <c r="M3132" s="77"/>
      <c r="N3132" s="49"/>
      <c r="O3132" s="49"/>
      <c r="P3132" s="58"/>
      <c r="R3132" s="41"/>
      <c r="S3132" s="63"/>
      <c r="T3132" s="83"/>
      <c r="U3132" s="82"/>
    </row>
    <row r="3133" spans="1:21" x14ac:dyDescent="0.25">
      <c r="A3133" s="16"/>
      <c r="B3133" s="38"/>
      <c r="C3133" s="43"/>
      <c r="D3133" s="44"/>
      <c r="E3133" s="44"/>
      <c r="F3133" s="44"/>
      <c r="G3133" s="4"/>
      <c r="H3133" s="4"/>
      <c r="I3133" s="10"/>
      <c r="J3133" s="51"/>
      <c r="K3133" s="53"/>
      <c r="L3133" s="9"/>
      <c r="M3133" s="77"/>
      <c r="N3133" s="49"/>
      <c r="O3133" s="49"/>
      <c r="P3133" s="58"/>
      <c r="R3133" s="41"/>
      <c r="S3133" s="63"/>
      <c r="T3133" s="83"/>
      <c r="U3133" s="82"/>
    </row>
    <row r="3134" spans="1:21" x14ac:dyDescent="0.25">
      <c r="A3134" s="16"/>
      <c r="B3134" s="38"/>
      <c r="C3134" s="43"/>
      <c r="D3134" s="44"/>
      <c r="E3134" s="44"/>
      <c r="F3134" s="44"/>
      <c r="G3134" s="4"/>
      <c r="H3134" s="4"/>
      <c r="I3134" s="10"/>
      <c r="J3134" s="51"/>
      <c r="K3134" s="53"/>
      <c r="L3134" s="9"/>
      <c r="M3134" s="77"/>
      <c r="N3134" s="49"/>
      <c r="O3134" s="49"/>
      <c r="P3134" s="58"/>
      <c r="R3134" s="41"/>
      <c r="S3134" s="63"/>
      <c r="T3134" s="83"/>
      <c r="U3134" s="82"/>
    </row>
    <row r="3135" spans="1:21" x14ac:dyDescent="0.25">
      <c r="A3135" s="16"/>
      <c r="B3135" s="38"/>
      <c r="C3135" s="43"/>
      <c r="D3135" s="44"/>
      <c r="E3135" s="44"/>
      <c r="F3135" s="44"/>
      <c r="G3135" s="4"/>
      <c r="H3135" s="4"/>
      <c r="I3135" s="10"/>
      <c r="J3135" s="51"/>
      <c r="K3135" s="53"/>
      <c r="L3135" s="9"/>
      <c r="M3135" s="77"/>
      <c r="N3135" s="49"/>
      <c r="O3135" s="49"/>
      <c r="P3135" s="58"/>
      <c r="R3135" s="41"/>
      <c r="S3135" s="63"/>
      <c r="T3135" s="83"/>
      <c r="U3135" s="82"/>
    </row>
    <row r="3136" spans="1:21" x14ac:dyDescent="0.25">
      <c r="A3136" s="16"/>
      <c r="B3136" s="38"/>
      <c r="C3136" s="43"/>
      <c r="D3136" s="44"/>
      <c r="E3136" s="44"/>
      <c r="F3136" s="44"/>
      <c r="G3136" s="4"/>
      <c r="H3136" s="4"/>
      <c r="I3136" s="10"/>
      <c r="J3136" s="51"/>
      <c r="K3136" s="53"/>
      <c r="L3136" s="9"/>
      <c r="M3136" s="77"/>
      <c r="N3136" s="49"/>
      <c r="O3136" s="49"/>
      <c r="P3136" s="58"/>
      <c r="R3136" s="41"/>
      <c r="S3136" s="63"/>
      <c r="T3136" s="83"/>
      <c r="U3136" s="82"/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1"/>
  <sheetViews>
    <sheetView showGridLines="0" zoomScale="80" zoomScaleNormal="80" workbookViewId="0">
      <pane ySplit="1" topLeftCell="A1940" activePane="bottomLeft" state="frozen"/>
      <selection pane="bottomLeft" activeCell="E1957" sqref="E195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>
        <v>2.9</v>
      </c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>
        <v>2.8</v>
      </c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>
        <v>0.67</v>
      </c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>
        <v>0.61</v>
      </c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>
        <v>2.6</v>
      </c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>
        <v>2.5</v>
      </c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>
        <v>0.6</v>
      </c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>
        <v>0.57999999999999996</v>
      </c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9520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9521</v>
      </c>
    </row>
    <row r="1917" spans="1:8" x14ac:dyDescent="0.25">
      <c r="A1917" s="16" t="s">
        <v>9520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9521</v>
      </c>
    </row>
    <row r="1918" spans="1:8" x14ac:dyDescent="0.25">
      <c r="A1918" s="16" t="s">
        <v>9520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9521</v>
      </c>
    </row>
    <row r="1919" spans="1:8" x14ac:dyDescent="0.25">
      <c r="A1919" s="16" t="s">
        <v>9520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9521</v>
      </c>
    </row>
    <row r="1920" spans="1:8" x14ac:dyDescent="0.25">
      <c r="A1920" s="16" t="s">
        <v>9520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9521</v>
      </c>
    </row>
    <row r="1921" spans="1:8" x14ac:dyDescent="0.25">
      <c r="A1921" s="16" t="s">
        <v>9520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9521</v>
      </c>
    </row>
    <row r="1922" spans="1:8" x14ac:dyDescent="0.25">
      <c r="A1922" s="16" t="s">
        <v>9520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9521</v>
      </c>
    </row>
    <row r="1923" spans="1:8" x14ac:dyDescent="0.25">
      <c r="A1923" s="16" t="s">
        <v>9520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9521</v>
      </c>
    </row>
    <row r="1924" spans="1:8" x14ac:dyDescent="0.25">
      <c r="A1924" s="16" t="s">
        <v>9520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9521</v>
      </c>
    </row>
    <row r="1925" spans="1:8" x14ac:dyDescent="0.25">
      <c r="A1925" s="16" t="s">
        <v>9520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9521</v>
      </c>
    </row>
    <row r="1926" spans="1:8" x14ac:dyDescent="0.25">
      <c r="A1926" s="16" t="s">
        <v>9520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9521</v>
      </c>
    </row>
    <row r="1927" spans="1:8" x14ac:dyDescent="0.25">
      <c r="A1927" s="16" t="s">
        <v>9520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9521</v>
      </c>
    </row>
    <row r="1928" spans="1:8" x14ac:dyDescent="0.25">
      <c r="A1928" s="16" t="s">
        <v>9679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9680</v>
      </c>
    </row>
    <row r="1929" spans="1:8" x14ac:dyDescent="0.25">
      <c r="A1929" s="16" t="s">
        <v>9679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9680</v>
      </c>
    </row>
    <row r="1930" spans="1:8" x14ac:dyDescent="0.25">
      <c r="A1930" s="16" t="s">
        <v>9679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9680</v>
      </c>
    </row>
    <row r="1931" spans="1:8" x14ac:dyDescent="0.25">
      <c r="A1931" s="16" t="s">
        <v>9679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9680</v>
      </c>
    </row>
    <row r="1932" spans="1:8" x14ac:dyDescent="0.25">
      <c r="A1932" s="16" t="s">
        <v>9679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9680</v>
      </c>
    </row>
    <row r="1933" spans="1:8" x14ac:dyDescent="0.25">
      <c r="A1933" s="16" t="s">
        <v>9679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9680</v>
      </c>
    </row>
    <row r="1934" spans="1:8" x14ac:dyDescent="0.25">
      <c r="A1934" s="16" t="s">
        <v>9679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9680</v>
      </c>
    </row>
    <row r="1935" spans="1:8" x14ac:dyDescent="0.25">
      <c r="A1935" s="16" t="s">
        <v>9679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9680</v>
      </c>
    </row>
    <row r="1936" spans="1:8" x14ac:dyDescent="0.25">
      <c r="A1936" s="16" t="s">
        <v>9679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9680</v>
      </c>
    </row>
    <row r="1937" spans="1:8" x14ac:dyDescent="0.25">
      <c r="A1937" s="16" t="s">
        <v>9679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9680</v>
      </c>
    </row>
    <row r="1938" spans="1:8" x14ac:dyDescent="0.25">
      <c r="A1938" s="16" t="s">
        <v>9679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9680</v>
      </c>
    </row>
    <row r="1939" spans="1:8" x14ac:dyDescent="0.25">
      <c r="A1939" s="16" t="s">
        <v>9679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9680</v>
      </c>
    </row>
    <row r="1940" spans="1:8" x14ac:dyDescent="0.25">
      <c r="A1940" s="16" t="s">
        <v>9717</v>
      </c>
      <c r="B1940" s="303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305"/>
      <c r="H1940" s="304" t="s">
        <v>9721</v>
      </c>
    </row>
    <row r="1941" spans="1:8" x14ac:dyDescent="0.25">
      <c r="A1941" s="16" t="s">
        <v>9717</v>
      </c>
      <c r="B1941" s="303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305"/>
      <c r="H1941" s="304" t="s">
        <v>9721</v>
      </c>
    </row>
    <row r="1942" spans="1:8" x14ac:dyDescent="0.25">
      <c r="A1942" s="16" t="s">
        <v>9717</v>
      </c>
      <c r="B1942" s="303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305"/>
      <c r="H1942" s="304" t="s">
        <v>9721</v>
      </c>
    </row>
    <row r="1943" spans="1:8" x14ac:dyDescent="0.25">
      <c r="A1943" s="16" t="s">
        <v>9717</v>
      </c>
      <c r="B1943" s="303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305"/>
      <c r="H1943" s="304" t="s">
        <v>9721</v>
      </c>
    </row>
    <row r="1944" spans="1:8" x14ac:dyDescent="0.25">
      <c r="A1944" s="16" t="s">
        <v>9717</v>
      </c>
      <c r="B1944" s="303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305"/>
      <c r="H1944" s="304" t="s">
        <v>9721</v>
      </c>
    </row>
    <row r="1945" spans="1:8" x14ac:dyDescent="0.25">
      <c r="A1945" s="16" t="s">
        <v>9717</v>
      </c>
      <c r="B1945" s="303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305"/>
      <c r="H1945" s="304" t="s">
        <v>9721</v>
      </c>
    </row>
    <row r="1946" spans="1:8" x14ac:dyDescent="0.25">
      <c r="A1946" s="16" t="s">
        <v>9717</v>
      </c>
      <c r="B1946" s="303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305"/>
      <c r="H1946" s="304" t="s">
        <v>9721</v>
      </c>
    </row>
    <row r="1947" spans="1:8" x14ac:dyDescent="0.25">
      <c r="A1947" s="16" t="s">
        <v>9717</v>
      </c>
      <c r="B1947" s="303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305"/>
      <c r="H1947" s="304" t="s">
        <v>9721</v>
      </c>
    </row>
    <row r="1948" spans="1:8" x14ac:dyDescent="0.25">
      <c r="A1948" s="16" t="s">
        <v>9717</v>
      </c>
      <c r="B1948" s="303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305"/>
      <c r="H1948" s="304" t="s">
        <v>9721</v>
      </c>
    </row>
    <row r="1949" spans="1:8" x14ac:dyDescent="0.25">
      <c r="A1949" s="16" t="s">
        <v>9717</v>
      </c>
      <c r="B1949" s="303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305"/>
      <c r="H1949" s="304" t="s">
        <v>9721</v>
      </c>
    </row>
    <row r="1950" spans="1:8" x14ac:dyDescent="0.25">
      <c r="A1950" s="16" t="s">
        <v>9717</v>
      </c>
      <c r="B1950" s="303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305"/>
      <c r="H1950" s="304" t="s">
        <v>9721</v>
      </c>
    </row>
    <row r="1951" spans="1:8" x14ac:dyDescent="0.25">
      <c r="A1951" s="16" t="s">
        <v>9717</v>
      </c>
      <c r="B1951" s="303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305"/>
      <c r="H1951" s="304" t="s">
        <v>9721</v>
      </c>
    </row>
  </sheetData>
  <phoneticPr fontId="2" type="noConversion"/>
  <dataValidations count="4">
    <dataValidation type="list" allowBlank="1" showInputMessage="1" showErrorMessage="1" sqref="A2:A1951" xr:uid="{52E1D727-0D49-49F7-8AB3-DF30078559C6}">
      <formula1>SOLO_IDAMOSTRA</formula1>
    </dataValidation>
    <dataValidation type="list" allowBlank="1" showInputMessage="1" showErrorMessage="1" sqref="C2:C1951" xr:uid="{256A5D2E-E755-4619-AB26-8A0B2883A1D6}">
      <formula1>CAMADA_SOLO</formula1>
    </dataValidation>
    <dataValidation type="list" allowBlank="1" showInputMessage="1" showErrorMessage="1" sqref="F2:F1951" xr:uid="{0F1880BC-04B1-4760-880F-DFBABB7091EA}">
      <formula1>DIAS_RUPTURA_CP</formula1>
    </dataValidation>
    <dataValidation type="list" allowBlank="1" showInputMessage="1" showErrorMessage="1" sqref="E2:E19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4"/>
  <sheetViews>
    <sheetView showGridLines="0" zoomScale="85" zoomScaleNormal="85" workbookViewId="0">
      <pane ySplit="1" topLeftCell="A2272" activePane="bottomLeft" state="frozen"/>
      <selection pane="bottomLeft" activeCell="F2295" sqref="F229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9640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9640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9641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9641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9640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9640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9641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9641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4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4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4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4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4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4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4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4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4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4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4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4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4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  <row r="2286" spans="1:14" x14ac:dyDescent="0.25">
      <c r="A2286" s="306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308">
        <v>1</v>
      </c>
      <c r="G2286" s="309"/>
      <c r="H2286" s="309"/>
      <c r="I2286" s="44" t="s">
        <v>1268</v>
      </c>
      <c r="J2286" s="51" t="s">
        <v>1268</v>
      </c>
      <c r="K2286" s="311">
        <v>46235</v>
      </c>
      <c r="L2286" s="312">
        <v>738.72</v>
      </c>
      <c r="M2286" s="312">
        <v>738.42</v>
      </c>
      <c r="N2286" s="313"/>
    </row>
    <row r="2287" spans="1:14" x14ac:dyDescent="0.25">
      <c r="A2287" s="306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308">
        <v>2</v>
      </c>
      <c r="G2287" s="309"/>
      <c r="H2287" s="309"/>
      <c r="I2287" s="44" t="s">
        <v>1268</v>
      </c>
      <c r="J2287" s="51" t="s">
        <v>1268</v>
      </c>
      <c r="K2287" s="311">
        <v>46235</v>
      </c>
      <c r="L2287" s="312">
        <v>738.72</v>
      </c>
      <c r="M2287" s="312">
        <v>738.42</v>
      </c>
      <c r="N2287" s="313"/>
    </row>
    <row r="2288" spans="1:14" x14ac:dyDescent="0.25">
      <c r="A2288" s="306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308" t="s">
        <v>33</v>
      </c>
      <c r="G2288" s="309"/>
      <c r="H2288" s="309"/>
      <c r="I2288" s="44" t="s">
        <v>1268</v>
      </c>
      <c r="J2288" s="51" t="s">
        <v>1268</v>
      </c>
      <c r="K2288" s="311">
        <v>46235</v>
      </c>
      <c r="L2288" s="312">
        <v>738.72</v>
      </c>
      <c r="M2288" s="312">
        <v>738.42</v>
      </c>
      <c r="N2288" s="313"/>
    </row>
    <row r="2289" spans="1:14" x14ac:dyDescent="0.25">
      <c r="A2289" s="306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308">
        <v>1</v>
      </c>
      <c r="G2289" s="309"/>
      <c r="H2289" s="309"/>
      <c r="I2289" s="44" t="s">
        <v>1268</v>
      </c>
      <c r="J2289" s="51" t="s">
        <v>1268</v>
      </c>
      <c r="K2289" s="311">
        <v>46235</v>
      </c>
      <c r="L2289" s="312">
        <v>739.74</v>
      </c>
      <c r="M2289" s="312">
        <v>739.42</v>
      </c>
      <c r="N2289" s="313"/>
    </row>
    <row r="2290" spans="1:14" x14ac:dyDescent="0.25">
      <c r="A2290" s="306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308">
        <v>2</v>
      </c>
      <c r="G2290" s="309"/>
      <c r="H2290" s="309"/>
      <c r="I2290" s="44" t="s">
        <v>1268</v>
      </c>
      <c r="J2290" s="51" t="s">
        <v>1268</v>
      </c>
      <c r="K2290" s="311">
        <v>46235</v>
      </c>
      <c r="L2290" s="312">
        <v>739.74</v>
      </c>
      <c r="M2290" s="312">
        <v>739.42</v>
      </c>
      <c r="N2290" s="313"/>
    </row>
    <row r="2291" spans="1:14" x14ac:dyDescent="0.25">
      <c r="A2291" s="306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308" t="s">
        <v>33</v>
      </c>
      <c r="G2291" s="309"/>
      <c r="H2291" s="309"/>
      <c r="I2291" s="44" t="s">
        <v>1268</v>
      </c>
      <c r="J2291" s="51" t="s">
        <v>1268</v>
      </c>
      <c r="K2291" s="311">
        <v>46235</v>
      </c>
      <c r="L2291" s="312">
        <v>739.74</v>
      </c>
      <c r="M2291" s="312">
        <v>739.42</v>
      </c>
      <c r="N2291" s="313"/>
    </row>
    <row r="2292" spans="1:14" x14ac:dyDescent="0.25">
      <c r="A2292" s="306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308">
        <v>1</v>
      </c>
      <c r="G2292" s="309"/>
      <c r="H2292" s="309"/>
      <c r="I2292" s="44" t="s">
        <v>1755</v>
      </c>
      <c r="J2292" s="310" t="s">
        <v>1755</v>
      </c>
      <c r="K2292" s="311">
        <v>46235</v>
      </c>
      <c r="L2292" s="312">
        <v>737.4</v>
      </c>
      <c r="M2292" s="312">
        <v>737.06</v>
      </c>
      <c r="N2292" s="313"/>
    </row>
    <row r="2293" spans="1:14" x14ac:dyDescent="0.25">
      <c r="A2293" s="306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308">
        <v>2</v>
      </c>
      <c r="G2293" s="309"/>
      <c r="H2293" s="309"/>
      <c r="I2293" s="44" t="s">
        <v>1755</v>
      </c>
      <c r="J2293" s="310" t="s">
        <v>1755</v>
      </c>
      <c r="K2293" s="311">
        <v>46235</v>
      </c>
      <c r="L2293" s="312">
        <v>737.4</v>
      </c>
      <c r="M2293" s="312">
        <v>737.06</v>
      </c>
      <c r="N2293" s="313"/>
    </row>
    <row r="2294" spans="1:14" x14ac:dyDescent="0.25">
      <c r="A2294" s="306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308" t="s">
        <v>33</v>
      </c>
      <c r="G2294" s="309"/>
      <c r="H2294" s="309"/>
      <c r="I2294" s="44" t="s">
        <v>1755</v>
      </c>
      <c r="J2294" s="310" t="s">
        <v>1755</v>
      </c>
      <c r="K2294" s="311">
        <v>46235</v>
      </c>
      <c r="L2294" s="312">
        <v>737.4</v>
      </c>
      <c r="M2294" s="312">
        <v>737.06</v>
      </c>
      <c r="N2294" s="313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4" xr:uid="{F066078E-7EC0-435A-BF5A-D7D8AFD414A9}">
      <formula1>CAMADA_VIGA</formula1>
    </dataValidation>
    <dataValidation type="list" allowBlank="1" showInputMessage="1" showErrorMessage="1" sqref="D2:D2294" xr:uid="{F91F09F7-9091-4347-9334-877A12AB2ACA}">
      <formula1>SENTIDO</formula1>
    </dataValidation>
    <dataValidation type="list" allowBlank="1" showInputMessage="1" showErrorMessage="1" sqref="E2:E2294" xr:uid="{CDFC0ACE-009D-4767-8CD5-DFD89B3834E3}">
      <formula1>ORIENTACAO</formula1>
    </dataValidation>
    <dataValidation type="list" allowBlank="1" showInputMessage="1" showErrorMessage="1" sqref="B2:B2294" xr:uid="{B76B3DD7-4BCC-4F64-BD2C-1DD8FE698985}">
      <formula1>RODOVIA</formula1>
    </dataValidation>
    <dataValidation type="list" allowBlank="1" showInputMessage="1" showErrorMessage="1" sqref="F2:F229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786"/>
  <sheetViews>
    <sheetView showGridLines="0" zoomScale="85" zoomScaleNormal="85" workbookViewId="0">
      <pane ySplit="1" topLeftCell="A30764" activePane="bottomLeft" state="frozen"/>
      <selection pane="bottomLeft" activeCell="D30789" sqref="D3078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9601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9601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9601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9601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9601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9601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9601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9601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9601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9601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9601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9601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9601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9601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9601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9601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9601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9601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9601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9601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9601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9601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9601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9601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9601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9601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9601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9601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9602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9602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9602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9602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9602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9602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9602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9602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9602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9602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9602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9602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9602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9602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9602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9602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9602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9602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9602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9602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9602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9602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9602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9602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9602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9602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9602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9602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9603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9603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9603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9603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9603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9603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9603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9603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9603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9603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9603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9603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9603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9603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9603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9603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9603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9603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9603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9603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9603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9603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9603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9603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9603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9603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9603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9603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9604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9604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9604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9604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9604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9604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9604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9604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9604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9604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9604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9604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9605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9605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9605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9605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9606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9606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9606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9606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9606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9606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9606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9606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9606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9606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9606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9606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9606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9606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9606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9606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9606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9606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9607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9607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9607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9607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9608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9608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9608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9608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9608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9608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9608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9608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9608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9608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9608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9608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9608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9608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9608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9608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9608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9608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9608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9608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9608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9608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9609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9609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9609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9609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9609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9609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9609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9609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9609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9609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9609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9609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9609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9609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9609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9609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9609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9609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9609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9609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9609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9609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9610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9610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9610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9610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9610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9610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9610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9610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9610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9610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9610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9610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9610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9610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9610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9610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9610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9610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9610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9610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9610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9610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9611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9611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9611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9611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9611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9611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9611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9611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9611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9611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9611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9611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9611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9612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9612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9612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9612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9612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9612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9612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9612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9612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9612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9612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9612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9612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9613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9613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9613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9613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9613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9613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9613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9613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9613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9613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9613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9613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9613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9614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9614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9614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9614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9614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9614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9614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9614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9614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9614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9614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9614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9615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9615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9615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9615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9615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9615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9615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9615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9615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9615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9615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9615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9616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9616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9616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9616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9616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9616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9616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9616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9616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9616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9616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9616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9617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9617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9617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9617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9617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9618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9618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9618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9618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9618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9619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9619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9619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9619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9619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9620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9620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9620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9620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9620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9620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9620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9620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9620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9620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9620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9620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9620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9620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9620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9620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9620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9620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9620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9620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9620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9620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9620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9620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9621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9621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9621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9621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9621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9621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9621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9621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9621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9621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9621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9621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9621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9621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9621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9621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9621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9621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9621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9621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9621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9621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9621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9621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9622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9622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9622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9622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9622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9622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9622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9622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9622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9622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9622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9622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9622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9622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9622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9622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9622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9622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9622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9622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9622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9622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9622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9622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9623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9623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9623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9623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9623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9623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9623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9623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9623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9623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9623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9623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9624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9624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9624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9624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9624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9624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9624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9624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9624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9624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9624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9624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9625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9625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9625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9625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9625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9625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9625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9625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9625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9625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9625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9625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9626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9626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9626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9626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9626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9626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9626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9626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9626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9626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9626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9626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9626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9626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9627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9627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9627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9627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9627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9627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9627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9627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9627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9627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9627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9627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9627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9627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9628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9628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9628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9629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9629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9629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9630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9630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9630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9630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9630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9630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9630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9630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9630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9630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9630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9630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9630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9630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9630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9630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9630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9631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9631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9631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9631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9631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9631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9631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9631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9631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9631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9631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9631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9631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9631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9631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9631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9631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9628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9628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9628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9629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9629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9629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9632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9632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9632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9632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9632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9632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9632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9632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9632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9632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9632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9633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9633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9633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9633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9633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9633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9633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9633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9633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9633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9633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9634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9634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9634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9634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9634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9634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9634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9634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9634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9634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9634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9635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9635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9635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9635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9635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9635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9635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9635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9635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9635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9635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9635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9635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9635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9635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9635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9635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9635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9635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9636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9636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9636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9636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9636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9636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9636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9636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9636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9636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9636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9636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9636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9636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9636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9636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9636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9636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9636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9637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9637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9637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9637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9637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9637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9637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9637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9637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9637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9637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9637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9637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9637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9637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9637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9637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9637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9637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9638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9638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9638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9639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9639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9639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9642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9642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9642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9642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9642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9642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9642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9642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9642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9642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9642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9642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9642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9642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9643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9643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9643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9643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9643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9643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9643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9643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9643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9643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9643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9643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9643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9643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9638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9638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9638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9639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9639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9639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9644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9644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9644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9644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9644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9644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9644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9644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9644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9644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9645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9645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9645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9645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9645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9645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9645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9645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9645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9645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9646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9646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9646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9646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9646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9646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9646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9646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9646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9646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9648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9648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9648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9648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9648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9648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9648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9648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9649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9649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9649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9649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9649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9649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9649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9649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9650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9650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9650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9650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9650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9650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9650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9650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9651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9651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9651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9651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9651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9651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9652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9652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9652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9652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9652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9652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9653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9653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9653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9653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9653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9653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9657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9657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9657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9657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9657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9657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9657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9657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9657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9657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9657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9657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9657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9657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9657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9657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9657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9657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9657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9657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9657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9657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9657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9657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9657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9657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9657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9657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9657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9658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9658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9658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9658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9658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9658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9658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9658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9658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9658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9658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9658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9658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9658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9658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9658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9658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9658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9658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9658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9658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9658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9658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9658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9658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9658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9658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9658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9658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9659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9659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9659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9659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9659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9659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9659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9659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9659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9659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9659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9659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9659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9659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9659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9659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9659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9659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9659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9659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9659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9659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9659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9659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9659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9659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9659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9659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9659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9654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9654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9654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9654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9654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9654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9654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9654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9654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9654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9654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9654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9654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9654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9654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9654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9654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9654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9654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9654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9654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9655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9655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9655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9655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9655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9655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9655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9655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9655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9655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9655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9655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9655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9655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9655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9655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9655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9655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9655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9655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9655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9656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9656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9656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9656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9656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9656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9656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9656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9656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9656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9656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9656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9656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9656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9656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9656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9656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9656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9656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9656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9656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9660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9660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9660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9660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9660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9660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9660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9660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9660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9660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9660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9661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9661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9661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9661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9661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9661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9661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9661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9661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9661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9661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9662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9662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9662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9662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9662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9662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9662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9662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9662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9662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9662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9663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9663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9663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9663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9663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9663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9663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9663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9663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9663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9663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9663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9664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9664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9664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9664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9664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9664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9664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9664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9664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9664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9664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9664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9665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9665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9665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9665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9665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9665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9665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9665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9665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9665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9665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9665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9666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9666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9666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9666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9666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9666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9666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9667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9667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9667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9667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9667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9667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9667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9668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9668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9668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9668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9668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9668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9668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9669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9669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9669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9669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9669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9669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9669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9669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9669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9669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9669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9669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9669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9669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9669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9669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9669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9669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9669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9670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9670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9670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9670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9670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9670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9670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9670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9670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9670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9670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9670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9670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9670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9670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9670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9670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9670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9670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9671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9671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9671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9671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9671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9671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9671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9671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9671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9671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9671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9671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9671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9671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9671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9671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9671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9671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9671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9672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9672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9672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9672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9672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9672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9672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9672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9672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9672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9672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9672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9672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9672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9672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9672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9672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9672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9672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9672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9672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9672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9672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9672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9672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9672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9672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9672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9672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9672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9672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9672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9672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9672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9672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9672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9672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9672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9672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9672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9672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9672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9672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9672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9672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9672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9672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9672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9672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9673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9673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9673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9673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9673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9673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9673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9673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9673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9673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9673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9673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9673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9673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9673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9673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9673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9673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9673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9673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9673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9673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9673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9673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9673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9673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9673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9673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9673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9673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9673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9673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9673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9673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9673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9673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9673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9673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9673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9673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9673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9673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9673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9673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9673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9673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9673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9673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9673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9674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9674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9674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9674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9674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9674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9674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9674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9674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9674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9674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9674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9674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9674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9674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9674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9674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9674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9674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9674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9674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9674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9674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9674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9674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9674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9674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9674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9674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9674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9674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9674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9674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9674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9674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9674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9674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9674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9674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9674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9674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9674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9674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9674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9674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9674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9674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9674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9674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9675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9675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9675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9675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9675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9675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9675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9675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9675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9676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9676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9676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9676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9676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9676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9676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9676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9676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9677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9677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9677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9677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9677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9677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9677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9677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9677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314" t="s">
        <v>9722</v>
      </c>
      <c r="B30634" s="315">
        <v>738.72</v>
      </c>
      <c r="C30634" s="56" t="s">
        <v>53</v>
      </c>
      <c r="D30634" s="316">
        <v>34.68</v>
      </c>
      <c r="E30634" s="303"/>
    </row>
    <row r="30635" spans="1:5" x14ac:dyDescent="0.25">
      <c r="A30635" s="314" t="s">
        <v>9722</v>
      </c>
      <c r="B30635" s="315">
        <v>738.7</v>
      </c>
      <c r="C30635" s="56" t="s">
        <v>53</v>
      </c>
      <c r="D30635" s="316">
        <v>36.72</v>
      </c>
      <c r="E30635" s="303"/>
    </row>
    <row r="30636" spans="1:5" x14ac:dyDescent="0.25">
      <c r="A30636" s="314" t="s">
        <v>9722</v>
      </c>
      <c r="B30636" s="315">
        <v>738.68</v>
      </c>
      <c r="C30636" s="56" t="s">
        <v>53</v>
      </c>
      <c r="D30636" s="316">
        <v>32.64</v>
      </c>
      <c r="E30636" s="303"/>
    </row>
    <row r="30637" spans="1:5" x14ac:dyDescent="0.25">
      <c r="A30637" s="314" t="s">
        <v>9722</v>
      </c>
      <c r="B30637" s="315">
        <v>738.66</v>
      </c>
      <c r="C30637" s="56" t="s">
        <v>53</v>
      </c>
      <c r="D30637" s="316">
        <v>30.6</v>
      </c>
      <c r="E30637" s="303"/>
    </row>
    <row r="30638" spans="1:5" x14ac:dyDescent="0.25">
      <c r="A30638" s="314" t="s">
        <v>9722</v>
      </c>
      <c r="B30638" s="315">
        <v>738.64</v>
      </c>
      <c r="C30638" s="56" t="s">
        <v>53</v>
      </c>
      <c r="D30638" s="316">
        <v>22.44</v>
      </c>
      <c r="E30638" s="303"/>
    </row>
    <row r="30639" spans="1:5" x14ac:dyDescent="0.25">
      <c r="A30639" s="314" t="s">
        <v>9722</v>
      </c>
      <c r="B30639" s="315">
        <v>738.62</v>
      </c>
      <c r="C30639" s="56" t="s">
        <v>53</v>
      </c>
      <c r="D30639" s="316">
        <v>24.48</v>
      </c>
      <c r="E30639" s="303"/>
    </row>
    <row r="30640" spans="1:5" x14ac:dyDescent="0.25">
      <c r="A30640" s="314" t="s">
        <v>9722</v>
      </c>
      <c r="B30640" s="315">
        <v>738.6</v>
      </c>
      <c r="C30640" s="56" t="s">
        <v>53</v>
      </c>
      <c r="D30640" s="316">
        <v>30.6</v>
      </c>
      <c r="E30640" s="303"/>
    </row>
    <row r="30641" spans="1:5" x14ac:dyDescent="0.25">
      <c r="A30641" s="314" t="s">
        <v>9722</v>
      </c>
      <c r="B30641" s="315">
        <v>738.58</v>
      </c>
      <c r="C30641" s="56" t="s">
        <v>53</v>
      </c>
      <c r="D30641" s="316">
        <v>32.64</v>
      </c>
      <c r="E30641" s="303"/>
    </row>
    <row r="30642" spans="1:5" x14ac:dyDescent="0.25">
      <c r="A30642" s="314" t="s">
        <v>9722</v>
      </c>
      <c r="B30642" s="315">
        <v>738.56</v>
      </c>
      <c r="C30642" s="56" t="s">
        <v>53</v>
      </c>
      <c r="D30642" s="316">
        <v>26.52</v>
      </c>
      <c r="E30642" s="303"/>
    </row>
    <row r="30643" spans="1:5" x14ac:dyDescent="0.25">
      <c r="A30643" s="314" t="s">
        <v>9722</v>
      </c>
      <c r="B30643" s="315">
        <v>738.54</v>
      </c>
      <c r="C30643" s="56" t="s">
        <v>53</v>
      </c>
      <c r="D30643" s="316">
        <v>28.560000000000002</v>
      </c>
      <c r="E30643" s="303"/>
    </row>
    <row r="30644" spans="1:5" x14ac:dyDescent="0.25">
      <c r="A30644" s="314" t="s">
        <v>9722</v>
      </c>
      <c r="B30644" s="315">
        <v>738.52</v>
      </c>
      <c r="C30644" s="56" t="s">
        <v>53</v>
      </c>
      <c r="D30644" s="316">
        <v>30.6</v>
      </c>
      <c r="E30644" s="303"/>
    </row>
    <row r="30645" spans="1:5" x14ac:dyDescent="0.25">
      <c r="A30645" s="314" t="s">
        <v>9722</v>
      </c>
      <c r="B30645" s="315">
        <v>738.5</v>
      </c>
      <c r="C30645" s="56" t="s">
        <v>53</v>
      </c>
      <c r="D30645" s="316">
        <v>32.64</v>
      </c>
      <c r="E30645" s="303"/>
    </row>
    <row r="30646" spans="1:5" x14ac:dyDescent="0.25">
      <c r="A30646" s="314" t="s">
        <v>9722</v>
      </c>
      <c r="B30646" s="315">
        <v>738.48</v>
      </c>
      <c r="C30646" s="56" t="s">
        <v>53</v>
      </c>
      <c r="D30646" s="316">
        <v>26.52</v>
      </c>
      <c r="E30646" s="303"/>
    </row>
    <row r="30647" spans="1:5" x14ac:dyDescent="0.25">
      <c r="A30647" s="314" t="s">
        <v>9722</v>
      </c>
      <c r="B30647" s="315">
        <v>738.46</v>
      </c>
      <c r="C30647" s="56" t="s">
        <v>53</v>
      </c>
      <c r="D30647" s="316">
        <v>30.6</v>
      </c>
      <c r="E30647" s="303"/>
    </row>
    <row r="30648" spans="1:5" x14ac:dyDescent="0.25">
      <c r="A30648" s="314" t="s">
        <v>9722</v>
      </c>
      <c r="B30648" s="315">
        <v>738.44</v>
      </c>
      <c r="C30648" s="56" t="s">
        <v>53</v>
      </c>
      <c r="D30648" s="316">
        <v>26.52</v>
      </c>
      <c r="E30648" s="303"/>
    </row>
    <row r="30649" spans="1:5" x14ac:dyDescent="0.25">
      <c r="A30649" s="317" t="s">
        <v>9722</v>
      </c>
      <c r="B30649" s="318">
        <v>738.42</v>
      </c>
      <c r="C30649" s="56" t="s">
        <v>53</v>
      </c>
      <c r="D30649" s="319">
        <v>36.72</v>
      </c>
      <c r="E30649" s="320"/>
    </row>
    <row r="30650" spans="1:5" x14ac:dyDescent="0.25">
      <c r="A30650" s="314" t="s">
        <v>9723</v>
      </c>
      <c r="B30650" s="315">
        <v>738.72</v>
      </c>
      <c r="C30650" s="56" t="s">
        <v>56</v>
      </c>
      <c r="D30650" s="316">
        <v>30.6</v>
      </c>
      <c r="E30650" s="303"/>
    </row>
    <row r="30651" spans="1:5" x14ac:dyDescent="0.25">
      <c r="A30651" s="314" t="s">
        <v>9723</v>
      </c>
      <c r="B30651" s="315">
        <v>738.7</v>
      </c>
      <c r="C30651" s="56" t="s">
        <v>56</v>
      </c>
      <c r="D30651" s="316">
        <v>32.64</v>
      </c>
      <c r="E30651" s="303"/>
    </row>
    <row r="30652" spans="1:5" x14ac:dyDescent="0.25">
      <c r="A30652" s="314" t="s">
        <v>9723</v>
      </c>
      <c r="B30652" s="315">
        <v>738.68</v>
      </c>
      <c r="C30652" s="56" t="s">
        <v>56</v>
      </c>
      <c r="D30652" s="316">
        <v>30.6</v>
      </c>
      <c r="E30652" s="303"/>
    </row>
    <row r="30653" spans="1:5" x14ac:dyDescent="0.25">
      <c r="A30653" s="314" t="s">
        <v>9723</v>
      </c>
      <c r="B30653" s="315">
        <v>738.66</v>
      </c>
      <c r="C30653" s="56" t="s">
        <v>56</v>
      </c>
      <c r="D30653" s="316">
        <v>24.48</v>
      </c>
      <c r="E30653" s="303"/>
    </row>
    <row r="30654" spans="1:5" x14ac:dyDescent="0.25">
      <c r="A30654" s="314" t="s">
        <v>9723</v>
      </c>
      <c r="B30654" s="315">
        <v>738.64</v>
      </c>
      <c r="C30654" s="56" t="s">
        <v>56</v>
      </c>
      <c r="D30654" s="316">
        <v>26.52</v>
      </c>
      <c r="E30654" s="303"/>
    </row>
    <row r="30655" spans="1:5" x14ac:dyDescent="0.25">
      <c r="A30655" s="314" t="s">
        <v>9723</v>
      </c>
      <c r="B30655" s="315">
        <v>738.62</v>
      </c>
      <c r="C30655" s="56" t="s">
        <v>56</v>
      </c>
      <c r="D30655" s="316">
        <v>28.560000000000002</v>
      </c>
      <c r="E30655" s="303"/>
    </row>
    <row r="30656" spans="1:5" x14ac:dyDescent="0.25">
      <c r="A30656" s="314" t="s">
        <v>9723</v>
      </c>
      <c r="B30656" s="315">
        <v>738.6</v>
      </c>
      <c r="C30656" s="56" t="s">
        <v>56</v>
      </c>
      <c r="D30656" s="316">
        <v>30.6</v>
      </c>
      <c r="E30656" s="303"/>
    </row>
    <row r="30657" spans="1:5" x14ac:dyDescent="0.25">
      <c r="A30657" s="314" t="s">
        <v>9723</v>
      </c>
      <c r="B30657" s="315">
        <v>738.58</v>
      </c>
      <c r="C30657" s="56" t="s">
        <v>56</v>
      </c>
      <c r="D30657" s="316">
        <v>36.72</v>
      </c>
      <c r="E30657" s="303"/>
    </row>
    <row r="30658" spans="1:5" x14ac:dyDescent="0.25">
      <c r="A30658" s="314" t="s">
        <v>9723</v>
      </c>
      <c r="B30658" s="315">
        <v>738.56</v>
      </c>
      <c r="C30658" s="56" t="s">
        <v>56</v>
      </c>
      <c r="D30658" s="316">
        <v>34.68</v>
      </c>
      <c r="E30658" s="303"/>
    </row>
    <row r="30659" spans="1:5" x14ac:dyDescent="0.25">
      <c r="A30659" s="314" t="s">
        <v>9723</v>
      </c>
      <c r="B30659" s="315">
        <v>738.54</v>
      </c>
      <c r="C30659" s="56" t="s">
        <v>56</v>
      </c>
      <c r="D30659" s="316">
        <v>32.64</v>
      </c>
      <c r="E30659" s="303"/>
    </row>
    <row r="30660" spans="1:5" x14ac:dyDescent="0.25">
      <c r="A30660" s="314" t="s">
        <v>9723</v>
      </c>
      <c r="B30660" s="315">
        <v>738.52</v>
      </c>
      <c r="C30660" s="56" t="s">
        <v>56</v>
      </c>
      <c r="D30660" s="316">
        <v>26.52</v>
      </c>
      <c r="E30660" s="303"/>
    </row>
    <row r="30661" spans="1:5" x14ac:dyDescent="0.25">
      <c r="A30661" s="314" t="s">
        <v>9723</v>
      </c>
      <c r="B30661" s="315">
        <v>738.5</v>
      </c>
      <c r="C30661" s="56" t="s">
        <v>56</v>
      </c>
      <c r="D30661" s="316">
        <v>30.6</v>
      </c>
      <c r="E30661" s="303"/>
    </row>
    <row r="30662" spans="1:5" x14ac:dyDescent="0.25">
      <c r="A30662" s="314" t="s">
        <v>9723</v>
      </c>
      <c r="B30662" s="315">
        <v>738.48</v>
      </c>
      <c r="C30662" s="56" t="s">
        <v>56</v>
      </c>
      <c r="D30662" s="316">
        <v>24.48</v>
      </c>
      <c r="E30662" s="303"/>
    </row>
    <row r="30663" spans="1:5" x14ac:dyDescent="0.25">
      <c r="A30663" s="314" t="s">
        <v>9723</v>
      </c>
      <c r="B30663" s="315">
        <v>738.46</v>
      </c>
      <c r="C30663" s="56" t="s">
        <v>56</v>
      </c>
      <c r="D30663" s="316">
        <v>28.560000000000002</v>
      </c>
      <c r="E30663" s="303"/>
    </row>
    <row r="30664" spans="1:5" x14ac:dyDescent="0.25">
      <c r="A30664" s="314" t="s">
        <v>9723</v>
      </c>
      <c r="B30664" s="315">
        <v>738.44</v>
      </c>
      <c r="C30664" s="56" t="s">
        <v>56</v>
      </c>
      <c r="D30664" s="316">
        <v>30.6</v>
      </c>
      <c r="E30664" s="303"/>
    </row>
    <row r="30665" spans="1:5" x14ac:dyDescent="0.25">
      <c r="A30665" s="317" t="s">
        <v>9723</v>
      </c>
      <c r="B30665" s="318">
        <v>738.42</v>
      </c>
      <c r="C30665" s="56" t="s">
        <v>56</v>
      </c>
      <c r="D30665" s="319">
        <v>36.72</v>
      </c>
      <c r="E30665" s="320"/>
    </row>
    <row r="30666" spans="1:5" x14ac:dyDescent="0.25">
      <c r="A30666" s="314" t="s">
        <v>9724</v>
      </c>
      <c r="B30666" s="315">
        <v>738.72</v>
      </c>
      <c r="C30666" s="56" t="s">
        <v>56</v>
      </c>
      <c r="D30666" s="316">
        <v>40.799999999999997</v>
      </c>
      <c r="E30666" s="303"/>
    </row>
    <row r="30667" spans="1:5" x14ac:dyDescent="0.25">
      <c r="A30667" s="314" t="s">
        <v>9724</v>
      </c>
      <c r="B30667" s="315">
        <v>738.7</v>
      </c>
      <c r="C30667" s="56" t="s">
        <v>56</v>
      </c>
      <c r="D30667" s="316">
        <v>24.48</v>
      </c>
      <c r="E30667" s="303"/>
    </row>
    <row r="30668" spans="1:5" x14ac:dyDescent="0.25">
      <c r="A30668" s="314" t="s">
        <v>9724</v>
      </c>
      <c r="B30668" s="315">
        <v>738.68</v>
      </c>
      <c r="C30668" s="56" t="s">
        <v>56</v>
      </c>
      <c r="D30668" s="316">
        <v>32.64</v>
      </c>
      <c r="E30668" s="303"/>
    </row>
    <row r="30669" spans="1:5" x14ac:dyDescent="0.25">
      <c r="A30669" s="314" t="s">
        <v>9724</v>
      </c>
      <c r="B30669" s="315">
        <v>738.66</v>
      </c>
      <c r="C30669" s="56" t="s">
        <v>56</v>
      </c>
      <c r="D30669" s="316">
        <v>26.52</v>
      </c>
      <c r="E30669" s="303"/>
    </row>
    <row r="30670" spans="1:5" x14ac:dyDescent="0.25">
      <c r="A30670" s="314" t="s">
        <v>9724</v>
      </c>
      <c r="B30670" s="315">
        <v>738.64</v>
      </c>
      <c r="C30670" s="56" t="s">
        <v>56</v>
      </c>
      <c r="D30670" s="316">
        <v>28.560000000000002</v>
      </c>
      <c r="E30670" s="303"/>
    </row>
    <row r="30671" spans="1:5" x14ac:dyDescent="0.25">
      <c r="A30671" s="314" t="s">
        <v>9724</v>
      </c>
      <c r="B30671" s="315">
        <v>738.62</v>
      </c>
      <c r="C30671" s="56" t="s">
        <v>56</v>
      </c>
      <c r="D30671" s="316">
        <v>36.72</v>
      </c>
      <c r="E30671" s="303"/>
    </row>
    <row r="30672" spans="1:5" x14ac:dyDescent="0.25">
      <c r="A30672" s="314" t="s">
        <v>9724</v>
      </c>
      <c r="B30672" s="315">
        <v>738.6</v>
      </c>
      <c r="C30672" s="56" t="s">
        <v>56</v>
      </c>
      <c r="D30672" s="316">
        <v>26.52</v>
      </c>
      <c r="E30672" s="303"/>
    </row>
    <row r="30673" spans="1:5" x14ac:dyDescent="0.25">
      <c r="A30673" s="314" t="s">
        <v>9724</v>
      </c>
      <c r="B30673" s="315">
        <v>738.58</v>
      </c>
      <c r="C30673" s="56" t="s">
        <v>56</v>
      </c>
      <c r="D30673" s="316">
        <v>28.560000000000002</v>
      </c>
      <c r="E30673" s="303"/>
    </row>
    <row r="30674" spans="1:5" x14ac:dyDescent="0.25">
      <c r="A30674" s="314" t="s">
        <v>9724</v>
      </c>
      <c r="B30674" s="315">
        <v>738.56</v>
      </c>
      <c r="C30674" s="56" t="s">
        <v>56</v>
      </c>
      <c r="D30674" s="316">
        <v>30.6</v>
      </c>
      <c r="E30674" s="303"/>
    </row>
    <row r="30675" spans="1:5" x14ac:dyDescent="0.25">
      <c r="A30675" s="314" t="s">
        <v>9724</v>
      </c>
      <c r="B30675" s="315">
        <v>738.54</v>
      </c>
      <c r="C30675" s="56" t="s">
        <v>56</v>
      </c>
      <c r="D30675" s="316">
        <v>32.64</v>
      </c>
      <c r="E30675" s="303"/>
    </row>
    <row r="30676" spans="1:5" x14ac:dyDescent="0.25">
      <c r="A30676" s="314" t="s">
        <v>9724</v>
      </c>
      <c r="B30676" s="315">
        <v>738.52</v>
      </c>
      <c r="C30676" s="56" t="s">
        <v>56</v>
      </c>
      <c r="D30676" s="316">
        <v>26.52</v>
      </c>
      <c r="E30676" s="303"/>
    </row>
    <row r="30677" spans="1:5" x14ac:dyDescent="0.25">
      <c r="A30677" s="314" t="s">
        <v>9724</v>
      </c>
      <c r="B30677" s="315">
        <v>738.5</v>
      </c>
      <c r="C30677" s="56" t="s">
        <v>56</v>
      </c>
      <c r="D30677" s="316">
        <v>26.52</v>
      </c>
      <c r="E30677" s="303"/>
    </row>
    <row r="30678" spans="1:5" x14ac:dyDescent="0.25">
      <c r="A30678" s="314" t="s">
        <v>9724</v>
      </c>
      <c r="B30678" s="315">
        <v>738.48</v>
      </c>
      <c r="C30678" s="56" t="s">
        <v>56</v>
      </c>
      <c r="D30678" s="316">
        <v>26.52</v>
      </c>
      <c r="E30678" s="303"/>
    </row>
    <row r="30679" spans="1:5" x14ac:dyDescent="0.25">
      <c r="A30679" s="314" t="s">
        <v>9724</v>
      </c>
      <c r="B30679" s="315">
        <v>738.46</v>
      </c>
      <c r="C30679" s="56" t="s">
        <v>56</v>
      </c>
      <c r="D30679" s="316">
        <v>30.6</v>
      </c>
      <c r="E30679" s="303"/>
    </row>
    <row r="30680" spans="1:5" x14ac:dyDescent="0.25">
      <c r="A30680" s="314" t="s">
        <v>9724</v>
      </c>
      <c r="B30680" s="315">
        <v>738.44</v>
      </c>
      <c r="C30680" s="56" t="s">
        <v>56</v>
      </c>
      <c r="D30680" s="316">
        <v>32.64</v>
      </c>
      <c r="E30680" s="303"/>
    </row>
    <row r="30681" spans="1:5" x14ac:dyDescent="0.25">
      <c r="A30681" s="317" t="s">
        <v>9724</v>
      </c>
      <c r="B30681" s="318">
        <v>738.42</v>
      </c>
      <c r="C30681" s="56" t="s">
        <v>56</v>
      </c>
      <c r="D30681" s="319">
        <v>28.560000000000002</v>
      </c>
      <c r="E30681" s="320"/>
    </row>
    <row r="30682" spans="1:5" x14ac:dyDescent="0.25">
      <c r="A30682" s="314" t="s">
        <v>9725</v>
      </c>
      <c r="B30682" s="315">
        <v>739.74</v>
      </c>
      <c r="C30682" s="56" t="s">
        <v>53</v>
      </c>
      <c r="D30682" s="316">
        <v>24.48</v>
      </c>
      <c r="E30682" s="303"/>
    </row>
    <row r="30683" spans="1:5" x14ac:dyDescent="0.25">
      <c r="A30683" s="314" t="s">
        <v>9725</v>
      </c>
      <c r="B30683" s="315">
        <v>739.72</v>
      </c>
      <c r="C30683" s="56" t="s">
        <v>53</v>
      </c>
      <c r="D30683" s="316">
        <v>22.44</v>
      </c>
      <c r="E30683" s="303"/>
    </row>
    <row r="30684" spans="1:5" x14ac:dyDescent="0.25">
      <c r="A30684" s="314" t="s">
        <v>9725</v>
      </c>
      <c r="B30684" s="315">
        <v>739.7</v>
      </c>
      <c r="C30684" s="56" t="s">
        <v>53</v>
      </c>
      <c r="D30684" s="316">
        <v>24.48</v>
      </c>
      <c r="E30684" s="303"/>
    </row>
    <row r="30685" spans="1:5" x14ac:dyDescent="0.25">
      <c r="A30685" s="314" t="s">
        <v>9725</v>
      </c>
      <c r="B30685" s="315">
        <v>739.68</v>
      </c>
      <c r="C30685" s="56" t="s">
        <v>53</v>
      </c>
      <c r="D30685" s="316">
        <v>30.6</v>
      </c>
      <c r="E30685" s="303"/>
    </row>
    <row r="30686" spans="1:5" x14ac:dyDescent="0.25">
      <c r="A30686" s="314" t="s">
        <v>9725</v>
      </c>
      <c r="B30686" s="315">
        <v>739.66</v>
      </c>
      <c r="C30686" s="56" t="s">
        <v>53</v>
      </c>
      <c r="D30686" s="316">
        <v>32.64</v>
      </c>
      <c r="E30686" s="303"/>
    </row>
    <row r="30687" spans="1:5" x14ac:dyDescent="0.25">
      <c r="A30687" s="314" t="s">
        <v>9725</v>
      </c>
      <c r="B30687" s="315">
        <v>739.64</v>
      </c>
      <c r="C30687" s="56" t="s">
        <v>53</v>
      </c>
      <c r="D30687" s="316">
        <v>36.72</v>
      </c>
      <c r="E30687" s="303"/>
    </row>
    <row r="30688" spans="1:5" x14ac:dyDescent="0.25">
      <c r="A30688" s="314" t="s">
        <v>9725</v>
      </c>
      <c r="B30688" s="315">
        <v>739.62</v>
      </c>
      <c r="C30688" s="56" t="s">
        <v>53</v>
      </c>
      <c r="D30688" s="316">
        <v>26.52</v>
      </c>
      <c r="E30688" s="303"/>
    </row>
    <row r="30689" spans="1:5" x14ac:dyDescent="0.25">
      <c r="A30689" s="314" t="s">
        <v>9725</v>
      </c>
      <c r="B30689" s="315">
        <v>739.6</v>
      </c>
      <c r="C30689" s="56" t="s">
        <v>53</v>
      </c>
      <c r="D30689" s="316">
        <v>30.6</v>
      </c>
      <c r="E30689" s="303"/>
    </row>
    <row r="30690" spans="1:5" x14ac:dyDescent="0.25">
      <c r="A30690" s="314" t="s">
        <v>9725</v>
      </c>
      <c r="B30690" s="315">
        <v>739.58</v>
      </c>
      <c r="C30690" s="56" t="s">
        <v>53</v>
      </c>
      <c r="D30690" s="316">
        <v>36.72</v>
      </c>
      <c r="E30690" s="303"/>
    </row>
    <row r="30691" spans="1:5" x14ac:dyDescent="0.25">
      <c r="A30691" s="314" t="s">
        <v>9725</v>
      </c>
      <c r="B30691" s="315">
        <v>739.56</v>
      </c>
      <c r="C30691" s="56" t="s">
        <v>53</v>
      </c>
      <c r="D30691" s="316">
        <v>24.48</v>
      </c>
      <c r="E30691" s="303"/>
    </row>
    <row r="30692" spans="1:5" x14ac:dyDescent="0.25">
      <c r="A30692" s="314" t="s">
        <v>9725</v>
      </c>
      <c r="B30692" s="315">
        <v>739.54</v>
      </c>
      <c r="C30692" s="56" t="s">
        <v>53</v>
      </c>
      <c r="D30692" s="316">
        <v>26.52</v>
      </c>
      <c r="E30692" s="303"/>
    </row>
    <row r="30693" spans="1:5" x14ac:dyDescent="0.25">
      <c r="A30693" s="314" t="s">
        <v>9725</v>
      </c>
      <c r="B30693" s="315">
        <v>739.52</v>
      </c>
      <c r="C30693" s="56" t="s">
        <v>53</v>
      </c>
      <c r="D30693" s="316">
        <v>30.6</v>
      </c>
      <c r="E30693" s="303"/>
    </row>
    <row r="30694" spans="1:5" x14ac:dyDescent="0.25">
      <c r="A30694" s="314" t="s">
        <v>9725</v>
      </c>
      <c r="B30694" s="315">
        <v>739.5</v>
      </c>
      <c r="C30694" s="56" t="s">
        <v>53</v>
      </c>
      <c r="D30694" s="316">
        <v>32.64</v>
      </c>
      <c r="E30694" s="303"/>
    </row>
    <row r="30695" spans="1:5" x14ac:dyDescent="0.25">
      <c r="A30695" s="314" t="s">
        <v>9725</v>
      </c>
      <c r="B30695" s="315">
        <v>739.48</v>
      </c>
      <c r="C30695" s="56" t="s">
        <v>53</v>
      </c>
      <c r="D30695" s="316">
        <v>26.52</v>
      </c>
      <c r="E30695" s="303"/>
    </row>
    <row r="30696" spans="1:5" x14ac:dyDescent="0.25">
      <c r="A30696" s="314" t="s">
        <v>9725</v>
      </c>
      <c r="B30696" s="315">
        <v>739.46</v>
      </c>
      <c r="C30696" s="56" t="s">
        <v>53</v>
      </c>
      <c r="D30696" s="316">
        <v>28.560000000000002</v>
      </c>
      <c r="E30696" s="303"/>
    </row>
    <row r="30697" spans="1:5" x14ac:dyDescent="0.25">
      <c r="A30697" s="314" t="s">
        <v>9725</v>
      </c>
      <c r="B30697" s="315">
        <v>739.44</v>
      </c>
      <c r="C30697" s="56" t="s">
        <v>53</v>
      </c>
      <c r="D30697" s="316">
        <v>22.44</v>
      </c>
      <c r="E30697" s="303"/>
    </row>
    <row r="30698" spans="1:5" x14ac:dyDescent="0.25">
      <c r="A30698" s="317" t="s">
        <v>9725</v>
      </c>
      <c r="B30698" s="318">
        <v>739.42</v>
      </c>
      <c r="C30698" s="56" t="s">
        <v>53</v>
      </c>
      <c r="D30698" s="319">
        <v>24.48</v>
      </c>
      <c r="E30698" s="320"/>
    </row>
    <row r="30699" spans="1:5" x14ac:dyDescent="0.25">
      <c r="A30699" s="314" t="s">
        <v>9726</v>
      </c>
      <c r="B30699" s="315">
        <v>739.74</v>
      </c>
      <c r="C30699" s="56" t="s">
        <v>56</v>
      </c>
      <c r="D30699" s="316">
        <v>24.48</v>
      </c>
      <c r="E30699" s="303"/>
    </row>
    <row r="30700" spans="1:5" x14ac:dyDescent="0.25">
      <c r="A30700" s="314" t="s">
        <v>9726</v>
      </c>
      <c r="B30700" s="315">
        <v>739.72</v>
      </c>
      <c r="C30700" s="56" t="s">
        <v>56</v>
      </c>
      <c r="D30700" s="316">
        <v>28.560000000000002</v>
      </c>
      <c r="E30700" s="303"/>
    </row>
    <row r="30701" spans="1:5" x14ac:dyDescent="0.25">
      <c r="A30701" s="314" t="s">
        <v>9726</v>
      </c>
      <c r="B30701" s="315">
        <v>739.7</v>
      </c>
      <c r="C30701" s="56" t="s">
        <v>56</v>
      </c>
      <c r="D30701" s="316">
        <v>24.48</v>
      </c>
      <c r="E30701" s="303"/>
    </row>
    <row r="30702" spans="1:5" x14ac:dyDescent="0.25">
      <c r="A30702" s="314" t="s">
        <v>9726</v>
      </c>
      <c r="B30702" s="315">
        <v>739.68</v>
      </c>
      <c r="C30702" s="56" t="s">
        <v>56</v>
      </c>
      <c r="D30702" s="316">
        <v>26.52</v>
      </c>
      <c r="E30702" s="303"/>
    </row>
    <row r="30703" spans="1:5" x14ac:dyDescent="0.25">
      <c r="A30703" s="314" t="s">
        <v>9726</v>
      </c>
      <c r="B30703" s="315">
        <v>739.66</v>
      </c>
      <c r="C30703" s="56" t="s">
        <v>56</v>
      </c>
      <c r="D30703" s="316">
        <v>30.6</v>
      </c>
      <c r="E30703" s="303"/>
    </row>
    <row r="30704" spans="1:5" x14ac:dyDescent="0.25">
      <c r="A30704" s="314" t="s">
        <v>9726</v>
      </c>
      <c r="B30704" s="315">
        <v>739.64</v>
      </c>
      <c r="C30704" s="56" t="s">
        <v>56</v>
      </c>
      <c r="D30704" s="316">
        <v>24.48</v>
      </c>
      <c r="E30704" s="303"/>
    </row>
    <row r="30705" spans="1:5" x14ac:dyDescent="0.25">
      <c r="A30705" s="314" t="s">
        <v>9726</v>
      </c>
      <c r="B30705" s="315">
        <v>739.62</v>
      </c>
      <c r="C30705" s="56" t="s">
        <v>56</v>
      </c>
      <c r="D30705" s="316">
        <v>28.560000000000002</v>
      </c>
      <c r="E30705" s="303"/>
    </row>
    <row r="30706" spans="1:5" x14ac:dyDescent="0.25">
      <c r="A30706" s="314" t="s">
        <v>9726</v>
      </c>
      <c r="B30706" s="315">
        <v>739.6</v>
      </c>
      <c r="C30706" s="56" t="s">
        <v>56</v>
      </c>
      <c r="D30706" s="316">
        <v>30.6</v>
      </c>
      <c r="E30706" s="303"/>
    </row>
    <row r="30707" spans="1:5" x14ac:dyDescent="0.25">
      <c r="A30707" s="314" t="s">
        <v>9726</v>
      </c>
      <c r="B30707" s="315">
        <v>739.58</v>
      </c>
      <c r="C30707" s="56" t="s">
        <v>56</v>
      </c>
      <c r="D30707" s="316">
        <v>36.72</v>
      </c>
      <c r="E30707" s="303"/>
    </row>
    <row r="30708" spans="1:5" x14ac:dyDescent="0.25">
      <c r="A30708" s="314" t="s">
        <v>9726</v>
      </c>
      <c r="B30708" s="315">
        <v>739.56</v>
      </c>
      <c r="C30708" s="56" t="s">
        <v>56</v>
      </c>
      <c r="D30708" s="316">
        <v>34.68</v>
      </c>
      <c r="E30708" s="303"/>
    </row>
    <row r="30709" spans="1:5" x14ac:dyDescent="0.25">
      <c r="A30709" s="314" t="s">
        <v>9726</v>
      </c>
      <c r="B30709" s="315">
        <v>739.54</v>
      </c>
      <c r="C30709" s="56" t="s">
        <v>56</v>
      </c>
      <c r="D30709" s="316">
        <v>32.64</v>
      </c>
      <c r="E30709" s="303"/>
    </row>
    <row r="30710" spans="1:5" x14ac:dyDescent="0.25">
      <c r="A30710" s="314" t="s">
        <v>9726</v>
      </c>
      <c r="B30710" s="315">
        <v>739.52</v>
      </c>
      <c r="C30710" s="56" t="s">
        <v>56</v>
      </c>
      <c r="D30710" s="316">
        <v>26.52</v>
      </c>
      <c r="E30710" s="303"/>
    </row>
    <row r="30711" spans="1:5" x14ac:dyDescent="0.25">
      <c r="A30711" s="314" t="s">
        <v>9726</v>
      </c>
      <c r="B30711" s="315">
        <v>739.5</v>
      </c>
      <c r="C30711" s="56" t="s">
        <v>56</v>
      </c>
      <c r="D30711" s="316">
        <v>28.560000000000002</v>
      </c>
      <c r="E30711" s="303"/>
    </row>
    <row r="30712" spans="1:5" x14ac:dyDescent="0.25">
      <c r="A30712" s="314" t="s">
        <v>9726</v>
      </c>
      <c r="B30712" s="315">
        <v>739.48</v>
      </c>
      <c r="C30712" s="56" t="s">
        <v>56</v>
      </c>
      <c r="D30712" s="316">
        <v>30.6</v>
      </c>
      <c r="E30712" s="303"/>
    </row>
    <row r="30713" spans="1:5" x14ac:dyDescent="0.25">
      <c r="A30713" s="314" t="s">
        <v>9726</v>
      </c>
      <c r="B30713" s="315">
        <v>739.46</v>
      </c>
      <c r="C30713" s="56" t="s">
        <v>56</v>
      </c>
      <c r="D30713" s="316">
        <v>32.64</v>
      </c>
      <c r="E30713" s="303"/>
    </row>
    <row r="30714" spans="1:5" x14ac:dyDescent="0.25">
      <c r="A30714" s="314" t="s">
        <v>9726</v>
      </c>
      <c r="B30714" s="315">
        <v>739.44</v>
      </c>
      <c r="C30714" s="56" t="s">
        <v>56</v>
      </c>
      <c r="D30714" s="316">
        <v>26.52</v>
      </c>
      <c r="E30714" s="303"/>
    </row>
    <row r="30715" spans="1:5" x14ac:dyDescent="0.25">
      <c r="A30715" s="317" t="s">
        <v>9726</v>
      </c>
      <c r="B30715" s="318">
        <v>739.42</v>
      </c>
      <c r="C30715" s="56" t="s">
        <v>56</v>
      </c>
      <c r="D30715" s="319">
        <v>30.6</v>
      </c>
      <c r="E30715" s="320"/>
    </row>
    <row r="30716" spans="1:5" x14ac:dyDescent="0.25">
      <c r="A30716" s="314" t="s">
        <v>9727</v>
      </c>
      <c r="B30716" s="315">
        <v>739.74</v>
      </c>
      <c r="C30716" s="56" t="s">
        <v>56</v>
      </c>
      <c r="D30716" s="316">
        <v>28.560000000000002</v>
      </c>
      <c r="E30716" s="303"/>
    </row>
    <row r="30717" spans="1:5" x14ac:dyDescent="0.25">
      <c r="A30717" s="314" t="s">
        <v>9727</v>
      </c>
      <c r="B30717" s="315">
        <v>739.72</v>
      </c>
      <c r="C30717" s="56" t="s">
        <v>56</v>
      </c>
      <c r="D30717" s="316">
        <v>24.48</v>
      </c>
      <c r="E30717" s="303"/>
    </row>
    <row r="30718" spans="1:5" x14ac:dyDescent="0.25">
      <c r="A30718" s="314" t="s">
        <v>9727</v>
      </c>
      <c r="B30718" s="315">
        <v>739.7</v>
      </c>
      <c r="C30718" s="56" t="s">
        <v>56</v>
      </c>
      <c r="D30718" s="316">
        <v>24.48</v>
      </c>
      <c r="E30718" s="303"/>
    </row>
    <row r="30719" spans="1:5" x14ac:dyDescent="0.25">
      <c r="A30719" s="314" t="s">
        <v>9727</v>
      </c>
      <c r="B30719" s="315">
        <v>739.68</v>
      </c>
      <c r="C30719" s="56" t="s">
        <v>56</v>
      </c>
      <c r="D30719" s="316">
        <v>28.560000000000002</v>
      </c>
      <c r="E30719" s="303"/>
    </row>
    <row r="30720" spans="1:5" x14ac:dyDescent="0.25">
      <c r="A30720" s="314" t="s">
        <v>9727</v>
      </c>
      <c r="B30720" s="315">
        <v>739.66</v>
      </c>
      <c r="C30720" s="56" t="s">
        <v>56</v>
      </c>
      <c r="D30720" s="316">
        <v>26.52</v>
      </c>
      <c r="E30720" s="303"/>
    </row>
    <row r="30721" spans="1:5" x14ac:dyDescent="0.25">
      <c r="A30721" s="314" t="s">
        <v>9727</v>
      </c>
      <c r="B30721" s="315">
        <v>739.64</v>
      </c>
      <c r="C30721" s="56" t="s">
        <v>56</v>
      </c>
      <c r="D30721" s="316">
        <v>28.560000000000002</v>
      </c>
      <c r="E30721" s="303"/>
    </row>
    <row r="30722" spans="1:5" x14ac:dyDescent="0.25">
      <c r="A30722" s="314" t="s">
        <v>9727</v>
      </c>
      <c r="B30722" s="315">
        <v>739.62</v>
      </c>
      <c r="C30722" s="56" t="s">
        <v>56</v>
      </c>
      <c r="D30722" s="316">
        <v>30.6</v>
      </c>
      <c r="E30722" s="303"/>
    </row>
    <row r="30723" spans="1:5" x14ac:dyDescent="0.25">
      <c r="A30723" s="314" t="s">
        <v>9727</v>
      </c>
      <c r="B30723" s="315">
        <v>739.6</v>
      </c>
      <c r="C30723" s="56" t="s">
        <v>56</v>
      </c>
      <c r="D30723" s="316">
        <v>32.64</v>
      </c>
      <c r="E30723" s="303"/>
    </row>
    <row r="30724" spans="1:5" x14ac:dyDescent="0.25">
      <c r="A30724" s="314" t="s">
        <v>9727</v>
      </c>
      <c r="B30724" s="315">
        <v>739.58</v>
      </c>
      <c r="C30724" s="56" t="s">
        <v>56</v>
      </c>
      <c r="D30724" s="316">
        <v>26.52</v>
      </c>
      <c r="E30724" s="303"/>
    </row>
    <row r="30725" spans="1:5" x14ac:dyDescent="0.25">
      <c r="A30725" s="314" t="s">
        <v>9727</v>
      </c>
      <c r="B30725" s="315">
        <v>739.56</v>
      </c>
      <c r="C30725" s="56" t="s">
        <v>56</v>
      </c>
      <c r="D30725" s="316">
        <v>28.560000000000002</v>
      </c>
      <c r="E30725" s="303"/>
    </row>
    <row r="30726" spans="1:5" x14ac:dyDescent="0.25">
      <c r="A30726" s="314" t="s">
        <v>9727</v>
      </c>
      <c r="B30726" s="315">
        <v>739.54</v>
      </c>
      <c r="C30726" s="56" t="s">
        <v>56</v>
      </c>
      <c r="D30726" s="316">
        <v>30.6</v>
      </c>
      <c r="E30726" s="303"/>
    </row>
    <row r="30727" spans="1:5" x14ac:dyDescent="0.25">
      <c r="A30727" s="314" t="s">
        <v>9727</v>
      </c>
      <c r="B30727" s="315">
        <v>739.52</v>
      </c>
      <c r="C30727" s="56" t="s">
        <v>56</v>
      </c>
      <c r="D30727" s="316">
        <v>36.72</v>
      </c>
      <c r="E30727" s="303"/>
    </row>
    <row r="30728" spans="1:5" x14ac:dyDescent="0.25">
      <c r="A30728" s="314" t="s">
        <v>9727</v>
      </c>
      <c r="B30728" s="315">
        <v>739.5</v>
      </c>
      <c r="C30728" s="56" t="s">
        <v>56</v>
      </c>
      <c r="D30728" s="316">
        <v>28.560000000000002</v>
      </c>
      <c r="E30728" s="303"/>
    </row>
    <row r="30729" spans="1:5" x14ac:dyDescent="0.25">
      <c r="A30729" s="314" t="s">
        <v>9727</v>
      </c>
      <c r="B30729" s="315">
        <v>739.48</v>
      </c>
      <c r="C30729" s="56" t="s">
        <v>56</v>
      </c>
      <c r="D30729" s="316">
        <v>30.6</v>
      </c>
      <c r="E30729" s="303"/>
    </row>
    <row r="30730" spans="1:5" x14ac:dyDescent="0.25">
      <c r="A30730" s="314" t="s">
        <v>9727</v>
      </c>
      <c r="B30730" s="315">
        <v>739.46</v>
      </c>
      <c r="C30730" s="56" t="s">
        <v>56</v>
      </c>
      <c r="D30730" s="316">
        <v>32.64</v>
      </c>
      <c r="E30730" s="303"/>
    </row>
    <row r="30731" spans="1:5" x14ac:dyDescent="0.25">
      <c r="A30731" s="314" t="s">
        <v>9727</v>
      </c>
      <c r="B30731" s="315">
        <v>739.44</v>
      </c>
      <c r="C30731" s="56" t="s">
        <v>56</v>
      </c>
      <c r="D30731" s="316">
        <v>26.52</v>
      </c>
      <c r="E30731" s="303"/>
    </row>
    <row r="30732" spans="1:5" x14ac:dyDescent="0.25">
      <c r="A30732" s="317" t="s">
        <v>9727</v>
      </c>
      <c r="B30732" s="318">
        <v>739.42</v>
      </c>
      <c r="C30732" s="56" t="s">
        <v>56</v>
      </c>
      <c r="D30732" s="319">
        <v>30.6</v>
      </c>
      <c r="E30732" s="320"/>
    </row>
    <row r="30733" spans="1:5" x14ac:dyDescent="0.25">
      <c r="A30733" s="314" t="s">
        <v>9728</v>
      </c>
      <c r="B30733" s="315">
        <v>737.4</v>
      </c>
      <c r="C30733" s="56" t="s">
        <v>53</v>
      </c>
      <c r="D30733" s="316">
        <v>22.44</v>
      </c>
      <c r="E30733" s="303"/>
    </row>
    <row r="30734" spans="1:5" x14ac:dyDescent="0.25">
      <c r="A30734" s="314" t="s">
        <v>9728</v>
      </c>
      <c r="B30734" s="315">
        <v>737.38</v>
      </c>
      <c r="C30734" s="56" t="s">
        <v>53</v>
      </c>
      <c r="D30734" s="316">
        <v>26.52</v>
      </c>
      <c r="E30734" s="303"/>
    </row>
    <row r="30735" spans="1:5" x14ac:dyDescent="0.25">
      <c r="A30735" s="314" t="s">
        <v>9728</v>
      </c>
      <c r="B30735" s="315">
        <v>737.36</v>
      </c>
      <c r="C30735" s="56" t="s">
        <v>53</v>
      </c>
      <c r="D30735" s="316">
        <v>34.68</v>
      </c>
      <c r="E30735" s="303"/>
    </row>
    <row r="30736" spans="1:5" x14ac:dyDescent="0.25">
      <c r="A30736" s="314" t="s">
        <v>9728</v>
      </c>
      <c r="B30736" s="315">
        <v>737.34</v>
      </c>
      <c r="C30736" s="56" t="s">
        <v>53</v>
      </c>
      <c r="D30736" s="316">
        <v>32.64</v>
      </c>
      <c r="E30736" s="303"/>
    </row>
    <row r="30737" spans="1:5" x14ac:dyDescent="0.25">
      <c r="A30737" s="314" t="s">
        <v>9728</v>
      </c>
      <c r="B30737" s="315">
        <v>737.32</v>
      </c>
      <c r="C30737" s="56" t="s">
        <v>53</v>
      </c>
      <c r="D30737" s="316">
        <v>28.560000000000002</v>
      </c>
      <c r="E30737" s="303"/>
    </row>
    <row r="30738" spans="1:5" x14ac:dyDescent="0.25">
      <c r="A30738" s="314" t="s">
        <v>9728</v>
      </c>
      <c r="B30738" s="315">
        <v>737.3</v>
      </c>
      <c r="C30738" s="56" t="s">
        <v>53</v>
      </c>
      <c r="D30738" s="316">
        <v>24.48</v>
      </c>
      <c r="E30738" s="303"/>
    </row>
    <row r="30739" spans="1:5" x14ac:dyDescent="0.25">
      <c r="A30739" s="314" t="s">
        <v>9728</v>
      </c>
      <c r="B30739" s="315">
        <v>737.28</v>
      </c>
      <c r="C30739" s="56" t="s">
        <v>53</v>
      </c>
      <c r="D30739" s="316">
        <v>26.52</v>
      </c>
      <c r="E30739" s="303"/>
    </row>
    <row r="30740" spans="1:5" x14ac:dyDescent="0.25">
      <c r="A30740" s="314" t="s">
        <v>9728</v>
      </c>
      <c r="B30740" s="315">
        <v>737.26</v>
      </c>
      <c r="C30740" s="56" t="s">
        <v>53</v>
      </c>
      <c r="D30740" s="316">
        <v>30.6</v>
      </c>
      <c r="E30740" s="303"/>
    </row>
    <row r="30741" spans="1:5" x14ac:dyDescent="0.25">
      <c r="A30741" s="314" t="s">
        <v>9728</v>
      </c>
      <c r="B30741" s="315">
        <v>737.24</v>
      </c>
      <c r="C30741" s="56" t="s">
        <v>53</v>
      </c>
      <c r="D30741" s="316">
        <v>22.44</v>
      </c>
      <c r="E30741" s="303"/>
    </row>
    <row r="30742" spans="1:5" x14ac:dyDescent="0.25">
      <c r="A30742" s="314" t="s">
        <v>9728</v>
      </c>
      <c r="B30742" s="315">
        <v>737.22</v>
      </c>
      <c r="C30742" s="56" t="s">
        <v>53</v>
      </c>
      <c r="D30742" s="316">
        <v>30.6</v>
      </c>
      <c r="E30742" s="303"/>
    </row>
    <row r="30743" spans="1:5" x14ac:dyDescent="0.25">
      <c r="A30743" s="314" t="s">
        <v>9728</v>
      </c>
      <c r="B30743" s="315">
        <v>737.2</v>
      </c>
      <c r="C30743" s="56" t="s">
        <v>53</v>
      </c>
      <c r="D30743" s="316">
        <v>22.44</v>
      </c>
      <c r="E30743" s="303"/>
    </row>
    <row r="30744" spans="1:5" x14ac:dyDescent="0.25">
      <c r="A30744" s="314" t="s">
        <v>9728</v>
      </c>
      <c r="B30744" s="315">
        <v>737.18</v>
      </c>
      <c r="C30744" s="56" t="s">
        <v>53</v>
      </c>
      <c r="D30744" s="316">
        <v>24.48</v>
      </c>
      <c r="E30744" s="303"/>
    </row>
    <row r="30745" spans="1:5" x14ac:dyDescent="0.25">
      <c r="A30745" s="314" t="s">
        <v>9728</v>
      </c>
      <c r="B30745" s="315">
        <v>737.16</v>
      </c>
      <c r="C30745" s="56" t="s">
        <v>53</v>
      </c>
      <c r="D30745" s="316">
        <v>30.6</v>
      </c>
      <c r="E30745" s="303"/>
    </row>
    <row r="30746" spans="1:5" x14ac:dyDescent="0.25">
      <c r="A30746" s="314" t="s">
        <v>9728</v>
      </c>
      <c r="B30746" s="315">
        <v>737.14</v>
      </c>
      <c r="C30746" s="56" t="s">
        <v>53</v>
      </c>
      <c r="D30746" s="316">
        <v>22.44</v>
      </c>
      <c r="E30746" s="303"/>
    </row>
    <row r="30747" spans="1:5" x14ac:dyDescent="0.25">
      <c r="A30747" s="314" t="s">
        <v>9728</v>
      </c>
      <c r="B30747" s="315">
        <v>737.12</v>
      </c>
      <c r="C30747" s="56" t="s">
        <v>53</v>
      </c>
      <c r="D30747" s="316">
        <v>24.48</v>
      </c>
      <c r="E30747" s="303"/>
    </row>
    <row r="30748" spans="1:5" x14ac:dyDescent="0.25">
      <c r="A30748" s="314" t="s">
        <v>9728</v>
      </c>
      <c r="B30748" s="315">
        <v>737.1</v>
      </c>
      <c r="C30748" s="56" t="s">
        <v>53</v>
      </c>
      <c r="D30748" s="316">
        <v>26.52</v>
      </c>
      <c r="E30748" s="303"/>
    </row>
    <row r="30749" spans="1:5" x14ac:dyDescent="0.25">
      <c r="A30749" s="314" t="s">
        <v>9728</v>
      </c>
      <c r="B30749" s="315">
        <v>737.08</v>
      </c>
      <c r="C30749" s="56" t="s">
        <v>53</v>
      </c>
      <c r="D30749" s="316">
        <v>30.6</v>
      </c>
      <c r="E30749" s="303"/>
    </row>
    <row r="30750" spans="1:5" x14ac:dyDescent="0.25">
      <c r="A30750" s="317" t="s">
        <v>9728</v>
      </c>
      <c r="B30750" s="318">
        <v>737.06</v>
      </c>
      <c r="C30750" s="56" t="s">
        <v>53</v>
      </c>
      <c r="D30750" s="319">
        <v>24.48</v>
      </c>
      <c r="E30750" s="320"/>
    </row>
    <row r="30751" spans="1:5" x14ac:dyDescent="0.25">
      <c r="A30751" s="314" t="s">
        <v>9729</v>
      </c>
      <c r="B30751" s="315">
        <v>737.4</v>
      </c>
      <c r="C30751" s="56" t="s">
        <v>56</v>
      </c>
      <c r="D30751" s="316">
        <v>26.52</v>
      </c>
      <c r="E30751" s="303"/>
    </row>
    <row r="30752" spans="1:5" x14ac:dyDescent="0.25">
      <c r="A30752" s="314" t="s">
        <v>9729</v>
      </c>
      <c r="B30752" s="315">
        <v>737.38</v>
      </c>
      <c r="C30752" s="56" t="s">
        <v>56</v>
      </c>
      <c r="D30752" s="316">
        <v>28.560000000000002</v>
      </c>
      <c r="E30752" s="303"/>
    </row>
    <row r="30753" spans="1:5" x14ac:dyDescent="0.25">
      <c r="A30753" s="314" t="s">
        <v>9729</v>
      </c>
      <c r="B30753" s="315">
        <v>737.36</v>
      </c>
      <c r="C30753" s="56" t="s">
        <v>56</v>
      </c>
      <c r="D30753" s="316">
        <v>30.6</v>
      </c>
      <c r="E30753" s="303"/>
    </row>
    <row r="30754" spans="1:5" x14ac:dyDescent="0.25">
      <c r="A30754" s="314" t="s">
        <v>9729</v>
      </c>
      <c r="B30754" s="315">
        <v>737.34</v>
      </c>
      <c r="C30754" s="56" t="s">
        <v>56</v>
      </c>
      <c r="D30754" s="316">
        <v>32.64</v>
      </c>
      <c r="E30754" s="303"/>
    </row>
    <row r="30755" spans="1:5" x14ac:dyDescent="0.25">
      <c r="A30755" s="314" t="s">
        <v>9729</v>
      </c>
      <c r="B30755" s="315">
        <v>737.32</v>
      </c>
      <c r="C30755" s="56" t="s">
        <v>56</v>
      </c>
      <c r="D30755" s="316">
        <v>36.72</v>
      </c>
      <c r="E30755" s="303"/>
    </row>
    <row r="30756" spans="1:5" x14ac:dyDescent="0.25">
      <c r="A30756" s="314" t="s">
        <v>9729</v>
      </c>
      <c r="B30756" s="315">
        <v>737.3</v>
      </c>
      <c r="C30756" s="56" t="s">
        <v>56</v>
      </c>
      <c r="D30756" s="316">
        <v>24.48</v>
      </c>
      <c r="E30756" s="303"/>
    </row>
    <row r="30757" spans="1:5" x14ac:dyDescent="0.25">
      <c r="A30757" s="314" t="s">
        <v>9729</v>
      </c>
      <c r="B30757" s="315">
        <v>737.28</v>
      </c>
      <c r="C30757" s="56" t="s">
        <v>56</v>
      </c>
      <c r="D30757" s="316">
        <v>22.44</v>
      </c>
      <c r="E30757" s="303"/>
    </row>
    <row r="30758" spans="1:5" x14ac:dyDescent="0.25">
      <c r="A30758" s="314" t="s">
        <v>9729</v>
      </c>
      <c r="B30758" s="315">
        <v>737.26</v>
      </c>
      <c r="C30758" s="56" t="s">
        <v>56</v>
      </c>
      <c r="D30758" s="316">
        <v>30.6</v>
      </c>
      <c r="E30758" s="303"/>
    </row>
    <row r="30759" spans="1:5" x14ac:dyDescent="0.25">
      <c r="A30759" s="314" t="s">
        <v>9729</v>
      </c>
      <c r="B30759" s="315">
        <v>737.24</v>
      </c>
      <c r="C30759" s="56" t="s">
        <v>56</v>
      </c>
      <c r="D30759" s="316">
        <v>24.48</v>
      </c>
      <c r="E30759" s="303"/>
    </row>
    <row r="30760" spans="1:5" x14ac:dyDescent="0.25">
      <c r="A30760" s="314" t="s">
        <v>9729</v>
      </c>
      <c r="B30760" s="315">
        <v>737.22</v>
      </c>
      <c r="C30760" s="56" t="s">
        <v>56</v>
      </c>
      <c r="D30760" s="316">
        <v>30.6</v>
      </c>
      <c r="E30760" s="303"/>
    </row>
    <row r="30761" spans="1:5" x14ac:dyDescent="0.25">
      <c r="A30761" s="314" t="s">
        <v>9729</v>
      </c>
      <c r="B30761" s="315">
        <v>737.2</v>
      </c>
      <c r="C30761" s="56" t="s">
        <v>56</v>
      </c>
      <c r="D30761" s="316">
        <v>24.48</v>
      </c>
      <c r="E30761" s="303"/>
    </row>
    <row r="30762" spans="1:5" x14ac:dyDescent="0.25">
      <c r="A30762" s="314" t="s">
        <v>9729</v>
      </c>
      <c r="B30762" s="315">
        <v>737.18</v>
      </c>
      <c r="C30762" s="56" t="s">
        <v>56</v>
      </c>
      <c r="D30762" s="316">
        <v>26.52</v>
      </c>
      <c r="E30762" s="303"/>
    </row>
    <row r="30763" spans="1:5" x14ac:dyDescent="0.25">
      <c r="A30763" s="314" t="s">
        <v>9729</v>
      </c>
      <c r="B30763" s="315">
        <v>737.16</v>
      </c>
      <c r="C30763" s="56" t="s">
        <v>56</v>
      </c>
      <c r="D30763" s="316">
        <v>30.6</v>
      </c>
      <c r="E30763" s="303"/>
    </row>
    <row r="30764" spans="1:5" x14ac:dyDescent="0.25">
      <c r="A30764" s="314" t="s">
        <v>9729</v>
      </c>
      <c r="B30764" s="315">
        <v>737.14</v>
      </c>
      <c r="C30764" s="56" t="s">
        <v>56</v>
      </c>
      <c r="D30764" s="316">
        <v>24.48</v>
      </c>
      <c r="E30764" s="303"/>
    </row>
    <row r="30765" spans="1:5" x14ac:dyDescent="0.25">
      <c r="A30765" s="314" t="s">
        <v>9729</v>
      </c>
      <c r="B30765" s="315">
        <v>737.12</v>
      </c>
      <c r="C30765" s="56" t="s">
        <v>56</v>
      </c>
      <c r="D30765" s="316">
        <v>24.48</v>
      </c>
      <c r="E30765" s="303"/>
    </row>
    <row r="30766" spans="1:5" x14ac:dyDescent="0.25">
      <c r="A30766" s="314" t="s">
        <v>9729</v>
      </c>
      <c r="B30766" s="315">
        <v>737.1</v>
      </c>
      <c r="C30766" s="56" t="s">
        <v>56</v>
      </c>
      <c r="D30766" s="316">
        <v>30.6</v>
      </c>
      <c r="E30766" s="303"/>
    </row>
    <row r="30767" spans="1:5" x14ac:dyDescent="0.25">
      <c r="A30767" s="314" t="s">
        <v>9729</v>
      </c>
      <c r="B30767" s="315">
        <v>737.08</v>
      </c>
      <c r="C30767" s="56" t="s">
        <v>56</v>
      </c>
      <c r="D30767" s="316">
        <v>24.48</v>
      </c>
      <c r="E30767" s="303"/>
    </row>
    <row r="30768" spans="1:5" x14ac:dyDescent="0.25">
      <c r="A30768" s="317" t="s">
        <v>9729</v>
      </c>
      <c r="B30768" s="318">
        <v>737.06</v>
      </c>
      <c r="C30768" s="56" t="s">
        <v>56</v>
      </c>
      <c r="D30768" s="319">
        <v>28.560000000000002</v>
      </c>
      <c r="E30768" s="320"/>
    </row>
    <row r="30769" spans="1:5" x14ac:dyDescent="0.25">
      <c r="A30769" s="314" t="s">
        <v>9730</v>
      </c>
      <c r="B30769" s="315">
        <v>737.4</v>
      </c>
      <c r="C30769" s="56" t="s">
        <v>56</v>
      </c>
      <c r="D30769" s="316">
        <v>22.44</v>
      </c>
      <c r="E30769" s="303"/>
    </row>
    <row r="30770" spans="1:5" x14ac:dyDescent="0.25">
      <c r="A30770" s="314" t="s">
        <v>9730</v>
      </c>
      <c r="B30770" s="315">
        <v>737.38</v>
      </c>
      <c r="C30770" s="56" t="s">
        <v>56</v>
      </c>
      <c r="D30770" s="316">
        <v>24.48</v>
      </c>
      <c r="E30770" s="303"/>
    </row>
    <row r="30771" spans="1:5" x14ac:dyDescent="0.25">
      <c r="A30771" s="314" t="s">
        <v>9730</v>
      </c>
      <c r="B30771" s="315">
        <v>737.36</v>
      </c>
      <c r="C30771" s="56" t="s">
        <v>56</v>
      </c>
      <c r="D30771" s="316">
        <v>34.68</v>
      </c>
      <c r="E30771" s="303"/>
    </row>
    <row r="30772" spans="1:5" x14ac:dyDescent="0.25">
      <c r="A30772" s="314" t="s">
        <v>9730</v>
      </c>
      <c r="B30772" s="315">
        <v>737.34</v>
      </c>
      <c r="C30772" s="56" t="s">
        <v>56</v>
      </c>
      <c r="D30772" s="316">
        <v>32.64</v>
      </c>
      <c r="E30772" s="303"/>
    </row>
    <row r="30773" spans="1:5" x14ac:dyDescent="0.25">
      <c r="A30773" s="314" t="s">
        <v>9730</v>
      </c>
      <c r="B30773" s="315">
        <v>737.32</v>
      </c>
      <c r="C30773" s="56" t="s">
        <v>56</v>
      </c>
      <c r="D30773" s="316">
        <v>30.6</v>
      </c>
      <c r="E30773" s="303"/>
    </row>
    <row r="30774" spans="1:5" x14ac:dyDescent="0.25">
      <c r="A30774" s="314" t="s">
        <v>9730</v>
      </c>
      <c r="B30774" s="315">
        <v>737.3</v>
      </c>
      <c r="C30774" s="56" t="s">
        <v>56</v>
      </c>
      <c r="D30774" s="316">
        <v>26.52</v>
      </c>
      <c r="E30774" s="303"/>
    </row>
    <row r="30775" spans="1:5" x14ac:dyDescent="0.25">
      <c r="A30775" s="314" t="s">
        <v>9730</v>
      </c>
      <c r="B30775" s="315">
        <v>737.28</v>
      </c>
      <c r="C30775" s="56" t="s">
        <v>56</v>
      </c>
      <c r="D30775" s="316">
        <v>24.48</v>
      </c>
      <c r="E30775" s="303"/>
    </row>
    <row r="30776" spans="1:5" x14ac:dyDescent="0.25">
      <c r="A30776" s="314" t="s">
        <v>9730</v>
      </c>
      <c r="B30776" s="315">
        <v>737.26</v>
      </c>
      <c r="C30776" s="56" t="s">
        <v>56</v>
      </c>
      <c r="D30776" s="316">
        <v>26.52</v>
      </c>
      <c r="E30776" s="303"/>
    </row>
    <row r="30777" spans="1:5" x14ac:dyDescent="0.25">
      <c r="A30777" s="314" t="s">
        <v>9730</v>
      </c>
      <c r="B30777" s="315">
        <v>737.24</v>
      </c>
      <c r="C30777" s="56" t="s">
        <v>56</v>
      </c>
      <c r="D30777" s="316">
        <v>28.560000000000002</v>
      </c>
      <c r="E30777" s="303"/>
    </row>
    <row r="30778" spans="1:5" x14ac:dyDescent="0.25">
      <c r="A30778" s="314" t="s">
        <v>9730</v>
      </c>
      <c r="B30778" s="315">
        <v>737.22</v>
      </c>
      <c r="C30778" s="56" t="s">
        <v>56</v>
      </c>
      <c r="D30778" s="316">
        <v>32.64</v>
      </c>
      <c r="E30778" s="303"/>
    </row>
    <row r="30779" spans="1:5" x14ac:dyDescent="0.25">
      <c r="A30779" s="314" t="s">
        <v>9730</v>
      </c>
      <c r="B30779" s="315">
        <v>737.2</v>
      </c>
      <c r="C30779" s="56" t="s">
        <v>56</v>
      </c>
      <c r="D30779" s="316">
        <v>26.52</v>
      </c>
      <c r="E30779" s="303"/>
    </row>
    <row r="30780" spans="1:5" x14ac:dyDescent="0.25">
      <c r="A30780" s="314" t="s">
        <v>9730</v>
      </c>
      <c r="B30780" s="315">
        <v>737.18</v>
      </c>
      <c r="C30780" s="56" t="s">
        <v>56</v>
      </c>
      <c r="D30780" s="316">
        <v>30.6</v>
      </c>
      <c r="E30780" s="303"/>
    </row>
    <row r="30781" spans="1:5" x14ac:dyDescent="0.25">
      <c r="A30781" s="314" t="s">
        <v>9730</v>
      </c>
      <c r="B30781" s="315">
        <v>737.16</v>
      </c>
      <c r="C30781" s="56" t="s">
        <v>56</v>
      </c>
      <c r="D30781" s="316">
        <v>24.48</v>
      </c>
      <c r="E30781" s="303"/>
    </row>
    <row r="30782" spans="1:5" x14ac:dyDescent="0.25">
      <c r="A30782" s="314" t="s">
        <v>9730</v>
      </c>
      <c r="B30782" s="315">
        <v>737.14</v>
      </c>
      <c r="C30782" s="56" t="s">
        <v>56</v>
      </c>
      <c r="D30782" s="316">
        <v>30.6</v>
      </c>
      <c r="E30782" s="303"/>
    </row>
    <row r="30783" spans="1:5" x14ac:dyDescent="0.25">
      <c r="A30783" s="314" t="s">
        <v>9730</v>
      </c>
      <c r="B30783" s="315">
        <v>737.12</v>
      </c>
      <c r="C30783" s="56" t="s">
        <v>56</v>
      </c>
      <c r="D30783" s="316">
        <v>24.48</v>
      </c>
      <c r="E30783" s="303"/>
    </row>
    <row r="30784" spans="1:5" x14ac:dyDescent="0.25">
      <c r="A30784" s="314" t="s">
        <v>9730</v>
      </c>
      <c r="B30784" s="315">
        <v>737.1</v>
      </c>
      <c r="C30784" s="56" t="s">
        <v>56</v>
      </c>
      <c r="D30784" s="316">
        <v>26.52</v>
      </c>
      <c r="E30784" s="303"/>
    </row>
    <row r="30785" spans="1:5" x14ac:dyDescent="0.25">
      <c r="A30785" s="314" t="s">
        <v>9730</v>
      </c>
      <c r="B30785" s="315">
        <v>737.08</v>
      </c>
      <c r="C30785" s="56" t="s">
        <v>56</v>
      </c>
      <c r="D30785" s="316">
        <v>28.560000000000002</v>
      </c>
      <c r="E30785" s="303"/>
    </row>
    <row r="30786" spans="1:5" x14ac:dyDescent="0.25">
      <c r="A30786" s="317" t="s">
        <v>9730</v>
      </c>
      <c r="B30786" s="318">
        <v>737.06</v>
      </c>
      <c r="C30786" s="56" t="s">
        <v>56</v>
      </c>
      <c r="D30786" s="319">
        <v>30.6</v>
      </c>
      <c r="E30786" s="320"/>
    </row>
  </sheetData>
  <phoneticPr fontId="2" type="noConversion"/>
  <dataValidations disablePrompts="1" count="1">
    <dataValidation type="list" allowBlank="1" showInputMessage="1" showErrorMessage="1" sqref="C2:C3078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60" zoomScale="85" zoomScaleNormal="85" workbookViewId="0">
      <selection activeCell="F1083" sqref="F108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9457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9456</v>
      </c>
      <c r="C1015" s="81" t="s">
        <v>9458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9338</v>
      </c>
      <c r="D1052" s="6">
        <v>46231</v>
      </c>
      <c r="E1052" s="8" t="s">
        <v>9343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9339</v>
      </c>
      <c r="D1053" s="6">
        <v>46231</v>
      </c>
      <c r="E1053" s="8" t="s">
        <v>9343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9343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9340</v>
      </c>
      <c r="D1055" s="6">
        <v>46231</v>
      </c>
      <c r="E1055" s="8" t="s">
        <v>9344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9341</v>
      </c>
      <c r="D1056" s="6">
        <v>46231</v>
      </c>
      <c r="E1056" s="8" t="s">
        <v>9344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9344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9342</v>
      </c>
      <c r="D1058" s="6">
        <v>46231</v>
      </c>
      <c r="E1058" s="8" t="s">
        <v>9344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9398</v>
      </c>
      <c r="D1060" s="6">
        <v>46232</v>
      </c>
      <c r="E1060" s="8" t="s">
        <v>9402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9402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9399</v>
      </c>
      <c r="D1062" s="6">
        <v>46232</v>
      </c>
      <c r="E1062" s="8" t="s">
        <v>9402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9400</v>
      </c>
      <c r="D1063" s="6">
        <v>46232</v>
      </c>
      <c r="E1063" s="8" t="s">
        <v>9402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9402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9401</v>
      </c>
      <c r="D1065" s="6">
        <v>46232</v>
      </c>
      <c r="E1065" s="8" t="s">
        <v>9403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9452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9452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9484</v>
      </c>
      <c r="D1068" s="6">
        <v>46233</v>
      </c>
      <c r="E1068" s="8" t="s">
        <v>9486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9487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9485</v>
      </c>
      <c r="D1070" s="6">
        <v>46233</v>
      </c>
      <c r="E1070" s="8" t="s">
        <v>9488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9522</v>
      </c>
      <c r="C1071" s="81" t="s">
        <v>9523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9524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9526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9527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9525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9688</v>
      </c>
      <c r="D1083" s="6">
        <v>46235</v>
      </c>
      <c r="E1083" s="8" t="s">
        <v>9691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9690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9689</v>
      </c>
      <c r="D1085" s="6">
        <v>46235</v>
      </c>
      <c r="E1085" s="8" t="s">
        <v>9692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9692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0" t="s">
        <v>4760</v>
      </c>
      <c r="B1" s="300"/>
      <c r="C1" s="300"/>
      <c r="D1" s="300"/>
      <c r="E1" s="300"/>
      <c r="F1" s="300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0" t="s">
        <v>4802</v>
      </c>
      <c r="B25" s="300"/>
      <c r="C25" s="300"/>
      <c r="D25" s="300"/>
      <c r="E25" s="300"/>
      <c r="F25" s="300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0" t="s">
        <v>4813</v>
      </c>
      <c r="B40" s="300"/>
      <c r="C40" s="300"/>
      <c r="D40" s="300"/>
      <c r="E40" s="300"/>
      <c r="F40" s="300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0" t="s">
        <v>4836</v>
      </c>
      <c r="B71" s="300"/>
      <c r="C71" s="300"/>
      <c r="D71" s="300"/>
      <c r="E71" s="300"/>
      <c r="F71" s="300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0" t="s">
        <v>4849</v>
      </c>
      <c r="B95" s="300"/>
      <c r="C95" s="300"/>
      <c r="D95" s="300"/>
      <c r="E95" s="300"/>
      <c r="F95" s="300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0" t="s">
        <v>4856</v>
      </c>
      <c r="B108" s="300"/>
      <c r="C108" s="300"/>
      <c r="D108" s="300"/>
      <c r="E108" s="300"/>
      <c r="F108" s="300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0" t="s">
        <v>4860</v>
      </c>
      <c r="B125" s="300"/>
      <c r="C125" s="300"/>
      <c r="D125" s="300"/>
      <c r="E125" s="300"/>
      <c r="F125" s="300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0" t="s">
        <v>4864</v>
      </c>
      <c r="B134" s="300"/>
      <c r="C134" s="300"/>
      <c r="D134" s="300"/>
      <c r="E134" s="300"/>
      <c r="F134" s="300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0" t="s">
        <v>4873</v>
      </c>
      <c r="B148" s="300"/>
      <c r="C148" s="300"/>
      <c r="D148" s="300"/>
      <c r="E148" s="300"/>
      <c r="F148" s="300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52"/>
  <sheetViews>
    <sheetView showGridLines="0" topLeftCell="A4642" zoomScale="85" zoomScaleNormal="85" workbookViewId="0">
      <selection activeCell="B4653" sqref="B4653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8872</v>
      </c>
      <c r="C3979" s="24" t="s">
        <v>2392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8873</v>
      </c>
      <c r="C3980" s="24" t="s">
        <v>2392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8876</v>
      </c>
      <c r="C3983" s="24" t="s">
        <v>2392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8877</v>
      </c>
      <c r="C3984" s="24" t="s">
        <v>2392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8878</v>
      </c>
      <c r="C3985" s="24" t="s">
        <v>2392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8879</v>
      </c>
      <c r="C3986" s="24" t="s">
        <v>2392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8880</v>
      </c>
      <c r="C3987" s="24" t="s">
        <v>2392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8881</v>
      </c>
      <c r="C3988" s="24" t="s">
        <v>2392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8882</v>
      </c>
      <c r="C3989" s="24" t="s">
        <v>2392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8883</v>
      </c>
      <c r="C3990" s="24" t="s">
        <v>2392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8884</v>
      </c>
      <c r="C3991" s="24" t="s">
        <v>2392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8885</v>
      </c>
      <c r="C3992" s="24" t="s">
        <v>2392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8886</v>
      </c>
      <c r="C3993" s="24" t="s">
        <v>2392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8887</v>
      </c>
      <c r="C3994" s="24" t="s">
        <v>2392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8888</v>
      </c>
      <c r="C3995" s="24" t="s">
        <v>2392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8889</v>
      </c>
      <c r="C3996" s="24" t="s">
        <v>2392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8890</v>
      </c>
      <c r="C3997" s="24" t="s">
        <v>2392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8891</v>
      </c>
      <c r="C3998" s="24" t="s">
        <v>2392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8892</v>
      </c>
      <c r="C3999" s="24" t="s">
        <v>2392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8893</v>
      </c>
      <c r="C4000" s="24" t="s">
        <v>2392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8894</v>
      </c>
      <c r="C4001" s="24" t="s">
        <v>2392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8895</v>
      </c>
      <c r="C4002" s="24" t="s">
        <v>2392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8896</v>
      </c>
      <c r="C4003" s="24" t="s">
        <v>2392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8897</v>
      </c>
      <c r="C4004" s="24" t="s">
        <v>2392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8898</v>
      </c>
      <c r="C4005" s="24" t="s">
        <v>2392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8899</v>
      </c>
      <c r="C4006" s="24" t="s">
        <v>2392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8900</v>
      </c>
      <c r="C4007" s="24" t="s">
        <v>2392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8901</v>
      </c>
      <c r="C4008" s="24" t="s">
        <v>2392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8902</v>
      </c>
      <c r="C4009" s="24" t="s">
        <v>2392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8903</v>
      </c>
      <c r="C4010" s="24" t="s">
        <v>2392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8904</v>
      </c>
      <c r="C4011" s="24" t="s">
        <v>2392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8905</v>
      </c>
      <c r="C4012" s="24" t="s">
        <v>2392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8908</v>
      </c>
      <c r="C4015" s="24" t="s">
        <v>2392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8909</v>
      </c>
      <c r="C4016" s="24" t="s">
        <v>2392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8910</v>
      </c>
      <c r="C4017" s="24" t="s">
        <v>2392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8911</v>
      </c>
      <c r="C4018" s="24" t="s">
        <v>2392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8912</v>
      </c>
      <c r="C4019" s="24" t="s">
        <v>2392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8913</v>
      </c>
      <c r="C4020" s="24" t="s">
        <v>2392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8914</v>
      </c>
      <c r="C4021" s="24" t="s">
        <v>2392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8915</v>
      </c>
      <c r="C4022" s="24" t="s">
        <v>2392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8916</v>
      </c>
      <c r="C4023" s="24" t="s">
        <v>2392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8917</v>
      </c>
      <c r="C4024" s="24" t="s">
        <v>2392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8918</v>
      </c>
      <c r="C4025" s="24" t="s">
        <v>2392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8919</v>
      </c>
      <c r="C4026" s="24" t="s">
        <v>2392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8920</v>
      </c>
      <c r="C4027" s="24" t="s">
        <v>2392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8921</v>
      </c>
      <c r="C4028" s="24" t="s">
        <v>2392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8924</v>
      </c>
      <c r="C4031" s="24" t="s">
        <v>2392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8925</v>
      </c>
      <c r="C4032" s="24" t="s">
        <v>2392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8928</v>
      </c>
      <c r="C4035" s="24" t="s">
        <v>2392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8929</v>
      </c>
      <c r="C4036" s="24" t="s">
        <v>2392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8930</v>
      </c>
      <c r="C4037" s="24" t="s">
        <v>2392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8931</v>
      </c>
      <c r="C4038" s="24" t="s">
        <v>2392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8932</v>
      </c>
      <c r="C4039" s="24" t="s">
        <v>2392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8933</v>
      </c>
      <c r="C4040" s="24" t="s">
        <v>2392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8934</v>
      </c>
      <c r="C4041" s="24" t="s">
        <v>2392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8935</v>
      </c>
      <c r="C4042" s="24" t="s">
        <v>2392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8936</v>
      </c>
      <c r="C4043" s="24" t="s">
        <v>2392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8937</v>
      </c>
      <c r="C4044" s="24" t="s">
        <v>2392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8938</v>
      </c>
      <c r="C4045" s="24" t="s">
        <v>2392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8939</v>
      </c>
      <c r="C4046" s="24" t="s">
        <v>2392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8940</v>
      </c>
      <c r="C4047" s="24" t="s">
        <v>2392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8941</v>
      </c>
      <c r="C4048" s="24" t="s">
        <v>2392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8944</v>
      </c>
      <c r="C4051" s="24" t="s">
        <v>2392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8945</v>
      </c>
      <c r="C4052" s="24" t="s">
        <v>2392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8946</v>
      </c>
      <c r="C4053" s="24" t="s">
        <v>2392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8947</v>
      </c>
      <c r="C4054" s="24" t="s">
        <v>2392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8948</v>
      </c>
      <c r="C4055" s="24" t="s">
        <v>2392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8949</v>
      </c>
      <c r="C4056" s="24" t="s">
        <v>2392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8950</v>
      </c>
      <c r="C4057" s="24" t="s">
        <v>2392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8951</v>
      </c>
      <c r="C4058" s="24" t="s">
        <v>2392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8952</v>
      </c>
      <c r="C4059" s="24" t="s">
        <v>2392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8953</v>
      </c>
      <c r="C4060" s="24" t="s">
        <v>2392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8954</v>
      </c>
      <c r="C4061" s="24" t="s">
        <v>2392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8955</v>
      </c>
      <c r="C4062" s="24" t="s">
        <v>2392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8956</v>
      </c>
      <c r="C4063" s="24" t="s">
        <v>2392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8957</v>
      </c>
      <c r="C4064" s="24" t="s">
        <v>2392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8958</v>
      </c>
      <c r="C4065" s="24" t="s">
        <v>2392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8959</v>
      </c>
      <c r="C4066" s="24" t="s">
        <v>2392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8960</v>
      </c>
      <c r="C4067" s="24" t="s">
        <v>2392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8961</v>
      </c>
      <c r="C4068" s="24" t="s">
        <v>2392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8962</v>
      </c>
      <c r="C4069" s="24" t="s">
        <v>2392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8963</v>
      </c>
      <c r="C4070" s="24" t="s">
        <v>2392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8964</v>
      </c>
      <c r="C4071" s="24" t="s">
        <v>2392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8965</v>
      </c>
      <c r="C4072" s="24" t="s">
        <v>2392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8966</v>
      </c>
      <c r="C4073" s="24" t="s">
        <v>2392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8967</v>
      </c>
      <c r="C4074" s="24" t="s">
        <v>2392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8968</v>
      </c>
      <c r="C4075" s="24" t="s">
        <v>2392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8969</v>
      </c>
      <c r="C4076" s="24" t="s">
        <v>2392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8970</v>
      </c>
      <c r="C4077" s="24" t="s">
        <v>2392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8971</v>
      </c>
      <c r="C4078" s="24" t="s">
        <v>2392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8972</v>
      </c>
      <c r="C4079" s="24" t="s">
        <v>2392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8973</v>
      </c>
      <c r="C4080" s="24" t="s">
        <v>2392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8974</v>
      </c>
      <c r="C4081" s="24" t="s">
        <v>2392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8975</v>
      </c>
      <c r="C4082" s="24" t="s">
        <v>2392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8976</v>
      </c>
      <c r="C4083" s="24" t="s">
        <v>2392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8977</v>
      </c>
      <c r="C4084" s="24" t="s">
        <v>2392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8978</v>
      </c>
      <c r="C4085" s="24" t="s">
        <v>2392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8979</v>
      </c>
      <c r="C4086" s="24" t="s">
        <v>2392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8980</v>
      </c>
      <c r="C4087" s="24" t="s">
        <v>2392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8981</v>
      </c>
      <c r="C4088" s="24" t="s">
        <v>2392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8982</v>
      </c>
      <c r="C4089" s="24" t="s">
        <v>2392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8983</v>
      </c>
      <c r="C4090" s="24" t="s">
        <v>2392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8984</v>
      </c>
      <c r="C4091" s="24" t="s">
        <v>2392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8985</v>
      </c>
      <c r="C4092" s="24" t="s">
        <v>2392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8986</v>
      </c>
      <c r="C4093" s="24" t="s">
        <v>2392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8987</v>
      </c>
      <c r="C4094" s="24" t="s">
        <v>2392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8988</v>
      </c>
      <c r="C4095" s="24" t="s">
        <v>2392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8989</v>
      </c>
      <c r="C4096" s="24" t="s">
        <v>2392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8990</v>
      </c>
      <c r="C4097" s="24" t="s">
        <v>2392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8991</v>
      </c>
      <c r="C4098" s="24" t="s">
        <v>2392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8992</v>
      </c>
      <c r="C4099" s="24" t="s">
        <v>2392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8993</v>
      </c>
      <c r="C4100" s="24" t="s">
        <v>2392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8994</v>
      </c>
      <c r="C4101" s="24" t="s">
        <v>2392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8995</v>
      </c>
      <c r="C4102" s="24" t="s">
        <v>2392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8996</v>
      </c>
      <c r="C4103" s="24" t="s">
        <v>2392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8997</v>
      </c>
      <c r="C4104" s="24" t="s">
        <v>2392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8998</v>
      </c>
      <c r="C4105" s="24" t="s">
        <v>2392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8999</v>
      </c>
      <c r="C4106" s="24" t="s">
        <v>2392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9000</v>
      </c>
      <c r="C4107" s="24" t="s">
        <v>2392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9001</v>
      </c>
      <c r="C4108" s="24" t="s">
        <v>2392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9002</v>
      </c>
      <c r="C4109" s="24" t="s">
        <v>2392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9003</v>
      </c>
      <c r="C4110" s="24" t="s">
        <v>2392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9004</v>
      </c>
      <c r="C4111" s="24" t="s">
        <v>2392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9005</v>
      </c>
      <c r="C4112" s="24" t="s">
        <v>2392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9006</v>
      </c>
      <c r="C4113" s="24" t="s">
        <v>2392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9007</v>
      </c>
      <c r="C4114" s="24" t="s">
        <v>2392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9008</v>
      </c>
      <c r="C4115" s="24" t="s">
        <v>2392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9009</v>
      </c>
      <c r="C4116" s="24" t="s">
        <v>2392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9010</v>
      </c>
      <c r="C4117" s="24" t="s">
        <v>2392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9011</v>
      </c>
      <c r="C4118" s="24" t="s">
        <v>2392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9012</v>
      </c>
      <c r="C4119" s="24" t="s">
        <v>2392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9013</v>
      </c>
      <c r="C4120" s="24" t="s">
        <v>2392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9014</v>
      </c>
      <c r="C4121" s="24" t="s">
        <v>2392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9015</v>
      </c>
      <c r="C4122" s="24" t="s">
        <v>2392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9016</v>
      </c>
      <c r="C4123" s="24" t="s">
        <v>2392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9017</v>
      </c>
      <c r="C4124" s="24" t="s">
        <v>2392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9018</v>
      </c>
      <c r="C4125" s="24" t="s">
        <v>2392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9019</v>
      </c>
      <c r="C4126" s="24" t="s">
        <v>2392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9020</v>
      </c>
      <c r="C4127" s="24" t="s">
        <v>2392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9021</v>
      </c>
      <c r="C4128" s="24" t="s">
        <v>2392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9022</v>
      </c>
      <c r="C4129" s="24" t="s">
        <v>2392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9023</v>
      </c>
      <c r="C4130" s="24" t="s">
        <v>2392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9024</v>
      </c>
      <c r="C4131" s="24" t="s">
        <v>2392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9025</v>
      </c>
      <c r="C4132" s="24" t="s">
        <v>2392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9026</v>
      </c>
      <c r="C4133" s="24" t="s">
        <v>2392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9027</v>
      </c>
      <c r="C4134" s="24" t="s">
        <v>2392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9028</v>
      </c>
      <c r="C4135" s="24" t="s">
        <v>2392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9029</v>
      </c>
      <c r="C4136" s="24" t="s">
        <v>2392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9030</v>
      </c>
      <c r="C4137" s="24" t="s">
        <v>2392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9031</v>
      </c>
      <c r="C4138" s="24" t="s">
        <v>2392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9032</v>
      </c>
      <c r="C4139" s="24" t="s">
        <v>2392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9033</v>
      </c>
      <c r="C4140" s="24" t="s">
        <v>2392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9034</v>
      </c>
      <c r="C4141" s="24" t="s">
        <v>2392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9035</v>
      </c>
      <c r="C4142" s="24" t="s">
        <v>2392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9036</v>
      </c>
      <c r="C4143" s="24" t="s">
        <v>2392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9037</v>
      </c>
      <c r="C4144" s="24" t="s">
        <v>2392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9038</v>
      </c>
      <c r="C4145" s="24" t="s">
        <v>2392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9039</v>
      </c>
      <c r="C4146" s="24" t="s">
        <v>2392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9040</v>
      </c>
      <c r="C4147" s="24" t="s">
        <v>2392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9041</v>
      </c>
      <c r="C4148" s="24" t="s">
        <v>2392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9042</v>
      </c>
      <c r="C4149" s="24" t="s">
        <v>2392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9043</v>
      </c>
      <c r="C4150" s="24" t="s">
        <v>2392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9044</v>
      </c>
      <c r="C4151" s="24" t="s">
        <v>2392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9045</v>
      </c>
      <c r="C4152" s="24" t="s">
        <v>2392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9046</v>
      </c>
      <c r="C4153" s="24" t="s">
        <v>2392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9047</v>
      </c>
      <c r="C4154" s="24" t="s">
        <v>2392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9048</v>
      </c>
      <c r="C4155" s="24" t="s">
        <v>2392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9049</v>
      </c>
      <c r="C4156" s="24" t="s">
        <v>2392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9050</v>
      </c>
      <c r="C4157" s="24" t="s">
        <v>2392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9051</v>
      </c>
      <c r="C4158" s="24" t="s">
        <v>2392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9052</v>
      </c>
      <c r="C4159" s="24" t="s">
        <v>2392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9053</v>
      </c>
      <c r="C4160" s="24" t="s">
        <v>2392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9054</v>
      </c>
      <c r="C4161" s="24" t="s">
        <v>2392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9055</v>
      </c>
      <c r="C4162" s="24" t="s">
        <v>2392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9056</v>
      </c>
      <c r="C4163" s="24" t="s">
        <v>2392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9057</v>
      </c>
      <c r="C4164" s="24" t="s">
        <v>2392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9058</v>
      </c>
      <c r="C4165" s="24" t="s">
        <v>2392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9059</v>
      </c>
      <c r="C4166" s="24" t="s">
        <v>2392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9060</v>
      </c>
      <c r="C4167" s="24" t="s">
        <v>2392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9061</v>
      </c>
      <c r="C4168" s="24" t="s">
        <v>2392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9062</v>
      </c>
      <c r="C4169" s="24" t="s">
        <v>2392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9063</v>
      </c>
      <c r="C4170" s="24" t="s">
        <v>2392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9064</v>
      </c>
      <c r="C4171" s="24" t="s">
        <v>2392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9065</v>
      </c>
      <c r="C4172" s="24" t="s">
        <v>2392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9066</v>
      </c>
      <c r="C4173" s="24" t="s">
        <v>2392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9067</v>
      </c>
      <c r="C4174" s="24" t="s">
        <v>2392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9068</v>
      </c>
      <c r="C4175" s="24" t="s">
        <v>2392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9069</v>
      </c>
      <c r="C4176" s="24" t="s">
        <v>2392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9070</v>
      </c>
      <c r="C4177" s="24" t="s">
        <v>2392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9071</v>
      </c>
      <c r="C4178" s="24" t="s">
        <v>2392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9072</v>
      </c>
      <c r="C4179" s="24" t="s">
        <v>2392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9073</v>
      </c>
      <c r="C4180" s="24" t="s">
        <v>2392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9074</v>
      </c>
      <c r="C4181" s="24" t="s">
        <v>2392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9075</v>
      </c>
      <c r="C4182" s="24" t="s">
        <v>2392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9076</v>
      </c>
      <c r="C4183" s="24" t="s">
        <v>2392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9077</v>
      </c>
      <c r="C4184" s="24" t="s">
        <v>2392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9078</v>
      </c>
      <c r="C4185" s="24" t="s">
        <v>2392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9079</v>
      </c>
      <c r="C4186" s="24" t="s">
        <v>2392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9080</v>
      </c>
      <c r="C4187" s="24" t="s">
        <v>2392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9081</v>
      </c>
      <c r="C4188" s="24" t="s">
        <v>2392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9082</v>
      </c>
      <c r="C4189" s="24" t="s">
        <v>2392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9083</v>
      </c>
      <c r="C4190" s="24" t="s">
        <v>2392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9084</v>
      </c>
      <c r="C4191" s="24" t="s">
        <v>2392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9085</v>
      </c>
      <c r="C4192" s="24" t="s">
        <v>2392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9086</v>
      </c>
      <c r="C4193" s="24" t="s">
        <v>2392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9087</v>
      </c>
      <c r="C4194" s="24" t="s">
        <v>2392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9088</v>
      </c>
      <c r="C4195" s="24" t="s">
        <v>2392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9089</v>
      </c>
      <c r="C4196" s="24" t="s">
        <v>2392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9090</v>
      </c>
      <c r="C4197" s="24" t="s">
        <v>2392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9091</v>
      </c>
      <c r="C4198" s="24" t="s">
        <v>2392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9092</v>
      </c>
      <c r="C4199" s="24" t="s">
        <v>2392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9093</v>
      </c>
      <c r="C4200" s="24" t="s">
        <v>2392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9094</v>
      </c>
      <c r="C4201" s="24" t="s">
        <v>2392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9095</v>
      </c>
      <c r="C4202" s="24" t="s">
        <v>2392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9096</v>
      </c>
      <c r="C4203" s="24" t="s">
        <v>2392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9097</v>
      </c>
      <c r="C4204" s="24" t="s">
        <v>2392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9098</v>
      </c>
      <c r="C4205" s="24" t="s">
        <v>2392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9099</v>
      </c>
      <c r="C4206" s="24" t="s">
        <v>2392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9100</v>
      </c>
      <c r="C4207" s="24" t="s">
        <v>2392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9101</v>
      </c>
      <c r="C4208" s="24" t="s">
        <v>2392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9102</v>
      </c>
      <c r="C4209" s="24" t="s">
        <v>2392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9103</v>
      </c>
      <c r="C4210" s="24" t="s">
        <v>2392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9104</v>
      </c>
      <c r="C4211" s="24" t="s">
        <v>2392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9105</v>
      </c>
      <c r="C4212" s="24" t="s">
        <v>2392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9106</v>
      </c>
      <c r="C4213" s="24" t="s">
        <v>2392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9107</v>
      </c>
      <c r="C4214" s="24" t="s">
        <v>2392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9108</v>
      </c>
      <c r="C4215" s="24" t="s">
        <v>2392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9109</v>
      </c>
      <c r="C4216" s="24" t="s">
        <v>2392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9110</v>
      </c>
      <c r="C4217" s="24" t="s">
        <v>2392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9111</v>
      </c>
      <c r="C4218" s="24" t="s">
        <v>2392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9112</v>
      </c>
      <c r="C4219" s="24" t="s">
        <v>2392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9113</v>
      </c>
      <c r="C4220" s="24" t="s">
        <v>2392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9114</v>
      </c>
      <c r="C4221" s="24" t="s">
        <v>2392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9115</v>
      </c>
      <c r="C4222" s="24" t="s">
        <v>2392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9116</v>
      </c>
      <c r="C4223" s="24" t="s">
        <v>2392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9117</v>
      </c>
      <c r="C4224" s="24" t="s">
        <v>2392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9118</v>
      </c>
      <c r="C4225" s="24" t="s">
        <v>2392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9119</v>
      </c>
      <c r="C4226" s="24" t="s">
        <v>2392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9120</v>
      </c>
      <c r="C4227" s="24" t="s">
        <v>2392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9121</v>
      </c>
      <c r="C4228" s="24" t="s">
        <v>2392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9122</v>
      </c>
      <c r="C4229" s="24" t="s">
        <v>2392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9123</v>
      </c>
      <c r="C4230" s="24" t="s">
        <v>2392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9124</v>
      </c>
      <c r="C4231" s="24" t="s">
        <v>2392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9125</v>
      </c>
      <c r="C4232" s="24" t="s">
        <v>2392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9126</v>
      </c>
      <c r="C4233" s="24" t="s">
        <v>2392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9127</v>
      </c>
      <c r="C4234" s="24" t="s">
        <v>2392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9128</v>
      </c>
      <c r="C4235" s="24" t="s">
        <v>2392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9129</v>
      </c>
      <c r="C4236" s="24" t="s">
        <v>2392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9130</v>
      </c>
      <c r="C4237" s="24" t="s">
        <v>2392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9131</v>
      </c>
      <c r="C4238" s="24" t="s">
        <v>2392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9132</v>
      </c>
      <c r="C4239" s="24" t="s">
        <v>2392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9133</v>
      </c>
      <c r="C4240" s="24" t="s">
        <v>2392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9134</v>
      </c>
      <c r="C4241" s="24" t="s">
        <v>2392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9135</v>
      </c>
      <c r="C4242" s="24" t="s">
        <v>2392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9136</v>
      </c>
      <c r="C4243" s="24" t="s">
        <v>2392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9137</v>
      </c>
      <c r="C4244" s="24" t="s">
        <v>2392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9138</v>
      </c>
      <c r="C4245" s="24" t="s">
        <v>2392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9139</v>
      </c>
      <c r="C4246" s="24" t="s">
        <v>2392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9140</v>
      </c>
      <c r="C4247" s="24" t="s">
        <v>2392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9141</v>
      </c>
      <c r="C4248" s="24" t="s">
        <v>2392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9142</v>
      </c>
      <c r="C4249" s="24" t="s">
        <v>2392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9143</v>
      </c>
      <c r="C4250" s="24" t="s">
        <v>2392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9144</v>
      </c>
      <c r="C4251" s="24" t="s">
        <v>2392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9145</v>
      </c>
      <c r="C4252" s="24" t="s">
        <v>2392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9146</v>
      </c>
      <c r="C4253" s="24" t="s">
        <v>2392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9147</v>
      </c>
      <c r="C4254" s="24" t="s">
        <v>2392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9148</v>
      </c>
      <c r="C4255" s="24" t="s">
        <v>2392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9149</v>
      </c>
      <c r="C4256" s="24" t="s">
        <v>2392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9152</v>
      </c>
      <c r="C4259" s="24" t="s">
        <v>2392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9153</v>
      </c>
      <c r="C4260" s="24" t="s">
        <v>2392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9154</v>
      </c>
      <c r="C4261" s="24" t="s">
        <v>2392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9155</v>
      </c>
      <c r="C4262" s="24" t="s">
        <v>2392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9156</v>
      </c>
      <c r="C4263" s="24" t="s">
        <v>2392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9157</v>
      </c>
      <c r="C4264" s="24" t="s">
        <v>2392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9158</v>
      </c>
      <c r="C4265" s="24" t="s">
        <v>2392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9159</v>
      </c>
      <c r="C4266" s="24" t="s">
        <v>2392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9160</v>
      </c>
      <c r="C4267" s="24" t="s">
        <v>2392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9161</v>
      </c>
      <c r="C4268" s="24" t="s">
        <v>2392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9162</v>
      </c>
      <c r="C4269" s="24" t="s">
        <v>2392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9163</v>
      </c>
      <c r="C4270" s="24" t="s">
        <v>2392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9164</v>
      </c>
      <c r="C4271" s="24" t="s">
        <v>2392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9165</v>
      </c>
      <c r="C4272" s="24" t="s">
        <v>2392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9166</v>
      </c>
      <c r="C4273" s="24" t="s">
        <v>2392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9167</v>
      </c>
      <c r="C4274" s="24" t="s">
        <v>2392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9168</v>
      </c>
      <c r="C4275" s="24" t="s">
        <v>2392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9169</v>
      </c>
      <c r="C4276" s="24" t="s">
        <v>2392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9172</v>
      </c>
      <c r="C4279" s="24" t="s">
        <v>2392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9173</v>
      </c>
      <c r="C4280" s="24" t="s">
        <v>2392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9174</v>
      </c>
      <c r="C4281" s="24" t="s">
        <v>2392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9175</v>
      </c>
      <c r="C4282" s="24" t="s">
        <v>2392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9176</v>
      </c>
      <c r="C4283" s="24" t="s">
        <v>2392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9177</v>
      </c>
      <c r="C4284" s="24" t="s">
        <v>2392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9178</v>
      </c>
      <c r="C4285" s="24" t="s">
        <v>2392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9179</v>
      </c>
      <c r="C4286" s="24" t="s">
        <v>2392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9180</v>
      </c>
      <c r="C4287" s="24" t="s">
        <v>2392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9181</v>
      </c>
      <c r="C4288" s="24" t="s">
        <v>2392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9182</v>
      </c>
      <c r="C4289" s="24" t="s">
        <v>2392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9183</v>
      </c>
      <c r="C4290" s="24" t="s">
        <v>2392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9184</v>
      </c>
      <c r="C4291" s="24" t="s">
        <v>2392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9185</v>
      </c>
      <c r="C4292" s="24" t="s">
        <v>2392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9186</v>
      </c>
      <c r="C4293" s="24" t="s">
        <v>2392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9187</v>
      </c>
      <c r="C4294" s="24" t="s">
        <v>2392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9188</v>
      </c>
      <c r="C4295" s="24" t="s">
        <v>2392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9189</v>
      </c>
      <c r="C4296" s="24" t="s">
        <v>2392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9190</v>
      </c>
      <c r="C4297" s="24" t="s">
        <v>2392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9191</v>
      </c>
      <c r="C4298" s="24" t="s">
        <v>2392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9192</v>
      </c>
      <c r="C4299" s="24" t="s">
        <v>2392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9193</v>
      </c>
      <c r="C4300" s="24" t="s">
        <v>2392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9194</v>
      </c>
      <c r="C4301" s="24" t="s">
        <v>2392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9195</v>
      </c>
      <c r="C4302" s="24" t="s">
        <v>2392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9196</v>
      </c>
      <c r="C4303" s="24" t="s">
        <v>2392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9197</v>
      </c>
      <c r="C4304" s="24" t="s">
        <v>2392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9198</v>
      </c>
      <c r="C4305" s="24" t="s">
        <v>2392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9199</v>
      </c>
      <c r="C4306" s="24" t="s">
        <v>2392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9200</v>
      </c>
      <c r="C4307" s="24" t="s">
        <v>2392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9201</v>
      </c>
      <c r="C4308" s="24" t="s">
        <v>2392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9202</v>
      </c>
      <c r="C4309" s="24" t="s">
        <v>2392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9203</v>
      </c>
      <c r="C4310" s="24" t="s">
        <v>2392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9204</v>
      </c>
      <c r="C4311" s="24" t="s">
        <v>2392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9205</v>
      </c>
      <c r="C4312" s="24" t="s">
        <v>2392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9206</v>
      </c>
      <c r="C4313" s="24" t="s">
        <v>2392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9207</v>
      </c>
      <c r="C4314" s="24" t="s">
        <v>2392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9208</v>
      </c>
      <c r="C4315" s="24" t="s">
        <v>2392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9209</v>
      </c>
      <c r="C4316" s="24" t="s">
        <v>2392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9210</v>
      </c>
      <c r="C4317" s="24" t="s">
        <v>2392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9211</v>
      </c>
      <c r="C4318" s="24" t="s">
        <v>2392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9212</v>
      </c>
      <c r="C4319" s="24" t="s">
        <v>2392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9213</v>
      </c>
      <c r="C4320" s="24" t="s">
        <v>2392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9214</v>
      </c>
      <c r="C4321" s="24" t="s">
        <v>2392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9215</v>
      </c>
      <c r="C4322" s="24" t="s">
        <v>2392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9216</v>
      </c>
      <c r="C4323" s="24" t="s">
        <v>2392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9217</v>
      </c>
      <c r="C4324" s="24" t="s">
        <v>2392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9218</v>
      </c>
      <c r="C4325" s="24" t="s">
        <v>2392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9219</v>
      </c>
      <c r="C4326" s="24" t="s">
        <v>2392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9220</v>
      </c>
      <c r="C4327" s="24" t="s">
        <v>2392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9221</v>
      </c>
      <c r="C4328" s="24" t="s">
        <v>2392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9222</v>
      </c>
      <c r="C4329" s="24" t="s">
        <v>2392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9223</v>
      </c>
      <c r="C4330" s="24" t="s">
        <v>2392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9224</v>
      </c>
      <c r="C4331" s="24" t="s">
        <v>2392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9225</v>
      </c>
      <c r="C4332" s="24" t="s">
        <v>2392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9226</v>
      </c>
      <c r="C4333" s="24" t="s">
        <v>2392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9227</v>
      </c>
      <c r="C4334" s="24" t="s">
        <v>2392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9228</v>
      </c>
      <c r="C4335" s="24" t="s">
        <v>2392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9229</v>
      </c>
      <c r="C4336" s="24" t="s">
        <v>2392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9230</v>
      </c>
      <c r="C4337" s="24" t="s">
        <v>2392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9231</v>
      </c>
      <c r="C4338" s="24" t="s">
        <v>2392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9232</v>
      </c>
      <c r="C4339" s="24" t="s">
        <v>2392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9233</v>
      </c>
      <c r="C4340" s="24" t="s">
        <v>2392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9234</v>
      </c>
      <c r="C4341" s="24" t="s">
        <v>2392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9235</v>
      </c>
      <c r="C4342" s="24" t="s">
        <v>2392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9236</v>
      </c>
      <c r="C4343" s="24" t="s">
        <v>2392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9237</v>
      </c>
      <c r="C4344" s="24" t="s">
        <v>2392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9238</v>
      </c>
      <c r="C4345" s="24" t="s">
        <v>2392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9239</v>
      </c>
      <c r="C4346" s="24" t="s">
        <v>2392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9240</v>
      </c>
      <c r="C4347" s="24" t="s">
        <v>2392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9241</v>
      </c>
      <c r="C4348" s="24" t="s">
        <v>2392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9242</v>
      </c>
      <c r="C4349" s="24" t="s">
        <v>2392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9243</v>
      </c>
      <c r="C4350" s="24" t="s">
        <v>2392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9244</v>
      </c>
      <c r="C4351" s="24" t="s">
        <v>2392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9245</v>
      </c>
      <c r="C4352" s="24" t="s">
        <v>2392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9246</v>
      </c>
      <c r="C4353" s="24" t="s">
        <v>2392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9247</v>
      </c>
      <c r="C4354" s="24" t="s">
        <v>2392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9248</v>
      </c>
      <c r="C4355" s="24" t="s">
        <v>2392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9249</v>
      </c>
      <c r="C4356" s="24" t="s">
        <v>2392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9250</v>
      </c>
      <c r="C4357" s="24" t="s">
        <v>2392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9251</v>
      </c>
      <c r="C4358" s="24" t="s">
        <v>2392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9252</v>
      </c>
      <c r="C4359" s="24" t="s">
        <v>2392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9253</v>
      </c>
      <c r="C4360" s="24" t="s">
        <v>2392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9254</v>
      </c>
      <c r="C4361" s="24" t="s">
        <v>2392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9255</v>
      </c>
      <c r="C4362" s="24" t="s">
        <v>2392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9256</v>
      </c>
      <c r="C4363" s="24" t="s">
        <v>2392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9257</v>
      </c>
      <c r="C4364" s="24" t="s">
        <v>2392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9258</v>
      </c>
      <c r="C4365" s="24" t="s">
        <v>2392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9259</v>
      </c>
      <c r="C4366" s="24" t="s">
        <v>2392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9260</v>
      </c>
      <c r="C4367" s="24" t="s">
        <v>2392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9261</v>
      </c>
      <c r="C4368" s="24" t="s">
        <v>2392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9262</v>
      </c>
      <c r="C4369" s="24" t="s">
        <v>2392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9263</v>
      </c>
      <c r="C4370" s="24" t="s">
        <v>2392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9264</v>
      </c>
      <c r="C4371" s="24" t="s">
        <v>2392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9265</v>
      </c>
      <c r="C4372" s="24" t="s">
        <v>2392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9266</v>
      </c>
      <c r="C4373" s="24" t="s">
        <v>2392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9267</v>
      </c>
      <c r="C4374" s="24" t="s">
        <v>2392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9268</v>
      </c>
      <c r="C4375" s="24" t="s">
        <v>2392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9269</v>
      </c>
      <c r="C4376" s="24" t="s">
        <v>2392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9270</v>
      </c>
      <c r="C4377" s="24" t="s">
        <v>2392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9271</v>
      </c>
      <c r="C4378" s="24" t="s">
        <v>2392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9272</v>
      </c>
      <c r="C4379" s="24" t="s">
        <v>2392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9273</v>
      </c>
      <c r="C4380" s="24" t="s">
        <v>2392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9274</v>
      </c>
      <c r="C4381" s="24" t="s">
        <v>2392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9275</v>
      </c>
      <c r="C4382" s="24" t="s">
        <v>2392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9276</v>
      </c>
      <c r="C4383" s="24" t="s">
        <v>2392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9277</v>
      </c>
      <c r="C4384" s="24" t="s">
        <v>2392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9278</v>
      </c>
      <c r="C4385" s="24" t="s">
        <v>2392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9279</v>
      </c>
      <c r="C4386" s="24" t="s">
        <v>2392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9280</v>
      </c>
      <c r="C4387" s="24" t="s">
        <v>2392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9281</v>
      </c>
      <c r="C4388" s="24" t="s">
        <v>2392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9282</v>
      </c>
      <c r="C4389" s="24" t="s">
        <v>2392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9283</v>
      </c>
      <c r="C4390" s="24" t="s">
        <v>2392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9284</v>
      </c>
      <c r="C4391" s="24" t="s">
        <v>2392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9285</v>
      </c>
      <c r="C4392" s="24" t="s">
        <v>2392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9286</v>
      </c>
      <c r="C4393" s="24" t="s">
        <v>2392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9287</v>
      </c>
      <c r="C4394" s="24" t="s">
        <v>2392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9288</v>
      </c>
      <c r="C4395" s="24" t="s">
        <v>2392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9289</v>
      </c>
      <c r="C4396" s="24" t="s">
        <v>2392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9290</v>
      </c>
      <c r="C4397" s="24" t="s">
        <v>2392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9291</v>
      </c>
      <c r="C4398" s="24" t="s">
        <v>2392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9292</v>
      </c>
      <c r="C4399" s="24" t="s">
        <v>2392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9293</v>
      </c>
      <c r="C4400" s="24" t="s">
        <v>2392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9294</v>
      </c>
      <c r="C4401" s="24" t="s">
        <v>2392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9295</v>
      </c>
      <c r="C4402" s="24" t="s">
        <v>2392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9296</v>
      </c>
      <c r="C4403" s="24" t="s">
        <v>2392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9297</v>
      </c>
      <c r="C4404" s="24" t="s">
        <v>2392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9298</v>
      </c>
      <c r="C4405" s="24" t="s">
        <v>2392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9299</v>
      </c>
      <c r="C4406" s="24" t="s">
        <v>2392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9300</v>
      </c>
      <c r="C4407" s="24" t="s">
        <v>2392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9301</v>
      </c>
      <c r="C4408" s="24" t="s">
        <v>2392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9302</v>
      </c>
      <c r="C4409" s="24" t="s">
        <v>2392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9303</v>
      </c>
      <c r="C4410" s="24" t="s">
        <v>2392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9304</v>
      </c>
      <c r="C4411" s="24" t="s">
        <v>2392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9305</v>
      </c>
      <c r="C4412" s="24" t="s">
        <v>2392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9306</v>
      </c>
      <c r="C4413" s="24" t="s">
        <v>2392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9307</v>
      </c>
      <c r="C4414" s="24" t="s">
        <v>2392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9308</v>
      </c>
      <c r="C4415" s="24" t="s">
        <v>2392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9309</v>
      </c>
      <c r="C4416" s="24" t="s">
        <v>2392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9310</v>
      </c>
      <c r="C4417" s="24" t="s">
        <v>2392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9311</v>
      </c>
      <c r="C4418" s="24" t="s">
        <v>2392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9312</v>
      </c>
      <c r="C4419" s="24" t="s">
        <v>2392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9313</v>
      </c>
      <c r="C4420" s="24" t="s">
        <v>2392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9314</v>
      </c>
      <c r="C4421" s="24" t="s">
        <v>2392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9315</v>
      </c>
      <c r="C4422" s="24" t="s">
        <v>2392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9316</v>
      </c>
      <c r="C4423" s="24" t="s">
        <v>2392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9317</v>
      </c>
      <c r="C4424" s="24" t="s">
        <v>2392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9318</v>
      </c>
      <c r="C4425" s="24" t="s">
        <v>2392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9319</v>
      </c>
      <c r="C4426" s="24" t="s">
        <v>2392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9320</v>
      </c>
      <c r="C4427" s="24" t="s">
        <v>2392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9321</v>
      </c>
      <c r="C4428" s="24" t="s">
        <v>2392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9322</v>
      </c>
      <c r="C4429" s="24" t="s">
        <v>2392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9323</v>
      </c>
      <c r="C4430" s="24" t="s">
        <v>2392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9324</v>
      </c>
      <c r="C4431" s="24" t="s">
        <v>2392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9325</v>
      </c>
      <c r="C4432" s="24" t="s">
        <v>2392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9326</v>
      </c>
      <c r="C4433" s="24" t="s">
        <v>2392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9327</v>
      </c>
      <c r="C4434" s="24" t="s">
        <v>2392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9328</v>
      </c>
      <c r="C4435" s="24" t="s">
        <v>2392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9329</v>
      </c>
      <c r="C4436" s="24" t="s">
        <v>2392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9330</v>
      </c>
      <c r="C4437" s="24" t="s">
        <v>2392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9331</v>
      </c>
      <c r="C4438" s="24" t="s">
        <v>2392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9332</v>
      </c>
      <c r="C4439" s="24" t="s">
        <v>2392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9333</v>
      </c>
      <c r="C4440" s="24" t="s">
        <v>2392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9334</v>
      </c>
      <c r="C4441" s="24" t="s">
        <v>2392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9335</v>
      </c>
      <c r="C4442" s="24" t="s">
        <v>2392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9345</v>
      </c>
      <c r="C4443" s="24" t="s">
        <v>2392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9347</v>
      </c>
      <c r="C4444" s="24" t="s">
        <v>2392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9348</v>
      </c>
      <c r="C4445" s="24" t="s">
        <v>2392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9349</v>
      </c>
      <c r="C4446" s="24" t="s">
        <v>2392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9350</v>
      </c>
      <c r="C4447" s="24" t="s">
        <v>2392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9351</v>
      </c>
      <c r="C4448" s="24" t="s">
        <v>2392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9346</v>
      </c>
      <c r="C4449" s="24" t="s">
        <v>2392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9352</v>
      </c>
      <c r="C4450" s="24" t="s">
        <v>2392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9353</v>
      </c>
      <c r="C4451" s="24" t="s">
        <v>2392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9354</v>
      </c>
      <c r="C4452" s="24" t="s">
        <v>2392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9355</v>
      </c>
      <c r="C4453" s="24" t="s">
        <v>2392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9356</v>
      </c>
      <c r="C4454" s="24" t="s">
        <v>2392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9357</v>
      </c>
      <c r="C4455" s="24" t="s">
        <v>2392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9359</v>
      </c>
      <c r="C4456" s="24" t="s">
        <v>2392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9360</v>
      </c>
      <c r="C4457" s="24" t="s">
        <v>2392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9361</v>
      </c>
      <c r="C4458" s="24" t="s">
        <v>2392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9362</v>
      </c>
      <c r="C4459" s="24" t="s">
        <v>2392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9363</v>
      </c>
      <c r="C4460" s="24" t="s">
        <v>2392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9358</v>
      </c>
      <c r="C4461" s="24" t="s">
        <v>2392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9365</v>
      </c>
      <c r="C4462" s="24" t="s">
        <v>2392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9366</v>
      </c>
      <c r="C4463" s="24" t="s">
        <v>2392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9367</v>
      </c>
      <c r="C4464" s="24" t="s">
        <v>2392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9368</v>
      </c>
      <c r="C4465" s="24" t="s">
        <v>2392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9369</v>
      </c>
      <c r="C4466" s="24" t="s">
        <v>2392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9364</v>
      </c>
      <c r="C4467" s="24" t="s">
        <v>2392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9372</v>
      </c>
      <c r="C4468" s="24" t="s">
        <v>2392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9373</v>
      </c>
      <c r="C4469" s="24" t="s">
        <v>2392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9374</v>
      </c>
      <c r="C4470" s="24" t="s">
        <v>2392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9375</v>
      </c>
      <c r="C4471" s="24" t="s">
        <v>2392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9376</v>
      </c>
      <c r="C4472" s="24" t="s">
        <v>2392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9370</v>
      </c>
      <c r="C4473" s="24" t="s">
        <v>2392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9377</v>
      </c>
      <c r="C4474" s="24" t="s">
        <v>2392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9378</v>
      </c>
      <c r="C4475" s="24" t="s">
        <v>2392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9379</v>
      </c>
      <c r="C4476" s="24" t="s">
        <v>2392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9380</v>
      </c>
      <c r="C4477" s="24" t="s">
        <v>2392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9381</v>
      </c>
      <c r="C4478" s="24" t="s">
        <v>2392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9371</v>
      </c>
      <c r="C4479" s="24" t="s">
        <v>2392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9382</v>
      </c>
      <c r="C4480" s="24" t="s">
        <v>2392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9383</v>
      </c>
      <c r="C4481" s="24" t="s">
        <v>2392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9384</v>
      </c>
      <c r="C4482" s="24" t="s">
        <v>2392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9385</v>
      </c>
      <c r="C4483" s="24" t="s">
        <v>2392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9386</v>
      </c>
      <c r="C4484" s="24" t="s">
        <v>2392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9371</v>
      </c>
      <c r="C4485" s="24" t="s">
        <v>2392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9382</v>
      </c>
      <c r="C4486" s="24" t="s">
        <v>2392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9383</v>
      </c>
      <c r="C4487" s="24" t="s">
        <v>2392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9384</v>
      </c>
      <c r="C4488" s="24" t="s">
        <v>2392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9385</v>
      </c>
      <c r="C4489" s="24" t="s">
        <v>2392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9386</v>
      </c>
      <c r="C4490" s="24" t="s">
        <v>2392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9446</v>
      </c>
      <c r="C4491" s="24" t="s">
        <v>2392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9447</v>
      </c>
      <c r="C4492" s="24" t="s">
        <v>2392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9448</v>
      </c>
      <c r="C4493" s="24" t="s">
        <v>2392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9449</v>
      </c>
      <c r="C4494" s="24" t="s">
        <v>2392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9450</v>
      </c>
      <c r="C4495" s="24" t="s">
        <v>2392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9451</v>
      </c>
      <c r="C4496" s="24" t="s">
        <v>2392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9440</v>
      </c>
      <c r="C4497" s="24" t="s">
        <v>2392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9441</v>
      </c>
      <c r="C4498" s="24" t="s">
        <v>2392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9442</v>
      </c>
      <c r="C4499" s="24" t="s">
        <v>2392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9443</v>
      </c>
      <c r="C4500" s="24" t="s">
        <v>2392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9444</v>
      </c>
      <c r="C4501" s="24" t="s">
        <v>2392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9445</v>
      </c>
      <c r="C4502" s="24" t="s">
        <v>2392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9434</v>
      </c>
      <c r="C4503" s="24" t="s">
        <v>2392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9435</v>
      </c>
      <c r="C4504" s="24" t="s">
        <v>2392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9436</v>
      </c>
      <c r="C4505" s="24" t="s">
        <v>2392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9437</v>
      </c>
      <c r="C4506" s="24" t="s">
        <v>2392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9438</v>
      </c>
      <c r="C4507" s="24" t="s">
        <v>2392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9439</v>
      </c>
      <c r="C4508" s="24" t="s">
        <v>2392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9428</v>
      </c>
      <c r="C4509" s="24" t="s">
        <v>2392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9429</v>
      </c>
      <c r="C4510" s="24" t="s">
        <v>2392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9430</v>
      </c>
      <c r="C4511" s="24" t="s">
        <v>2392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9431</v>
      </c>
      <c r="C4512" s="24" t="s">
        <v>2392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9432</v>
      </c>
      <c r="C4513" s="24" t="s">
        <v>2392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9433</v>
      </c>
      <c r="C4514" s="24" t="s">
        <v>2392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9422</v>
      </c>
      <c r="C4515" s="24" t="s">
        <v>2392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9423</v>
      </c>
      <c r="C4516" s="24" t="s">
        <v>2392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9424</v>
      </c>
      <c r="C4517" s="24" t="s">
        <v>2392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9425</v>
      </c>
      <c r="C4518" s="24" t="s">
        <v>2392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9426</v>
      </c>
      <c r="C4519" s="24" t="s">
        <v>2392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9427</v>
      </c>
      <c r="C4520" s="24" t="s">
        <v>2392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9416</v>
      </c>
      <c r="C4521" s="24" t="s">
        <v>2392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9417</v>
      </c>
      <c r="C4522" s="24" t="s">
        <v>2392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9418</v>
      </c>
      <c r="C4523" s="24" t="s">
        <v>2392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9419</v>
      </c>
      <c r="C4524" s="24" t="s">
        <v>2392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9420</v>
      </c>
      <c r="C4525" s="24" t="s">
        <v>2392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9421</v>
      </c>
      <c r="C4526" s="24" t="s">
        <v>2392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9410</v>
      </c>
      <c r="C4527" s="24" t="s">
        <v>2392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9411</v>
      </c>
      <c r="C4528" s="24" t="s">
        <v>2392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9412</v>
      </c>
      <c r="C4529" s="24" t="s">
        <v>2392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9413</v>
      </c>
      <c r="C4530" s="24" t="s">
        <v>2392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9414</v>
      </c>
      <c r="C4531" s="24" t="s">
        <v>2392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9415</v>
      </c>
      <c r="C4532" s="24" t="s">
        <v>2392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9404</v>
      </c>
      <c r="C4533" s="24" t="s">
        <v>2392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9405</v>
      </c>
      <c r="C4534" s="24" t="s">
        <v>2392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9406</v>
      </c>
      <c r="C4535" s="24" t="s">
        <v>2392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9407</v>
      </c>
      <c r="C4536" s="24" t="s">
        <v>2392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9408</v>
      </c>
      <c r="C4537" s="24" t="s">
        <v>2392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9409</v>
      </c>
      <c r="C4538" s="24" t="s">
        <v>2392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9489</v>
      </c>
      <c r="C4539" s="24" t="s">
        <v>2392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9492</v>
      </c>
      <c r="C4540" s="24" t="s">
        <v>2392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9493</v>
      </c>
      <c r="C4541" s="24" t="s">
        <v>2392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9494</v>
      </c>
      <c r="C4542" s="24" t="s">
        <v>2392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9495</v>
      </c>
      <c r="C4543" s="24" t="s">
        <v>2392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9496</v>
      </c>
      <c r="C4544" s="24" t="s">
        <v>2392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9490</v>
      </c>
      <c r="C4545" s="24" t="s">
        <v>2392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9497</v>
      </c>
      <c r="C4546" s="24" t="s">
        <v>2392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9498</v>
      </c>
      <c r="C4547" s="24" t="s">
        <v>2392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9499</v>
      </c>
      <c r="C4548" s="24" t="s">
        <v>2392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9500</v>
      </c>
      <c r="C4549" s="24" t="s">
        <v>2392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9501</v>
      </c>
      <c r="C4550" s="24" t="s">
        <v>2392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9491</v>
      </c>
      <c r="C4551" s="24" t="s">
        <v>2392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9502</v>
      </c>
      <c r="C4552" s="24" t="s">
        <v>2392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9503</v>
      </c>
      <c r="C4553" s="24" t="s">
        <v>2392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9504</v>
      </c>
      <c r="C4554" s="24" t="s">
        <v>2392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9505</v>
      </c>
      <c r="C4555" s="24" t="s">
        <v>2392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9506</v>
      </c>
      <c r="C4556" s="24" t="s">
        <v>2392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9594</v>
      </c>
      <c r="C4557" s="24" t="s">
        <v>2392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9595</v>
      </c>
      <c r="C4558" s="24" t="s">
        <v>2392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9596</v>
      </c>
      <c r="C4559" s="24" t="s">
        <v>2392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9597</v>
      </c>
      <c r="C4560" s="24" t="s">
        <v>2392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9598</v>
      </c>
      <c r="C4561" s="24" t="s">
        <v>2392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9599</v>
      </c>
      <c r="C4562" s="24" t="s">
        <v>2392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9588</v>
      </c>
      <c r="C4563" s="24" t="s">
        <v>2392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9589</v>
      </c>
      <c r="C4564" s="24" t="s">
        <v>2392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9590</v>
      </c>
      <c r="C4565" s="24" t="s">
        <v>2392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9591</v>
      </c>
      <c r="C4566" s="24" t="s">
        <v>2392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9592</v>
      </c>
      <c r="C4567" s="24" t="s">
        <v>2392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9593</v>
      </c>
      <c r="C4568" s="24" t="s">
        <v>2392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9582</v>
      </c>
      <c r="C4569" s="24" t="s">
        <v>2392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9583</v>
      </c>
      <c r="C4570" s="24" t="s">
        <v>2392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9584</v>
      </c>
      <c r="C4571" s="24" t="s">
        <v>2392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9585</v>
      </c>
      <c r="C4572" s="24" t="s">
        <v>2392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9586</v>
      </c>
      <c r="C4573" s="24" t="s">
        <v>2392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9587</v>
      </c>
      <c r="C4574" s="24" t="s">
        <v>2392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9576</v>
      </c>
      <c r="C4575" s="24" t="s">
        <v>2392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9577</v>
      </c>
      <c r="C4576" s="24" t="s">
        <v>2392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9578</v>
      </c>
      <c r="C4577" s="24" t="s">
        <v>2392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9579</v>
      </c>
      <c r="C4578" s="24" t="s">
        <v>2392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9580</v>
      </c>
      <c r="C4579" s="24" t="s">
        <v>2392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9581</v>
      </c>
      <c r="C4580" s="24" t="s">
        <v>2392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9570</v>
      </c>
      <c r="C4581" s="24" t="s">
        <v>2392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9571</v>
      </c>
      <c r="C4582" s="24" t="s">
        <v>2392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9572</v>
      </c>
      <c r="C4583" s="24" t="s">
        <v>2392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9573</v>
      </c>
      <c r="C4584" s="24" t="s">
        <v>2392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9574</v>
      </c>
      <c r="C4585" s="24" t="s">
        <v>2392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9575</v>
      </c>
      <c r="C4586" s="24" t="s">
        <v>2392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9564</v>
      </c>
      <c r="C4587" s="24" t="s">
        <v>2392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9565</v>
      </c>
      <c r="C4588" s="24" t="s">
        <v>2392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9566</v>
      </c>
      <c r="C4589" s="24" t="s">
        <v>2392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9567</v>
      </c>
      <c r="C4590" s="24" t="s">
        <v>2392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9568</v>
      </c>
      <c r="C4591" s="24" t="s">
        <v>2392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9569</v>
      </c>
      <c r="C4592" s="24" t="s">
        <v>2392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9558</v>
      </c>
      <c r="C4593" s="24" t="s">
        <v>2392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9559</v>
      </c>
      <c r="C4594" s="24" t="s">
        <v>2392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9560</v>
      </c>
      <c r="C4595" s="24" t="s">
        <v>2392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9561</v>
      </c>
      <c r="C4596" s="24" t="s">
        <v>2392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9562</v>
      </c>
      <c r="C4597" s="24" t="s">
        <v>2392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9563</v>
      </c>
      <c r="C4598" s="24" t="s">
        <v>2392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9552</v>
      </c>
      <c r="C4599" s="24" t="s">
        <v>2392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9553</v>
      </c>
      <c r="C4600" s="24" t="s">
        <v>2392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9554</v>
      </c>
      <c r="C4601" s="24" t="s">
        <v>2392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9555</v>
      </c>
      <c r="C4602" s="24" t="s">
        <v>2392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9556</v>
      </c>
      <c r="C4603" s="24" t="s">
        <v>2392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9557</v>
      </c>
      <c r="C4604" s="24" t="s">
        <v>2392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9546</v>
      </c>
      <c r="C4605" s="24" t="s">
        <v>2392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9547</v>
      </c>
      <c r="C4606" s="24" t="s">
        <v>2392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9548</v>
      </c>
      <c r="C4607" s="24" t="s">
        <v>2392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9549</v>
      </c>
      <c r="C4608" s="24" t="s">
        <v>2392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9550</v>
      </c>
      <c r="C4609" s="24" t="s">
        <v>2392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9551</v>
      </c>
      <c r="C4610" s="24" t="s">
        <v>2392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9540</v>
      </c>
      <c r="C4611" s="24" t="s">
        <v>2392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9541</v>
      </c>
      <c r="C4612" s="24" t="s">
        <v>2392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9542</v>
      </c>
      <c r="C4613" s="24" t="s">
        <v>2392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9543</v>
      </c>
      <c r="C4614" s="24" t="s">
        <v>2392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9544</v>
      </c>
      <c r="C4615" s="24" t="s">
        <v>2392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9545</v>
      </c>
      <c r="C4616" s="24" t="s">
        <v>2392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9534</v>
      </c>
      <c r="C4617" s="24" t="s">
        <v>2392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9535</v>
      </c>
      <c r="C4618" s="24" t="s">
        <v>2392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9536</v>
      </c>
      <c r="C4619" s="24" t="s">
        <v>2392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9537</v>
      </c>
      <c r="C4620" s="24" t="s">
        <v>2392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9538</v>
      </c>
      <c r="C4621" s="24" t="s">
        <v>2392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9539</v>
      </c>
      <c r="C4622" s="24" t="s">
        <v>2392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9528</v>
      </c>
      <c r="C4623" s="24" t="s">
        <v>2392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9529</v>
      </c>
      <c r="C4624" s="24" t="s">
        <v>2392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9530</v>
      </c>
      <c r="C4625" s="24" t="s">
        <v>2392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9531</v>
      </c>
      <c r="C4626" s="24" t="s">
        <v>2392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9532</v>
      </c>
      <c r="C4627" s="24" t="s">
        <v>2392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9533</v>
      </c>
      <c r="C4628" s="24" t="s">
        <v>2392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9711</v>
      </c>
      <c r="C4629" s="24" t="s">
        <v>2392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9712</v>
      </c>
      <c r="C4630" s="24" t="s">
        <v>2392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9713</v>
      </c>
      <c r="C4631" s="24" t="s">
        <v>2392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9714</v>
      </c>
      <c r="C4632" s="24" t="s">
        <v>2392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9715</v>
      </c>
      <c r="C4633" s="24" t="s">
        <v>2392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9716</v>
      </c>
      <c r="C4634" s="24" t="s">
        <v>2392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9705</v>
      </c>
      <c r="C4635" s="24" t="s">
        <v>2392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9706</v>
      </c>
      <c r="C4636" s="24" t="s">
        <v>2392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9707</v>
      </c>
      <c r="C4637" s="24" t="s">
        <v>2392</v>
      </c>
      <c r="D4637" s="25">
        <v>28</v>
      </c>
      <c r="E4637" s="12"/>
      <c r="F4637" s="302"/>
    </row>
    <row r="4638" spans="1:6" x14ac:dyDescent="0.25">
      <c r="A4638" s="16">
        <v>1110</v>
      </c>
      <c r="B4638" s="8" t="s">
        <v>9708</v>
      </c>
      <c r="C4638" s="24" t="s">
        <v>2392</v>
      </c>
      <c r="D4638" s="25">
        <v>28</v>
      </c>
      <c r="E4638" s="12"/>
      <c r="F4638" s="302"/>
    </row>
    <row r="4639" spans="1:6" x14ac:dyDescent="0.25">
      <c r="A4639" s="16">
        <v>1110</v>
      </c>
      <c r="B4639" s="8" t="s">
        <v>9709</v>
      </c>
      <c r="C4639" s="24" t="s">
        <v>2392</v>
      </c>
      <c r="D4639" s="25">
        <v>90</v>
      </c>
      <c r="E4639" s="12"/>
      <c r="F4639" s="302"/>
    </row>
    <row r="4640" spans="1:6" x14ac:dyDescent="0.25">
      <c r="A4640" s="16">
        <v>1110</v>
      </c>
      <c r="B4640" s="8" t="s">
        <v>9710</v>
      </c>
      <c r="C4640" s="24" t="s">
        <v>2392</v>
      </c>
      <c r="D4640" s="25">
        <v>90</v>
      </c>
      <c r="E4640" s="12"/>
      <c r="F4640" s="302"/>
    </row>
    <row r="4641" spans="1:6" x14ac:dyDescent="0.25">
      <c r="A4641" s="16">
        <v>1111</v>
      </c>
      <c r="B4641" s="301" t="s">
        <v>9699</v>
      </c>
      <c r="C4641" s="24" t="s">
        <v>2392</v>
      </c>
      <c r="D4641" s="25">
        <v>7</v>
      </c>
      <c r="E4641" s="12"/>
      <c r="F4641" s="302"/>
    </row>
    <row r="4642" spans="1:6" x14ac:dyDescent="0.25">
      <c r="A4642" s="16">
        <v>1111</v>
      </c>
      <c r="B4642" s="301" t="s">
        <v>9700</v>
      </c>
      <c r="C4642" s="24" t="s">
        <v>2392</v>
      </c>
      <c r="D4642" s="25">
        <v>7</v>
      </c>
      <c r="E4642" s="12"/>
      <c r="F4642" s="302"/>
    </row>
    <row r="4643" spans="1:6" x14ac:dyDescent="0.25">
      <c r="A4643" s="16">
        <v>1111</v>
      </c>
      <c r="B4643" s="301" t="s">
        <v>9701</v>
      </c>
      <c r="C4643" s="24" t="s">
        <v>2392</v>
      </c>
      <c r="D4643" s="25">
        <v>28</v>
      </c>
      <c r="E4643" s="12"/>
      <c r="F4643" s="302"/>
    </row>
    <row r="4644" spans="1:6" x14ac:dyDescent="0.25">
      <c r="A4644" s="16">
        <v>1111</v>
      </c>
      <c r="B4644" s="301" t="s">
        <v>9702</v>
      </c>
      <c r="C4644" s="24" t="s">
        <v>2392</v>
      </c>
      <c r="D4644" s="25">
        <v>28</v>
      </c>
      <c r="E4644" s="12"/>
      <c r="F4644" s="302"/>
    </row>
    <row r="4645" spans="1:6" x14ac:dyDescent="0.25">
      <c r="A4645" s="16">
        <v>1111</v>
      </c>
      <c r="B4645" s="301" t="s">
        <v>9703</v>
      </c>
      <c r="C4645" s="24" t="s">
        <v>2392</v>
      </c>
      <c r="D4645" s="25">
        <v>90</v>
      </c>
      <c r="E4645" s="12"/>
      <c r="F4645" s="302"/>
    </row>
    <row r="4646" spans="1:6" x14ac:dyDescent="0.25">
      <c r="A4646" s="16">
        <v>1111</v>
      </c>
      <c r="B4646" s="301" t="s">
        <v>9704</v>
      </c>
      <c r="C4646" s="24" t="s">
        <v>2392</v>
      </c>
      <c r="D4646" s="25">
        <v>90</v>
      </c>
      <c r="E4646" s="12"/>
      <c r="F4646" s="302"/>
    </row>
    <row r="4647" spans="1:6" x14ac:dyDescent="0.25">
      <c r="A4647" s="16">
        <v>1112</v>
      </c>
      <c r="B4647" s="301" t="s">
        <v>9693</v>
      </c>
      <c r="C4647" s="24" t="s">
        <v>2392</v>
      </c>
      <c r="D4647" s="25">
        <v>7</v>
      </c>
      <c r="E4647" s="12"/>
      <c r="F4647" s="302"/>
    </row>
    <row r="4648" spans="1:6" x14ac:dyDescent="0.25">
      <c r="A4648" s="16">
        <v>1112</v>
      </c>
      <c r="B4648" s="301" t="s">
        <v>9694</v>
      </c>
      <c r="C4648" s="24" t="s">
        <v>2392</v>
      </c>
      <c r="D4648" s="25">
        <v>7</v>
      </c>
      <c r="E4648" s="12"/>
      <c r="F4648" s="302"/>
    </row>
    <row r="4649" spans="1:6" x14ac:dyDescent="0.25">
      <c r="A4649" s="16">
        <v>1112</v>
      </c>
      <c r="B4649" s="301" t="s">
        <v>9695</v>
      </c>
      <c r="C4649" s="24" t="s">
        <v>2392</v>
      </c>
      <c r="D4649" s="25">
        <v>28</v>
      </c>
      <c r="E4649" s="12"/>
      <c r="F4649" s="302"/>
    </row>
    <row r="4650" spans="1:6" x14ac:dyDescent="0.25">
      <c r="A4650" s="16">
        <v>1112</v>
      </c>
      <c r="B4650" s="301" t="s">
        <v>9696</v>
      </c>
      <c r="C4650" s="24" t="s">
        <v>2392</v>
      </c>
      <c r="D4650" s="25">
        <v>28</v>
      </c>
      <c r="E4650" s="12"/>
      <c r="F4650" s="302"/>
    </row>
    <row r="4651" spans="1:6" x14ac:dyDescent="0.25">
      <c r="A4651" s="16">
        <v>1112</v>
      </c>
      <c r="B4651" s="301" t="s">
        <v>9697</v>
      </c>
      <c r="C4651" s="24" t="s">
        <v>2392</v>
      </c>
      <c r="D4651" s="25">
        <v>90</v>
      </c>
      <c r="E4651" s="12"/>
      <c r="F4651" s="302"/>
    </row>
    <row r="4652" spans="1:6" x14ac:dyDescent="0.25">
      <c r="A4652" s="16">
        <v>1112</v>
      </c>
      <c r="B4652" s="301" t="s">
        <v>9698</v>
      </c>
      <c r="C4652" s="24" t="s">
        <v>2392</v>
      </c>
      <c r="D4652" s="25">
        <v>90</v>
      </c>
      <c r="E4652" s="12"/>
      <c r="F4652" s="302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2026-08-03T21:03:00Z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